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D066EE71-0E20-4BB6-849A-A96EF420F949}" xr6:coauthVersionLast="36" xr6:coauthVersionMax="36" xr10:uidLastSave="{00000000-0000-0000-0000-000000000000}"/>
  <bookViews>
    <workbookView xWindow="0" yWindow="0" windowWidth="23040" windowHeight="9660" activeTab="1" xr2:uid="{00000000-000D-0000-FFFF-FFFF00000000}"/>
  </bookViews>
  <sheets>
    <sheet name="Price Tier - Friso Definition" sheetId="5" r:id="rId1"/>
    <sheet name="YTD-UP" sheetId="4" r:id="rId2"/>
    <sheet name="YTD-SP" sheetId="3" r:id="rId3"/>
    <sheet name="YTD-P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2" l="1"/>
  <c r="AI8" i="2" s="1"/>
  <c r="AG8" i="2"/>
  <c r="AB8" i="2"/>
  <c r="AC8" i="2" s="1"/>
  <c r="AA8" i="2"/>
  <c r="W8" i="2"/>
  <c r="Q8" i="2"/>
  <c r="K8" i="2"/>
  <c r="E8" i="2"/>
  <c r="AH8" i="3"/>
  <c r="AG8" i="3"/>
  <c r="AI8" i="3" s="1"/>
  <c r="AB8" i="3"/>
  <c r="AC8" i="3" s="1"/>
  <c r="AA8" i="3"/>
  <c r="W8" i="3"/>
  <c r="Q8" i="3"/>
  <c r="K8" i="3"/>
  <c r="E8" i="3"/>
  <c r="AH8" i="4"/>
  <c r="AI8" i="4" s="1"/>
  <c r="AG8" i="4"/>
  <c r="AA8" i="4"/>
  <c r="AB8" i="4"/>
  <c r="AC8" i="4"/>
  <c r="W8" i="4"/>
  <c r="Q8" i="4"/>
  <c r="K8" i="4"/>
  <c r="E8" i="4"/>
  <c r="AA9" i="3" l="1"/>
  <c r="AC9" i="3" s="1"/>
  <c r="AA9" i="2"/>
  <c r="AA9" i="4"/>
  <c r="AK12" i="3"/>
  <c r="AL12" i="3" s="1"/>
  <c r="AJ12" i="3"/>
  <c r="AH12" i="3"/>
  <c r="AI12" i="3" s="1"/>
  <c r="AG12" i="3"/>
  <c r="AE12" i="3"/>
  <c r="AF12" i="3" s="1"/>
  <c r="AD12" i="3"/>
  <c r="AB12" i="3"/>
  <c r="AC12" i="3" s="1"/>
  <c r="AA12" i="3"/>
  <c r="AK11" i="3"/>
  <c r="AL11" i="3" s="1"/>
  <c r="AJ11" i="3"/>
  <c r="AI11" i="3"/>
  <c r="AH11" i="3"/>
  <c r="AG11" i="3"/>
  <c r="AE11" i="3"/>
  <c r="AF11" i="3" s="1"/>
  <c r="AD11" i="3"/>
  <c r="AB11" i="3"/>
  <c r="AA11" i="3"/>
  <c r="AC11" i="3" s="1"/>
  <c r="AK10" i="3"/>
  <c r="AL10" i="3" s="1"/>
  <c r="AJ10" i="3"/>
  <c r="AH10" i="3"/>
  <c r="AI10" i="3" s="1"/>
  <c r="AG10" i="3"/>
  <c r="AE10" i="3"/>
  <c r="AF10" i="3" s="1"/>
  <c r="AD10" i="3"/>
  <c r="AB10" i="3"/>
  <c r="AC10" i="3" s="1"/>
  <c r="AA10" i="3"/>
  <c r="AK9" i="3"/>
  <c r="AL9" i="3" s="1"/>
  <c r="AJ9" i="3"/>
  <c r="AI9" i="3"/>
  <c r="AH9" i="3"/>
  <c r="AG9" i="3"/>
  <c r="AF9" i="3"/>
  <c r="AE9" i="3"/>
  <c r="AD9" i="3"/>
  <c r="AB9" i="3"/>
  <c r="AK12" i="2"/>
  <c r="AL12" i="2" s="1"/>
  <c r="AJ12" i="2"/>
  <c r="AH12" i="2"/>
  <c r="AI12" i="2" s="1"/>
  <c r="AG12" i="2"/>
  <c r="AE12" i="2"/>
  <c r="AF12" i="2" s="1"/>
  <c r="AD12" i="2"/>
  <c r="AB12" i="2"/>
  <c r="AC12" i="2" s="1"/>
  <c r="AA12" i="2"/>
  <c r="AK11" i="2"/>
  <c r="AL11" i="2" s="1"/>
  <c r="AJ11" i="2"/>
  <c r="AI11" i="2"/>
  <c r="AH11" i="2"/>
  <c r="AG11" i="2"/>
  <c r="AE11" i="2"/>
  <c r="AF11" i="2" s="1"/>
  <c r="AD11" i="2"/>
  <c r="AB11" i="2"/>
  <c r="AA11" i="2"/>
  <c r="AC11" i="2" s="1"/>
  <c r="AK10" i="2"/>
  <c r="AL10" i="2" s="1"/>
  <c r="AJ10" i="2"/>
  <c r="AH10" i="2"/>
  <c r="AG10" i="2"/>
  <c r="AI10" i="2" s="1"/>
  <c r="AE10" i="2"/>
  <c r="AF10" i="2" s="1"/>
  <c r="AD10" i="2"/>
  <c r="AB10" i="2"/>
  <c r="AC10" i="2" s="1"/>
  <c r="AA10" i="2"/>
  <c r="AK9" i="2"/>
  <c r="AL9" i="2" s="1"/>
  <c r="AJ9" i="2"/>
  <c r="AI9" i="2"/>
  <c r="AH9" i="2"/>
  <c r="AG9" i="2"/>
  <c r="AE9" i="2"/>
  <c r="AF9" i="2" s="1"/>
  <c r="AD9" i="2"/>
  <c r="AB9" i="2"/>
  <c r="AC9" i="2"/>
  <c r="AK12" i="4"/>
  <c r="AL12" i="4" s="1"/>
  <c r="AJ12" i="4"/>
  <c r="AH12" i="4"/>
  <c r="AI12" i="4" s="1"/>
  <c r="AG12" i="4"/>
  <c r="AE12" i="4"/>
  <c r="AF12" i="4" s="1"/>
  <c r="AD12" i="4"/>
  <c r="AB12" i="4"/>
  <c r="AC12" i="4" s="1"/>
  <c r="AA12" i="4"/>
  <c r="AK11" i="4"/>
  <c r="AL11" i="4" s="1"/>
  <c r="AJ11" i="4"/>
  <c r="AI11" i="4"/>
  <c r="AH11" i="4"/>
  <c r="AG11" i="4"/>
  <c r="AE11" i="4"/>
  <c r="AF11" i="4" s="1"/>
  <c r="AD11" i="4"/>
  <c r="AB11" i="4"/>
  <c r="AA11" i="4"/>
  <c r="AC11" i="4" s="1"/>
  <c r="AK10" i="4"/>
  <c r="AL10" i="4" s="1"/>
  <c r="AJ10" i="4"/>
  <c r="AH10" i="4"/>
  <c r="AG10" i="4"/>
  <c r="AI10" i="4" s="1"/>
  <c r="AE10" i="4"/>
  <c r="AF10" i="4" s="1"/>
  <c r="AD10" i="4"/>
  <c r="AB10" i="4"/>
  <c r="AC10" i="4" s="1"/>
  <c r="AA10" i="4"/>
  <c r="AK9" i="4"/>
  <c r="AL9" i="4" s="1"/>
  <c r="AJ9" i="4"/>
  <c r="AI9" i="4"/>
  <c r="AH9" i="4"/>
  <c r="AG9" i="4"/>
  <c r="AE9" i="4"/>
  <c r="AF9" i="4" s="1"/>
  <c r="AD9" i="4"/>
  <c r="AB9" i="4"/>
  <c r="AC9" i="4"/>
</calcChain>
</file>

<file path=xl/sharedStrings.xml><?xml version="1.0" encoding="utf-8"?>
<sst xmlns="http://schemas.openxmlformats.org/spreadsheetml/2006/main" count="3897" uniqueCount="354">
  <si>
    <t>Feihe Supernova</t>
  </si>
  <si>
    <t>MJ A+ Holland&amp;A2</t>
    <phoneticPr fontId="6" type="noConversion"/>
  </si>
  <si>
    <t>MJ Grassfed</t>
    <phoneticPr fontId="6" type="noConversion"/>
  </si>
  <si>
    <t>MJ Others</t>
    <phoneticPr fontId="6" type="noConversion"/>
  </si>
  <si>
    <t>MJ A+ Local</t>
    <phoneticPr fontId="6" type="noConversion"/>
  </si>
  <si>
    <t>MJ Enfinitas&amp;New</t>
    <phoneticPr fontId="6" type="noConversion"/>
  </si>
  <si>
    <t>Enfagrow</t>
  </si>
  <si>
    <t>Enfagrow A+</t>
  </si>
  <si>
    <t>Enfakid A+</t>
  </si>
  <si>
    <t>Enfamil</t>
  </si>
  <si>
    <t>Enfapro A+</t>
  </si>
  <si>
    <t>Enfaschool A+</t>
  </si>
  <si>
    <t>GA</t>
  </si>
  <si>
    <t>Nutramigen</t>
  </si>
  <si>
    <t>OA</t>
  </si>
  <si>
    <t>PFD</t>
  </si>
  <si>
    <t>Phenyl-Free</t>
  </si>
  <si>
    <t>Portagen</t>
  </si>
  <si>
    <t>Pregestimil</t>
  </si>
  <si>
    <t>Proaffinity A2</t>
  </si>
  <si>
    <t>Procare</t>
  </si>
  <si>
    <t>Wyeth Ultima</t>
    <phoneticPr fontId="6" type="noConversion"/>
  </si>
  <si>
    <t>Gold</t>
  </si>
  <si>
    <t>Wyeth Gold</t>
    <phoneticPr fontId="6" type="noConversion"/>
  </si>
  <si>
    <t>Wyeth Others</t>
    <phoneticPr fontId="6" type="noConversion"/>
  </si>
  <si>
    <t>Original</t>
  </si>
  <si>
    <t>Pro-Atwo</t>
  </si>
  <si>
    <t>Soy</t>
  </si>
  <si>
    <t>Wyeth Illuma Classic + Blue Diamond</t>
    <phoneticPr fontId="6" type="noConversion"/>
  </si>
  <si>
    <t>Wyeth Illuma Flagship</t>
    <phoneticPr fontId="6" type="noConversion"/>
  </si>
  <si>
    <t>Organic</t>
  </si>
  <si>
    <t>Wyeth Illuma Organic</t>
    <phoneticPr fontId="6" type="noConversion"/>
  </si>
  <si>
    <t>Wyeth Illuma Pearl</t>
  </si>
  <si>
    <t>Atwo/A2</t>
  </si>
  <si>
    <t>H.A.</t>
  </si>
  <si>
    <t>HMO</t>
  </si>
  <si>
    <t>Preterm</t>
  </si>
  <si>
    <t>Babynes</t>
  </si>
  <si>
    <t>Sma</t>
  </si>
  <si>
    <t>FrisoGold</t>
    <phoneticPr fontId="6" type="noConversion"/>
  </si>
  <si>
    <t>FrisoNatura</t>
    <phoneticPr fontId="6" type="noConversion"/>
  </si>
  <si>
    <t xml:space="preserve">FrisoPrestige </t>
    <phoneticPr fontId="6" type="noConversion"/>
  </si>
  <si>
    <t>Feihe Superfeihe ZABH</t>
    <phoneticPr fontId="6" type="noConversion"/>
  </si>
  <si>
    <t>Feihe Star step</t>
    <phoneticPr fontId="6" type="noConversion"/>
  </si>
  <si>
    <t>Feihe Others</t>
    <phoneticPr fontId="6" type="noConversion"/>
  </si>
  <si>
    <t>Feihe Fei Fan</t>
    <phoneticPr fontId="6" type="noConversion"/>
  </si>
  <si>
    <t>Fei He AstroBaby &amp; A2</t>
    <phoneticPr fontId="6" type="noConversion"/>
  </si>
  <si>
    <t>Fei He AstroBaby Zhuorui</t>
    <phoneticPr fontId="6" type="noConversion"/>
  </si>
  <si>
    <t>Fei He Zhenzhi Organic</t>
    <phoneticPr fontId="6" type="noConversion"/>
  </si>
  <si>
    <t>Biostime Beta Star</t>
    <phoneticPr fontId="6" type="noConversion"/>
  </si>
  <si>
    <t>Biostime Others</t>
    <phoneticPr fontId="6" type="noConversion"/>
  </si>
  <si>
    <t>Biostime Alpha Star</t>
    <phoneticPr fontId="6" type="noConversion"/>
  </si>
  <si>
    <t>Pi star</t>
    <phoneticPr fontId="6" type="noConversion"/>
  </si>
  <si>
    <t>Sn-2</t>
  </si>
  <si>
    <t>JLB Qizhi</t>
    <phoneticPr fontId="6" type="noConversion"/>
  </si>
  <si>
    <t>JLB Qizhi Yijia</t>
    <phoneticPr fontId="6" type="noConversion"/>
  </si>
  <si>
    <t>JBL Others</t>
    <phoneticPr fontId="6" type="noConversion"/>
  </si>
  <si>
    <t>JLB XXLB Quanweiai</t>
    <phoneticPr fontId="6" type="noConversion"/>
  </si>
  <si>
    <t>JBL XXLB</t>
    <phoneticPr fontId="6" type="noConversion"/>
  </si>
  <si>
    <t>JLB Others</t>
    <phoneticPr fontId="6" type="noConversion"/>
  </si>
  <si>
    <t>JBL Lebo</t>
    <phoneticPr fontId="6" type="noConversion"/>
  </si>
  <si>
    <t>JBL Zhizhen</t>
    <phoneticPr fontId="6" type="noConversion"/>
  </si>
  <si>
    <t>Yili Prokido Jinghu</t>
    <phoneticPr fontId="6" type="noConversion"/>
  </si>
  <si>
    <t>Yili Prokido Ruihu</t>
    <phoneticPr fontId="6" type="noConversion"/>
  </si>
  <si>
    <t>Yili Others</t>
  </si>
  <si>
    <t>Yili Prokido</t>
    <phoneticPr fontId="6" type="noConversion"/>
  </si>
  <si>
    <t>Pro kido zhenhu</t>
    <phoneticPr fontId="6" type="noConversion"/>
  </si>
  <si>
    <t>Yili Others</t>
    <phoneticPr fontId="6" type="noConversion"/>
  </si>
  <si>
    <t xml:space="preserve">Aptamil PT </t>
    <phoneticPr fontId="6" type="noConversion"/>
  </si>
  <si>
    <t>Allerpro Syneo</t>
  </si>
  <si>
    <t>Aptamil</t>
    <phoneticPr fontId="6" type="noConversion"/>
  </si>
  <si>
    <t>Anti-Reflux</t>
  </si>
  <si>
    <t>Apta Grow</t>
  </si>
  <si>
    <t>Care</t>
  </si>
  <si>
    <t>Essensis</t>
  </si>
  <si>
    <t>Fms</t>
  </si>
  <si>
    <t>Gold+</t>
  </si>
  <si>
    <t>Pdf</t>
  </si>
  <si>
    <t>Pepti</t>
  </si>
  <si>
    <t>Pepti Syneo</t>
  </si>
  <si>
    <t>Pregomin</t>
  </si>
  <si>
    <t>Pregomin As</t>
  </si>
  <si>
    <t>Prematil</t>
  </si>
  <si>
    <t>Prosyneo</t>
  </si>
  <si>
    <t>Prosyneo HA</t>
  </si>
  <si>
    <t>Nutrilon</t>
    <phoneticPr fontId="6" type="noConversion"/>
  </si>
  <si>
    <t>Bebilon</t>
  </si>
  <si>
    <t>Cow&amp;Gate</t>
  </si>
  <si>
    <t>GA1</t>
  </si>
  <si>
    <t>Nutrijunior</t>
  </si>
  <si>
    <t>Pku Nutri 2</t>
  </si>
  <si>
    <t>Pku Periflex</t>
  </si>
  <si>
    <t>A2/The A2 Milk Company</t>
  </si>
  <si>
    <t>A2</t>
  </si>
  <si>
    <t>A2 Zhichu</t>
    <phoneticPr fontId="6" type="noConversion"/>
  </si>
  <si>
    <t>A2 Platinum</t>
  </si>
  <si>
    <t>Smart Nutrition</t>
  </si>
  <si>
    <r>
      <rPr>
        <b/>
        <sz val="11"/>
        <color theme="1"/>
        <rFont val="Calibri"/>
        <family val="2"/>
        <charset val="134"/>
      </rPr>
      <t>厂商</t>
    </r>
  </si>
  <si>
    <r>
      <rPr>
        <b/>
        <sz val="11"/>
        <color theme="1"/>
        <rFont val="Calibri"/>
        <family val="2"/>
        <charset val="134"/>
      </rPr>
      <t>产品品牌</t>
    </r>
    <r>
      <rPr>
        <b/>
        <sz val="11"/>
        <color theme="1"/>
        <rFont val="Calibri"/>
        <family val="2"/>
      </rPr>
      <t>2</t>
    </r>
  </si>
  <si>
    <r>
      <rPr>
        <b/>
        <sz val="11"/>
        <color theme="1"/>
        <rFont val="Calibri"/>
        <family val="2"/>
        <charset val="134"/>
      </rPr>
      <t>子品牌</t>
    </r>
  </si>
  <si>
    <r>
      <t>Enfagrow A+/</t>
    </r>
    <r>
      <rPr>
        <sz val="11"/>
        <color theme="1"/>
        <rFont val="等线"/>
        <family val="2"/>
      </rPr>
      <t>安儿宝</t>
    </r>
    <r>
      <rPr>
        <sz val="11"/>
        <color theme="1"/>
        <rFont val="Calibri"/>
        <family val="2"/>
      </rPr>
      <t xml:space="preserve"> A+</t>
    </r>
  </si>
  <si>
    <r>
      <t>Enfinitas/</t>
    </r>
    <r>
      <rPr>
        <sz val="11"/>
        <color theme="1"/>
        <rFont val="等线"/>
        <family val="2"/>
      </rPr>
      <t>蓝臻</t>
    </r>
  </si>
  <si>
    <r>
      <t>Enfa Gentlease/</t>
    </r>
    <r>
      <rPr>
        <sz val="11"/>
        <color theme="1"/>
        <rFont val="等线"/>
        <family val="2"/>
      </rPr>
      <t>亲舒</t>
    </r>
  </si>
  <si>
    <r>
      <t>Enfagrow A+/</t>
    </r>
    <r>
      <rPr>
        <sz val="11"/>
        <color theme="1"/>
        <rFont val="等线"/>
        <family val="2"/>
      </rPr>
      <t>优儿</t>
    </r>
    <r>
      <rPr>
        <sz val="11"/>
        <color theme="1"/>
        <rFont val="Calibri"/>
        <family val="2"/>
      </rPr>
      <t xml:space="preserve"> A+</t>
    </r>
  </si>
  <si>
    <r>
      <t>Enfagrow A</t>
    </r>
    <r>
      <rPr>
        <sz val="11"/>
        <color theme="1"/>
        <rFont val="等线"/>
        <family val="2"/>
      </rPr>
      <t>Ⅱ</t>
    </r>
  </si>
  <si>
    <r>
      <t>Enfakid A+/</t>
    </r>
    <r>
      <rPr>
        <sz val="11"/>
        <color theme="1"/>
        <rFont val="等线"/>
        <family val="2"/>
      </rPr>
      <t>优童</t>
    </r>
    <r>
      <rPr>
        <sz val="11"/>
        <color theme="1"/>
        <rFont val="Calibri"/>
        <family val="2"/>
      </rPr>
      <t xml:space="preserve"> A+</t>
    </r>
  </si>
  <si>
    <r>
      <t>Enfakid A</t>
    </r>
    <r>
      <rPr>
        <sz val="11"/>
        <color theme="1"/>
        <rFont val="等线"/>
        <family val="2"/>
      </rPr>
      <t>Ⅱ</t>
    </r>
  </si>
  <si>
    <r>
      <t>Enfamil A+/</t>
    </r>
    <r>
      <rPr>
        <sz val="11"/>
        <color theme="1"/>
        <rFont val="等线"/>
        <family val="2"/>
      </rPr>
      <t>优生</t>
    </r>
    <r>
      <rPr>
        <sz val="11"/>
        <color theme="1"/>
        <rFont val="Calibri"/>
        <family val="2"/>
      </rPr>
      <t xml:space="preserve"> A+</t>
    </r>
  </si>
  <si>
    <r>
      <t>Enfapro A+/</t>
    </r>
    <r>
      <rPr>
        <sz val="11"/>
        <color theme="1"/>
        <rFont val="等线"/>
        <family val="2"/>
      </rPr>
      <t>安婴宝</t>
    </r>
    <r>
      <rPr>
        <sz val="11"/>
        <color theme="1"/>
        <rFont val="Calibri"/>
        <family val="2"/>
      </rPr>
      <t xml:space="preserve"> A+</t>
    </r>
  </si>
  <si>
    <r>
      <t>Enfapro A+/</t>
    </r>
    <r>
      <rPr>
        <sz val="11"/>
        <color theme="1"/>
        <rFont val="等线"/>
        <family val="2"/>
      </rPr>
      <t>优宝</t>
    </r>
    <r>
      <rPr>
        <sz val="11"/>
        <color theme="1"/>
        <rFont val="Calibri"/>
        <family val="2"/>
      </rPr>
      <t xml:space="preserve"> A+</t>
    </r>
  </si>
  <si>
    <r>
      <t>Enfapro A</t>
    </r>
    <r>
      <rPr>
        <sz val="11"/>
        <color theme="1"/>
        <rFont val="等线"/>
        <family val="2"/>
      </rPr>
      <t>Ⅱ</t>
    </r>
  </si>
  <si>
    <r>
      <rPr>
        <sz val="11"/>
        <color theme="1"/>
        <rFont val="等线"/>
        <family val="2"/>
      </rPr>
      <t>美可高特</t>
    </r>
  </si>
  <si>
    <r>
      <rPr>
        <sz val="11"/>
        <color theme="1"/>
        <rFont val="等线"/>
        <family val="2"/>
      </rPr>
      <t>学优素</t>
    </r>
  </si>
  <si>
    <r>
      <t>Nursoy/</t>
    </r>
    <r>
      <rPr>
        <sz val="11"/>
        <color theme="1"/>
        <rFont val="等线"/>
        <family val="2"/>
      </rPr>
      <t>爱儿素</t>
    </r>
  </si>
  <si>
    <r>
      <t>Original/</t>
    </r>
    <r>
      <rPr>
        <sz val="11"/>
        <color theme="1"/>
        <rFont val="等线"/>
        <family val="2"/>
      </rPr>
      <t>经典版</t>
    </r>
  </si>
  <si>
    <r>
      <rPr>
        <sz val="11"/>
        <color theme="1"/>
        <rFont val="等线"/>
        <family val="2"/>
      </rPr>
      <t>爱儿乐</t>
    </r>
  </si>
  <si>
    <r>
      <t>(</t>
    </r>
    <r>
      <rPr>
        <sz val="11"/>
        <color theme="1"/>
        <rFont val="等线"/>
        <family val="2"/>
      </rPr>
      <t>空白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</si>
  <si>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健儿乐</t>
    </r>
  </si>
  <si>
    <r>
      <rPr>
        <sz val="11"/>
        <color theme="1"/>
        <rFont val="等线"/>
        <family val="2"/>
      </rPr>
      <t>金装爱儿复</t>
    </r>
  </si>
  <si>
    <r>
      <t>Illuma/</t>
    </r>
    <r>
      <rPr>
        <sz val="11"/>
        <color theme="1"/>
        <rFont val="等线"/>
        <family val="2"/>
      </rPr>
      <t>启赋</t>
    </r>
  </si>
  <si>
    <r>
      <rPr>
        <sz val="11"/>
        <color theme="1"/>
        <rFont val="等线"/>
        <family val="2"/>
      </rPr>
      <t>蓝钻</t>
    </r>
  </si>
  <si>
    <r>
      <rPr>
        <sz val="11"/>
        <color theme="1"/>
        <rFont val="等线"/>
        <family val="2"/>
      </rPr>
      <t>蕴淳</t>
    </r>
  </si>
  <si>
    <r>
      <rPr>
        <sz val="11"/>
        <color theme="1"/>
        <rFont val="等线"/>
        <family val="2"/>
      </rPr>
      <t>铂金</t>
    </r>
  </si>
  <si>
    <r>
      <rPr>
        <sz val="11"/>
        <color theme="1"/>
        <rFont val="等线"/>
        <family val="2"/>
      </rPr>
      <t>敏适</t>
    </r>
  </si>
  <si>
    <r>
      <rPr>
        <sz val="11"/>
        <color theme="1"/>
        <rFont val="等线"/>
        <family val="2"/>
      </rPr>
      <t>蕴萃</t>
    </r>
  </si>
  <si>
    <r>
      <rPr>
        <sz val="11"/>
        <color theme="1"/>
        <rFont val="等线"/>
        <family val="2"/>
      </rPr>
      <t>臻朗</t>
    </r>
  </si>
  <si>
    <r>
      <t>Friso Prestige/</t>
    </r>
    <r>
      <rPr>
        <sz val="11"/>
        <color theme="1"/>
        <rFont val="等线"/>
        <family val="2"/>
      </rPr>
      <t>皇家美素佳儿</t>
    </r>
  </si>
  <si>
    <r>
      <rPr>
        <sz val="11"/>
        <color theme="1"/>
        <rFont val="等线"/>
        <family val="2"/>
      </rPr>
      <t>超级飞帆</t>
    </r>
  </si>
  <si>
    <r>
      <rPr>
        <sz val="11"/>
        <color theme="1"/>
        <rFont val="等线"/>
        <family val="2"/>
      </rPr>
      <t>舒贝诺</t>
    </r>
  </si>
  <si>
    <r>
      <rPr>
        <sz val="11"/>
        <color theme="1"/>
        <rFont val="等线"/>
        <family val="2"/>
      </rPr>
      <t>星阶优护</t>
    </r>
  </si>
  <si>
    <r>
      <rPr>
        <sz val="11"/>
        <color theme="1"/>
        <rFont val="等线"/>
        <family val="2"/>
      </rPr>
      <t>淳芮</t>
    </r>
  </si>
  <si>
    <r>
      <rPr>
        <sz val="11"/>
        <color theme="1"/>
        <rFont val="等线"/>
        <family val="2"/>
      </rPr>
      <t>飞鹤</t>
    </r>
  </si>
  <si>
    <r>
      <rPr>
        <sz val="11"/>
        <color theme="1"/>
        <rFont val="等线"/>
        <family val="2"/>
      </rPr>
      <t>加爱</t>
    </r>
  </si>
  <si>
    <r>
      <rPr>
        <sz val="11"/>
        <color theme="1"/>
        <rFont val="等线"/>
        <family val="2"/>
      </rPr>
      <t>妙舒欢</t>
    </r>
  </si>
  <si>
    <r>
      <rPr>
        <sz val="11"/>
        <color theme="1"/>
        <rFont val="等线"/>
        <family val="2"/>
      </rPr>
      <t>小羊妙可</t>
    </r>
  </si>
  <si>
    <r>
      <rPr>
        <sz val="11"/>
        <color theme="1"/>
        <rFont val="等线"/>
        <family val="2"/>
      </rPr>
      <t>星飞帆</t>
    </r>
  </si>
  <si>
    <r>
      <rPr>
        <sz val="11"/>
        <color theme="1"/>
        <rFont val="等线"/>
        <family val="2"/>
      </rPr>
      <t>卓睿</t>
    </r>
  </si>
  <si>
    <r>
      <rPr>
        <sz val="11"/>
        <color theme="1"/>
        <rFont val="等线"/>
        <family val="2"/>
      </rPr>
      <t>小羊</t>
    </r>
  </si>
  <si>
    <r>
      <rPr>
        <sz val="11"/>
        <color theme="1"/>
        <rFont val="等线"/>
        <family val="2"/>
      </rPr>
      <t>卓护</t>
    </r>
  </si>
  <si>
    <r>
      <rPr>
        <sz val="11"/>
        <color theme="1"/>
        <rFont val="等线"/>
        <family val="2"/>
      </rPr>
      <t>卓舒</t>
    </r>
  </si>
  <si>
    <r>
      <rPr>
        <sz val="11"/>
        <color theme="1"/>
        <rFont val="等线"/>
        <family val="2"/>
      </rPr>
      <t>卓耀</t>
    </r>
  </si>
  <si>
    <r>
      <rPr>
        <sz val="11"/>
        <color theme="1"/>
        <rFont val="等线"/>
        <family val="2"/>
      </rPr>
      <t>臻稚</t>
    </r>
  </si>
  <si>
    <r>
      <rPr>
        <sz val="11"/>
        <color theme="1"/>
        <rFont val="等线"/>
        <family val="2"/>
      </rPr>
      <t>有机</t>
    </r>
  </si>
  <si>
    <r>
      <rPr>
        <sz val="11"/>
        <color theme="1"/>
        <rFont val="等线"/>
        <family val="2"/>
      </rPr>
      <t>贝塔星</t>
    </r>
  </si>
  <si>
    <r>
      <rPr>
        <sz val="11"/>
        <color theme="1"/>
        <rFont val="等线"/>
        <family val="2"/>
      </rPr>
      <t>儿童成长</t>
    </r>
  </si>
  <si>
    <r>
      <rPr>
        <sz val="11"/>
        <color theme="1"/>
        <rFont val="等线"/>
        <family val="2"/>
      </rPr>
      <t>派星</t>
    </r>
  </si>
  <si>
    <r>
      <t>Biostime Healthy Times/</t>
    </r>
    <r>
      <rPr>
        <sz val="11"/>
        <color theme="1"/>
        <rFont val="等线"/>
        <family val="2"/>
      </rPr>
      <t>爱斯时光</t>
    </r>
  </si>
  <si>
    <r>
      <t>Golden Care/</t>
    </r>
    <r>
      <rPr>
        <sz val="11"/>
        <color theme="1"/>
        <rFont val="等线"/>
        <family val="2"/>
      </rPr>
      <t>呵护</t>
    </r>
  </si>
  <si>
    <r>
      <rPr>
        <sz val="11"/>
        <color theme="1"/>
        <rFont val="等线"/>
        <family val="2"/>
      </rPr>
      <t>可贝思</t>
    </r>
  </si>
  <si>
    <r>
      <rPr>
        <sz val="11"/>
        <color theme="1"/>
        <rFont val="等线"/>
        <family val="2"/>
      </rPr>
      <t>诠维爱</t>
    </r>
  </si>
  <si>
    <r>
      <rPr>
        <sz val="11"/>
        <color theme="1"/>
        <rFont val="等线"/>
        <family val="2"/>
      </rPr>
      <t>多维爱</t>
    </r>
  </si>
  <si>
    <r>
      <rPr>
        <sz val="11"/>
        <color theme="1"/>
        <rFont val="等线"/>
        <family val="2"/>
      </rPr>
      <t>恬适</t>
    </r>
  </si>
  <si>
    <r>
      <rPr>
        <sz val="11"/>
        <color theme="1"/>
        <rFont val="等线"/>
        <family val="2"/>
      </rPr>
      <t>至臻</t>
    </r>
  </si>
  <si>
    <r>
      <rPr>
        <sz val="11"/>
        <color theme="1"/>
        <rFont val="等线"/>
        <family val="2"/>
      </rPr>
      <t>超级金装</t>
    </r>
  </si>
  <si>
    <r>
      <rPr>
        <sz val="11"/>
        <color theme="1"/>
        <rFont val="等线"/>
        <family val="2"/>
      </rPr>
      <t>君小宝</t>
    </r>
  </si>
  <si>
    <r>
      <rPr>
        <sz val="11"/>
        <color theme="1"/>
        <rFont val="等线"/>
        <family val="2"/>
      </rPr>
      <t>优萃</t>
    </r>
  </si>
  <si>
    <r>
      <rPr>
        <sz val="11"/>
        <color theme="1"/>
        <rFont val="等线"/>
        <family val="2"/>
      </rPr>
      <t>臻唯爱</t>
    </r>
  </si>
  <si>
    <r>
      <rPr>
        <sz val="11"/>
        <color theme="1"/>
        <rFont val="等线"/>
        <family val="2"/>
      </rPr>
      <t>臻壮</t>
    </r>
  </si>
  <si>
    <r>
      <rPr>
        <sz val="11"/>
        <color theme="1"/>
        <rFont val="等线"/>
        <family val="2"/>
      </rPr>
      <t>菁护</t>
    </r>
  </si>
  <si>
    <r>
      <rPr>
        <sz val="11"/>
        <color theme="1"/>
        <rFont val="等线"/>
        <family val="2"/>
      </rPr>
      <t>睿护</t>
    </r>
  </si>
  <si>
    <r>
      <rPr>
        <sz val="11"/>
        <color theme="1"/>
        <rFont val="等线"/>
        <family val="2"/>
      </rPr>
      <t>珍护</t>
    </r>
  </si>
  <si>
    <r>
      <rPr>
        <sz val="11"/>
        <color theme="1"/>
        <rFont val="等线"/>
        <family val="2"/>
      </rPr>
      <t>赋能</t>
    </r>
  </si>
  <si>
    <r>
      <rPr>
        <sz val="11"/>
        <color theme="1"/>
        <rFont val="等线"/>
        <family val="2"/>
      </rPr>
      <t>金装儿童</t>
    </r>
  </si>
  <si>
    <r>
      <rPr>
        <sz val="11"/>
        <color theme="1"/>
        <rFont val="等线"/>
        <family val="2"/>
      </rPr>
      <t>沛能</t>
    </r>
  </si>
  <si>
    <r>
      <rPr>
        <sz val="11"/>
        <color theme="1"/>
        <rFont val="等线"/>
        <family val="2"/>
      </rPr>
      <t>卓萃</t>
    </r>
  </si>
  <si>
    <r>
      <t>Comfort/</t>
    </r>
    <r>
      <rPr>
        <sz val="11"/>
        <color theme="1"/>
        <rFont val="等线"/>
        <family val="2"/>
      </rPr>
      <t>舒适</t>
    </r>
  </si>
  <si>
    <r>
      <t>Profutura/</t>
    </r>
    <r>
      <rPr>
        <sz val="11"/>
        <color theme="1"/>
        <rFont val="等线"/>
        <family val="2"/>
      </rPr>
      <t>白金版</t>
    </r>
  </si>
  <si>
    <r>
      <t>Sensavia/</t>
    </r>
    <r>
      <rPr>
        <sz val="11"/>
        <color theme="1"/>
        <rFont val="等线"/>
        <family val="2"/>
      </rPr>
      <t>粉金</t>
    </r>
  </si>
  <si>
    <r>
      <rPr>
        <sz val="11"/>
        <color theme="1"/>
        <rFont val="等线"/>
        <family val="2"/>
      </rPr>
      <t>爱宝美</t>
    </r>
  </si>
  <si>
    <r>
      <rPr>
        <sz val="11"/>
        <color theme="1"/>
        <rFont val="等线"/>
        <family val="2"/>
      </rPr>
      <t>白金版</t>
    </r>
  </si>
  <si>
    <r>
      <rPr>
        <sz val="11"/>
        <color theme="1"/>
        <rFont val="等线"/>
        <family val="2"/>
      </rPr>
      <t>倍抗力</t>
    </r>
  </si>
  <si>
    <r>
      <rPr>
        <sz val="11"/>
        <color theme="1"/>
        <rFont val="等线"/>
        <family val="2"/>
      </rPr>
      <t>经典</t>
    </r>
  </si>
  <si>
    <r>
      <rPr>
        <sz val="11"/>
        <color theme="1"/>
        <rFont val="等线"/>
        <family val="2"/>
      </rPr>
      <t>卓徉</t>
    </r>
  </si>
  <si>
    <r>
      <rPr>
        <sz val="11"/>
        <color theme="1"/>
        <rFont val="等线"/>
        <family val="2"/>
      </rPr>
      <t>金版</t>
    </r>
  </si>
  <si>
    <r>
      <t>Almiron/</t>
    </r>
    <r>
      <rPr>
        <sz val="11"/>
        <color theme="1"/>
        <rFont val="等线"/>
        <family val="2"/>
      </rPr>
      <t>阿尔米龙</t>
    </r>
  </si>
  <si>
    <r>
      <t>Gallia/</t>
    </r>
    <r>
      <rPr>
        <sz val="11"/>
        <color theme="1"/>
        <rFont val="等线"/>
        <family val="2"/>
      </rPr>
      <t>佳丽雅</t>
    </r>
  </si>
  <si>
    <r>
      <t>Infatrini/</t>
    </r>
    <r>
      <rPr>
        <sz val="11"/>
        <color theme="1"/>
        <rFont val="等线"/>
        <family val="2"/>
      </rPr>
      <t>纽荃星</t>
    </r>
  </si>
  <si>
    <r>
      <t>Karicare/</t>
    </r>
    <r>
      <rPr>
        <sz val="11"/>
        <color theme="1"/>
        <rFont val="等线"/>
        <family val="2"/>
      </rPr>
      <t>可瑞康</t>
    </r>
  </si>
  <si>
    <r>
      <t>Ketocal4:1/</t>
    </r>
    <r>
      <rPr>
        <sz val="11"/>
        <color theme="1"/>
        <rFont val="等线"/>
        <family val="2"/>
      </rPr>
      <t>可儿康</t>
    </r>
  </si>
  <si>
    <r>
      <t>Mellin/</t>
    </r>
    <r>
      <rPr>
        <sz val="11"/>
        <color theme="1"/>
        <rFont val="等线"/>
        <family val="2"/>
      </rPr>
      <t>美林</t>
    </r>
  </si>
  <si>
    <r>
      <t>Neocate/</t>
    </r>
    <r>
      <rPr>
        <sz val="11"/>
        <color theme="1"/>
        <rFont val="等线"/>
        <family val="2"/>
      </rPr>
      <t>纽康特</t>
    </r>
  </si>
  <si>
    <r>
      <t>Nutricia/</t>
    </r>
    <r>
      <rPr>
        <sz val="11"/>
        <color theme="1"/>
        <rFont val="等线"/>
        <family val="2"/>
      </rPr>
      <t>纽迪希亚</t>
    </r>
  </si>
  <si>
    <r>
      <t>Peptide Junior/</t>
    </r>
    <r>
      <rPr>
        <sz val="11"/>
        <color theme="1"/>
        <rFont val="等线"/>
        <family val="2"/>
      </rPr>
      <t>金装纽太特</t>
    </r>
  </si>
  <si>
    <r>
      <t>Periflex/</t>
    </r>
    <r>
      <rPr>
        <sz val="11"/>
        <color theme="1"/>
        <rFont val="等线"/>
        <family val="2"/>
      </rPr>
      <t>纽贝福</t>
    </r>
  </si>
  <si>
    <r>
      <t>Periflex/</t>
    </r>
    <r>
      <rPr>
        <sz val="11"/>
        <color theme="1"/>
        <rFont val="等线"/>
        <family val="2"/>
      </rPr>
      <t>纽贝瑞</t>
    </r>
  </si>
  <si>
    <r>
      <t>A2</t>
    </r>
    <r>
      <rPr>
        <sz val="11"/>
        <color theme="1"/>
        <rFont val="等线"/>
        <family val="2"/>
      </rPr>
      <t>至初</t>
    </r>
  </si>
  <si>
    <t>Friso Definition - Price Tier</t>
    <phoneticPr fontId="1" type="noConversion"/>
  </si>
  <si>
    <t>Friso Definition - Manufacturer</t>
    <phoneticPr fontId="1" type="noConversion"/>
  </si>
  <si>
    <t>Friso Definition - Brand</t>
    <phoneticPr fontId="1" type="noConversion"/>
  </si>
  <si>
    <t>SP</t>
    <phoneticPr fontId="1" type="noConversion"/>
  </si>
  <si>
    <t>Mead Johnson</t>
    <phoneticPr fontId="1" type="noConversion"/>
  </si>
  <si>
    <t>SP</t>
    <phoneticPr fontId="6" type="noConversion"/>
  </si>
  <si>
    <t>Mead Johnson</t>
    <phoneticPr fontId="6" type="noConversion"/>
  </si>
  <si>
    <t>P</t>
    <phoneticPr fontId="6" type="noConversion"/>
  </si>
  <si>
    <t>UP</t>
    <phoneticPr fontId="6" type="noConversion"/>
  </si>
  <si>
    <t>Wyeth</t>
    <phoneticPr fontId="6" type="noConversion"/>
  </si>
  <si>
    <t>Frieslandcampina</t>
    <phoneticPr fontId="6" type="noConversion"/>
  </si>
  <si>
    <r>
      <t>(</t>
    </r>
    <r>
      <rPr>
        <sz val="11"/>
        <color theme="1"/>
        <rFont val="等线"/>
        <family val="2"/>
      </rPr>
      <t>空白</t>
    </r>
    <r>
      <rPr>
        <sz val="11"/>
        <color theme="1"/>
        <rFont val="Calibri"/>
        <family val="2"/>
      </rPr>
      <t>)</t>
    </r>
    <phoneticPr fontId="6" type="noConversion"/>
  </si>
  <si>
    <t>金装 &amp; (空白)</t>
    <phoneticPr fontId="6" type="noConversion"/>
  </si>
  <si>
    <r>
      <t>Firmus/</t>
    </r>
    <r>
      <rPr>
        <sz val="11"/>
        <color theme="1"/>
        <rFont val="等线"/>
        <family val="2"/>
      </rPr>
      <t>飞鹤</t>
    </r>
    <phoneticPr fontId="6" type="noConversion"/>
  </si>
  <si>
    <t>Firmus</t>
  </si>
  <si>
    <t>Firmus</t>
    <phoneticPr fontId="6" type="noConversion"/>
  </si>
  <si>
    <t>H&amp;Hgroup</t>
  </si>
  <si>
    <t>H&amp;Hgroup</t>
    <phoneticPr fontId="6" type="noConversion"/>
  </si>
  <si>
    <t>Junlebao</t>
    <phoneticPr fontId="6" type="noConversion"/>
  </si>
  <si>
    <t>Yili</t>
  </si>
  <si>
    <t>Yili</t>
    <phoneticPr fontId="6" type="noConversion"/>
  </si>
  <si>
    <r>
      <t>Danone/</t>
    </r>
    <r>
      <rPr>
        <sz val="11"/>
        <color theme="1"/>
        <rFont val="等线"/>
        <family val="2"/>
      </rPr>
      <t>达能</t>
    </r>
    <phoneticPr fontId="6" type="noConversion"/>
  </si>
  <si>
    <t>Danone</t>
    <phoneticPr fontId="6" type="noConversion"/>
  </si>
  <si>
    <t>A2</t>
    <phoneticPr fontId="6" type="noConversion"/>
  </si>
  <si>
    <r>
      <rPr>
        <sz val="11"/>
        <color theme="1"/>
        <rFont val="微软雅黑"/>
        <family val="2"/>
        <charset val="134"/>
      </rPr>
      <t>诠维爱</t>
    </r>
    <r>
      <rPr>
        <sz val="11"/>
        <color theme="1"/>
        <rFont val="Calibri"/>
        <family val="2"/>
      </rPr>
      <t>aii</t>
    </r>
    <phoneticPr fontId="6" type="noConversion"/>
  </si>
  <si>
    <t>JLB XXLB Quanweiai A2</t>
    <phoneticPr fontId="6" type="noConversion"/>
  </si>
  <si>
    <t>卓智</t>
    <phoneticPr fontId="6" type="noConversion"/>
  </si>
  <si>
    <r>
      <t>Nutri Power/</t>
    </r>
    <r>
      <rPr>
        <sz val="11"/>
        <rFont val="微软雅黑"/>
        <family val="2"/>
        <charset val="134"/>
      </rPr>
      <t>学优力</t>
    </r>
    <phoneticPr fontId="6" type="noConversion"/>
  </si>
  <si>
    <t>营护 &amp; (空白)</t>
    <phoneticPr fontId="6" type="noConversion"/>
  </si>
  <si>
    <t>P</t>
    <phoneticPr fontId="6" type="noConversion"/>
  </si>
  <si>
    <t>Mead Johnson</t>
  </si>
  <si>
    <t>MJ Others</t>
  </si>
  <si>
    <r>
      <t>Mead Johnson/</t>
    </r>
    <r>
      <rPr>
        <sz val="11"/>
        <color theme="1"/>
        <rFont val="等线"/>
        <family val="2"/>
      </rPr>
      <t>美赞臣</t>
    </r>
    <phoneticPr fontId="6" type="noConversion"/>
  </si>
  <si>
    <t>Yili Prokido</t>
    <phoneticPr fontId="6" type="noConversion"/>
  </si>
  <si>
    <r>
      <t>Enfamil A+/</t>
    </r>
    <r>
      <rPr>
        <sz val="11"/>
        <color theme="1"/>
        <rFont val="等线"/>
        <family val="2"/>
      </rPr>
      <t>安婴儿</t>
    </r>
    <r>
      <rPr>
        <sz val="11"/>
        <color theme="1"/>
        <rFont val="Calibri"/>
        <family val="2"/>
      </rPr>
      <t xml:space="preserve"> A+</t>
    </r>
    <phoneticPr fontId="6" type="noConversion"/>
  </si>
  <si>
    <t>Enfamil A+</t>
    <phoneticPr fontId="6" type="noConversion"/>
  </si>
  <si>
    <t>Enfamil A2</t>
    <phoneticPr fontId="6" type="noConversion"/>
  </si>
  <si>
    <r>
      <t>Enfamil A</t>
    </r>
    <r>
      <rPr>
        <sz val="11"/>
        <color theme="1"/>
        <rFont val="等线"/>
        <family val="2"/>
      </rPr>
      <t>Ⅱ</t>
    </r>
    <phoneticPr fontId="6" type="noConversion"/>
  </si>
  <si>
    <t>Enfa A+</t>
    <phoneticPr fontId="6" type="noConversion"/>
  </si>
  <si>
    <r>
      <t>Enfamil A+/</t>
    </r>
    <r>
      <rPr>
        <sz val="11"/>
        <color theme="1"/>
        <rFont val="等线"/>
        <family val="2"/>
      </rPr>
      <t>铂睿</t>
    </r>
    <r>
      <rPr>
        <sz val="11"/>
        <color theme="1"/>
        <rFont val="Calibri"/>
        <family val="2"/>
      </rPr>
      <t xml:space="preserve"> A+</t>
    </r>
    <phoneticPr fontId="6" type="noConversion"/>
  </si>
  <si>
    <r>
      <t>Enfakid A+/</t>
    </r>
    <r>
      <rPr>
        <sz val="11"/>
        <color theme="1"/>
        <rFont val="等线"/>
        <family val="2"/>
      </rPr>
      <t>安儿健</t>
    </r>
    <r>
      <rPr>
        <sz val="11"/>
        <color theme="1"/>
        <rFont val="Calibri"/>
        <family val="2"/>
      </rPr>
      <t xml:space="preserve"> A+</t>
    </r>
    <phoneticPr fontId="6" type="noConversion"/>
  </si>
  <si>
    <r>
      <t>Enfaschool A+/</t>
    </r>
    <r>
      <rPr>
        <sz val="11"/>
        <color theme="1"/>
        <rFont val="等线"/>
        <family val="2"/>
      </rPr>
      <t>安学健</t>
    </r>
    <r>
      <rPr>
        <sz val="11"/>
        <color theme="1"/>
        <rFont val="Calibri"/>
        <family val="2"/>
      </rPr>
      <t xml:space="preserve"> A+</t>
    </r>
    <phoneticPr fontId="6" type="noConversion"/>
  </si>
  <si>
    <r>
      <t>Wyeth/</t>
    </r>
    <r>
      <rPr>
        <sz val="11"/>
        <color theme="1"/>
        <rFont val="等线"/>
        <family val="2"/>
      </rPr>
      <t>惠氏</t>
    </r>
    <phoneticPr fontId="6" type="noConversion"/>
  </si>
  <si>
    <t>S-26</t>
    <phoneticPr fontId="6" type="noConversion"/>
  </si>
  <si>
    <r>
      <t>Ultima/</t>
    </r>
    <r>
      <rPr>
        <sz val="11"/>
        <color theme="1"/>
        <rFont val="等线"/>
        <family val="2"/>
      </rPr>
      <t>铂臻</t>
    </r>
    <phoneticPr fontId="6" type="noConversion"/>
  </si>
  <si>
    <r>
      <t>Ultima Pdf/</t>
    </r>
    <r>
      <rPr>
        <sz val="11"/>
        <color theme="1"/>
        <rFont val="等线"/>
        <family val="2"/>
      </rPr>
      <t>铂臻蔼而嘉</t>
    </r>
    <phoneticPr fontId="6" type="noConversion"/>
  </si>
  <si>
    <t>膳儿加</t>
    <phoneticPr fontId="6" type="noConversion"/>
  </si>
  <si>
    <t>学儿乐</t>
    <phoneticPr fontId="6" type="noConversion"/>
  </si>
  <si>
    <t>幼儿乐</t>
    <phoneticPr fontId="6" type="noConversion"/>
  </si>
  <si>
    <r>
      <t>Frieslandcampina/</t>
    </r>
    <r>
      <rPr>
        <sz val="11"/>
        <color theme="1"/>
        <rFont val="等线"/>
        <family val="2"/>
      </rPr>
      <t>荷兰皇家菲仕兰</t>
    </r>
    <phoneticPr fontId="6" type="noConversion"/>
  </si>
  <si>
    <r>
      <t>Friso/</t>
    </r>
    <r>
      <rPr>
        <sz val="11"/>
        <color theme="1"/>
        <rFont val="等线"/>
        <family val="2"/>
      </rPr>
      <t>美素佳儿</t>
    </r>
    <phoneticPr fontId="6" type="noConversion"/>
  </si>
  <si>
    <t>源悦</t>
    <phoneticPr fontId="6" type="noConversion"/>
  </si>
  <si>
    <t>臻爱飞帆</t>
    <phoneticPr fontId="6" type="noConversion"/>
  </si>
  <si>
    <t>精粹</t>
    <phoneticPr fontId="6" type="noConversion"/>
  </si>
  <si>
    <t>茁然</t>
    <phoneticPr fontId="6" type="noConversion"/>
  </si>
  <si>
    <t>飞睿</t>
    <phoneticPr fontId="6" type="noConversion"/>
  </si>
  <si>
    <t>飞帆</t>
    <phoneticPr fontId="6" type="noConversion"/>
  </si>
  <si>
    <r>
      <t>H&amp;Hgroup/</t>
    </r>
    <r>
      <rPr>
        <sz val="11"/>
        <color theme="1"/>
        <rFont val="等线"/>
        <family val="2"/>
      </rPr>
      <t>健合集团</t>
    </r>
    <phoneticPr fontId="6" type="noConversion"/>
  </si>
  <si>
    <r>
      <t>Biostime/</t>
    </r>
    <r>
      <rPr>
        <sz val="11"/>
        <color theme="1"/>
        <rFont val="等线"/>
        <family val="2"/>
      </rPr>
      <t>合生元</t>
    </r>
    <phoneticPr fontId="6" type="noConversion"/>
  </si>
  <si>
    <t>满乐</t>
    <phoneticPr fontId="6" type="noConversion"/>
  </si>
  <si>
    <t>贝素贝加</t>
    <phoneticPr fontId="6" type="noConversion"/>
  </si>
  <si>
    <t>素加</t>
    <phoneticPr fontId="6" type="noConversion"/>
  </si>
  <si>
    <r>
      <t>Terroir/</t>
    </r>
    <r>
      <rPr>
        <sz val="11"/>
        <color theme="1"/>
        <rFont val="等线"/>
        <family val="2"/>
      </rPr>
      <t>沃蓝</t>
    </r>
    <phoneticPr fontId="6" type="noConversion"/>
  </si>
  <si>
    <t>儿童成长</t>
    <phoneticPr fontId="6" type="noConversion"/>
  </si>
  <si>
    <t>阿尔法星</t>
    <phoneticPr fontId="6" type="noConversion"/>
  </si>
  <si>
    <r>
      <t>Junlebao/</t>
    </r>
    <r>
      <rPr>
        <sz val="11"/>
        <color theme="1"/>
        <rFont val="等线"/>
        <family val="2"/>
      </rPr>
      <t>君乐宝</t>
    </r>
    <phoneticPr fontId="6" type="noConversion"/>
  </si>
  <si>
    <t>JLB Tianshi</t>
    <phoneticPr fontId="6" type="noConversion"/>
  </si>
  <si>
    <r>
      <t>Banner Dairy/</t>
    </r>
    <r>
      <rPr>
        <sz val="11"/>
        <color theme="1"/>
        <rFont val="等线"/>
        <family val="2"/>
      </rPr>
      <t>旗帜</t>
    </r>
    <phoneticPr fontId="6" type="noConversion"/>
  </si>
  <si>
    <t>帜亲</t>
    <phoneticPr fontId="6" type="noConversion"/>
  </si>
  <si>
    <t>益佳</t>
    <phoneticPr fontId="6" type="noConversion"/>
  </si>
  <si>
    <t>小小鲁班</t>
    <phoneticPr fontId="6" type="noConversion"/>
  </si>
  <si>
    <t>君乐宝</t>
    <phoneticPr fontId="6" type="noConversion"/>
  </si>
  <si>
    <t>乐臻</t>
    <phoneticPr fontId="6" type="noConversion"/>
  </si>
  <si>
    <t>乐星</t>
    <phoneticPr fontId="6" type="noConversion"/>
  </si>
  <si>
    <t>淳护</t>
    <phoneticPr fontId="6" type="noConversion"/>
  </si>
  <si>
    <t>澳力高</t>
    <phoneticPr fontId="6" type="noConversion"/>
  </si>
  <si>
    <t>诠护爱</t>
    <phoneticPr fontId="6" type="noConversion"/>
  </si>
  <si>
    <t>诠力爱</t>
    <phoneticPr fontId="6" type="noConversion"/>
  </si>
  <si>
    <r>
      <t>(</t>
    </r>
    <r>
      <rPr>
        <sz val="11"/>
        <color theme="1"/>
        <rFont val="等线"/>
        <family val="2"/>
      </rPr>
      <t>空白</t>
    </r>
    <r>
      <rPr>
        <sz val="11"/>
        <color theme="1"/>
        <rFont val="Calibri"/>
        <family val="2"/>
      </rPr>
      <t>)</t>
    </r>
    <phoneticPr fontId="6" type="noConversion"/>
  </si>
  <si>
    <t>乐铂</t>
    <phoneticPr fontId="6" type="noConversion"/>
  </si>
  <si>
    <r>
      <rPr>
        <sz val="11"/>
        <color theme="1"/>
        <rFont val="等线"/>
        <family val="2"/>
      </rPr>
      <t>乐铂</t>
    </r>
    <r>
      <rPr>
        <sz val="11"/>
        <color theme="1"/>
        <rFont val="Calibri"/>
        <family val="2"/>
      </rPr>
      <t>k2</t>
    </r>
    <phoneticPr fontId="6" type="noConversion"/>
  </si>
  <si>
    <t>小旗才</t>
    <phoneticPr fontId="6" type="noConversion"/>
  </si>
  <si>
    <t>乐纯</t>
    <phoneticPr fontId="6" type="noConversion"/>
  </si>
  <si>
    <t>乐畅</t>
    <phoneticPr fontId="6" type="noConversion"/>
  </si>
  <si>
    <r>
      <t>Yili/</t>
    </r>
    <r>
      <rPr>
        <sz val="11"/>
        <color theme="1"/>
        <rFont val="等线"/>
        <family val="2"/>
      </rPr>
      <t>伊利</t>
    </r>
    <phoneticPr fontId="6" type="noConversion"/>
  </si>
  <si>
    <r>
      <rPr>
        <sz val="11"/>
        <color theme="1"/>
        <rFont val="等线"/>
        <family val="2"/>
      </rPr>
      <t>金领冠</t>
    </r>
    <r>
      <rPr>
        <sz val="11"/>
        <color theme="1"/>
        <rFont val="Calibri"/>
        <family val="2"/>
      </rPr>
      <t>Pro-Kido</t>
    </r>
    <phoneticPr fontId="6" type="noConversion"/>
  </si>
  <si>
    <t>塞纳牧</t>
    <phoneticPr fontId="6" type="noConversion"/>
  </si>
  <si>
    <t>赋能</t>
    <phoneticPr fontId="6" type="noConversion"/>
  </si>
  <si>
    <t>呵护</t>
    <phoneticPr fontId="6" type="noConversion"/>
  </si>
  <si>
    <t>悠滋小羊</t>
    <phoneticPr fontId="6" type="noConversion"/>
  </si>
  <si>
    <t>育护</t>
    <phoneticPr fontId="6" type="noConversion"/>
  </si>
  <si>
    <t>珍护菁蕴</t>
    <phoneticPr fontId="6" type="noConversion"/>
  </si>
  <si>
    <r>
      <t>QQ</t>
    </r>
    <r>
      <rPr>
        <sz val="11"/>
        <color theme="1"/>
        <rFont val="等线"/>
        <family val="2"/>
      </rPr>
      <t>星</t>
    </r>
    <phoneticPr fontId="6" type="noConversion"/>
  </si>
  <si>
    <t>伊利</t>
    <phoneticPr fontId="6" type="noConversion"/>
  </si>
  <si>
    <t>赋能星</t>
    <phoneticPr fontId="6" type="noConversion"/>
  </si>
  <si>
    <t>倍冠</t>
    <phoneticPr fontId="6" type="noConversion"/>
  </si>
  <si>
    <r>
      <t>Aptamil/</t>
    </r>
    <r>
      <rPr>
        <sz val="11"/>
        <color theme="1"/>
        <rFont val="等线"/>
        <family val="2"/>
      </rPr>
      <t>爱他美</t>
    </r>
    <phoneticPr fontId="6" type="noConversion"/>
  </si>
  <si>
    <r>
      <t>Nutrilon/</t>
    </r>
    <r>
      <rPr>
        <sz val="11"/>
        <color theme="1"/>
        <rFont val="等线"/>
        <family val="2"/>
      </rPr>
      <t>诺优能</t>
    </r>
    <phoneticPr fontId="6" type="noConversion"/>
  </si>
  <si>
    <r>
      <t>Nutrilon/</t>
    </r>
    <r>
      <rPr>
        <sz val="11"/>
        <color theme="1"/>
        <rFont val="等线"/>
        <family val="2"/>
      </rPr>
      <t>诺贝能</t>
    </r>
    <phoneticPr fontId="6" type="noConversion"/>
  </si>
  <si>
    <t/>
  </si>
  <si>
    <t>Sales value M</t>
  </si>
  <si>
    <t>Sales volmue TON</t>
  </si>
  <si>
    <t>Total IMF</t>
  </si>
  <si>
    <t>UP</t>
  </si>
  <si>
    <t>FY21</t>
  </si>
  <si>
    <t>FY22</t>
  </si>
  <si>
    <t>GR%</t>
  </si>
  <si>
    <t>YTD22</t>
  </si>
  <si>
    <t>YTD23</t>
  </si>
  <si>
    <t>S1</t>
  </si>
  <si>
    <t>S2</t>
  </si>
  <si>
    <t>S3</t>
  </si>
  <si>
    <t>S4</t>
  </si>
  <si>
    <t>Frieslandcampina</t>
  </si>
  <si>
    <t>FrisoPrestige</t>
  </si>
  <si>
    <t>Danone</t>
  </si>
  <si>
    <t>Aptamil PT</t>
  </si>
  <si>
    <t>Fei He AstroBaby &amp; A2 &amp; Zhuorui</t>
  </si>
  <si>
    <t>Fei He Zhenzhi Organic</t>
  </si>
  <si>
    <t>Pro kido zhenhu</t>
  </si>
  <si>
    <t>A2 Zhichu</t>
  </si>
  <si>
    <t>Pi star</t>
  </si>
  <si>
    <t>Wyeth</t>
  </si>
  <si>
    <t>Wyeth Illuma Classic + Blue Diamond</t>
  </si>
  <si>
    <t>Wyeth Illuma Flagship</t>
  </si>
  <si>
    <t>Wyeth Illuma Organic</t>
  </si>
  <si>
    <t>-</t>
  </si>
  <si>
    <t>MJ Enfinitas&amp;New</t>
  </si>
  <si>
    <t>SP</t>
  </si>
  <si>
    <t>MJ A+ Holland&amp;A2</t>
  </si>
  <si>
    <t>MJ Grassfed</t>
  </si>
  <si>
    <t>Wyeth Ultima</t>
  </si>
  <si>
    <t>FrisoNatura</t>
  </si>
  <si>
    <t>Feihe Superfeihe ZABH</t>
  </si>
  <si>
    <t>Feihe Star step</t>
  </si>
  <si>
    <t>Feihe Others</t>
  </si>
  <si>
    <t>Biostime Beta Star</t>
  </si>
  <si>
    <t>Biostime Others</t>
  </si>
  <si>
    <t>Junlebao</t>
  </si>
  <si>
    <t>JLB Qizhi</t>
  </si>
  <si>
    <t>JLB Qizhi Yijia</t>
  </si>
  <si>
    <t>JLB XXLB Quanweiai</t>
  </si>
  <si>
    <t>JLB XXLB Quanweiai A2</t>
  </si>
  <si>
    <t>JLB Tianshi</t>
  </si>
  <si>
    <t>JLB Others</t>
  </si>
  <si>
    <t>Yili Prokido Jinghu</t>
  </si>
  <si>
    <t>Yili Prokido Ruihu</t>
  </si>
  <si>
    <t>P</t>
  </si>
  <si>
    <t>MJ A+ Local</t>
  </si>
  <si>
    <t>Wyeth Gold</t>
  </si>
  <si>
    <t>Wyeth Others</t>
  </si>
  <si>
    <t>FrisoGold</t>
  </si>
  <si>
    <t>Feihe Fei Fan</t>
  </si>
  <si>
    <t>Biostime Alpha Star</t>
  </si>
  <si>
    <t>JBL XXLB</t>
  </si>
  <si>
    <t>JBL Lebo</t>
  </si>
  <si>
    <t>JBL Zhizhen</t>
  </si>
  <si>
    <t>JBL Others</t>
  </si>
  <si>
    <t>Yili Prokido</t>
  </si>
  <si>
    <t>Aptamil</t>
  </si>
  <si>
    <t>Nutrilon</t>
  </si>
  <si>
    <t>Source: NINT QBT, NINT research &amp; consulting</t>
    <phoneticPr fontId="1" type="noConversion"/>
  </si>
  <si>
    <t>Scope: 1) only included TM+JD in-border channel; 2) price tier redefined as Friso definition; 3) only included P/SP/UP, without M tier</t>
    <phoneticPr fontId="1" type="noConversion"/>
  </si>
  <si>
    <t>Note: QBT sales value marked as yellow; NINT manual clean data marked as blue; NINT machine clean data marked as dark blue</t>
    <phoneticPr fontId="1" type="noConversion"/>
  </si>
  <si>
    <t>ASP(RMB/kg)</t>
    <phoneticPr fontId="1" type="noConversion"/>
  </si>
  <si>
    <t>YTD 22</t>
  </si>
  <si>
    <t>YTD 23</t>
  </si>
  <si>
    <r>
      <rPr>
        <sz val="10"/>
        <color theme="1"/>
        <rFont val="微软雅黑"/>
        <family val="2"/>
        <charset val="134"/>
      </rPr>
      <t>汇总表</t>
    </r>
    <r>
      <rPr>
        <sz val="10"/>
        <color theme="1"/>
        <rFont val="Calibri"/>
        <family val="2"/>
      </rPr>
      <t>baseTotal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</si>
</sst>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.00%"/>
    <numFmt numFmtId="177" formatCode="_ * #,##0_ ;_ * \-#,##0_ ;_ * &quot;-&quot;??_ ;_ @_ "/>
  </numFmts>
  <fonts count="3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134"/>
    </font>
    <font>
      <sz val="9"/>
      <name val="Calibri"/>
      <family val="2"/>
      <charset val="134"/>
    </font>
    <font>
      <sz val="11"/>
      <color theme="1"/>
      <name val="等线"/>
      <family val="2"/>
    </font>
    <font>
      <sz val="11"/>
      <name val="Calibri"/>
      <family val="2"/>
    </font>
    <font>
      <sz val="11"/>
      <name val="微软雅黑"/>
      <family val="2"/>
      <charset val="134"/>
    </font>
    <font>
      <sz val="10"/>
      <color rgb="FF000000"/>
      <name val="Calibri"/>
      <family val="5"/>
    </font>
    <font>
      <b/>
      <sz val="10"/>
      <color rgb="FF000000"/>
      <name val="Calibri"/>
      <family val="5"/>
    </font>
    <font>
      <b/>
      <sz val="10"/>
      <color rgb="FF000000"/>
      <name val="Calibri"/>
      <family val="5"/>
    </font>
    <font>
      <b/>
      <sz val="10"/>
      <color rgb="FF000000"/>
      <name val="Calibri"/>
      <family val="5"/>
    </font>
    <font>
      <b/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b/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0"/>
      <color rgb="FF000000"/>
      <name val="Calibri"/>
      <family val="5"/>
    </font>
    <font>
      <sz val="11"/>
      <color theme="1"/>
      <name val="等线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微软雅黑"/>
      <family val="2"/>
      <charset val="134"/>
    </font>
    <font>
      <sz val="10"/>
      <color theme="1"/>
      <name val="Verdana"/>
      <family val="2"/>
    </font>
  </fonts>
  <fills count="3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2" fillId="0" borderId="0" applyFont="0" applyFill="0" applyBorder="0" applyAlignment="0" applyProtection="0">
      <alignment vertical="center"/>
    </xf>
    <xf numFmtId="0" fontId="38" fillId="0" borderId="18">
      <alignment vertical="center"/>
    </xf>
  </cellStyleXfs>
  <cellXfs count="118">
    <xf numFmtId="0" fontId="0" fillId="0" borderId="0" xfId="0"/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0" fontId="2" fillId="6" borderId="12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3" fontId="15" fillId="15" borderId="26" xfId="0" applyNumberFormat="1" applyFont="1" applyFill="1" applyBorder="1" applyAlignment="1">
      <alignment horizontal="right" vertical="center"/>
    </xf>
    <xf numFmtId="3" fontId="16" fillId="16" borderId="27" xfId="0" applyNumberFormat="1" applyFont="1" applyFill="1" applyBorder="1" applyAlignment="1">
      <alignment horizontal="right" vertical="center"/>
    </xf>
    <xf numFmtId="176" fontId="17" fillId="17" borderId="28" xfId="0" applyNumberFormat="1" applyFont="1" applyFill="1" applyBorder="1" applyAlignment="1">
      <alignment horizontal="right" vertical="center"/>
    </xf>
    <xf numFmtId="176" fontId="18" fillId="18" borderId="29" xfId="0" applyNumberFormat="1" applyFont="1" applyFill="1" applyBorder="1" applyAlignment="1">
      <alignment horizontal="right" vertical="center"/>
    </xf>
    <xf numFmtId="0" fontId="20" fillId="0" borderId="31" xfId="0" applyFont="1" applyBorder="1" applyAlignment="1">
      <alignment horizontal="center" vertical="center"/>
    </xf>
    <xf numFmtId="0" fontId="23" fillId="22" borderId="34" xfId="0" applyFont="1" applyFill="1" applyBorder="1" applyAlignment="1">
      <alignment horizontal="left" vertical="center"/>
    </xf>
    <xf numFmtId="0" fontId="24" fillId="23" borderId="35" xfId="0" applyFont="1" applyFill="1" applyBorder="1" applyAlignment="1">
      <alignment horizontal="left" vertical="center"/>
    </xf>
    <xf numFmtId="3" fontId="25" fillId="24" borderId="36" xfId="0" applyNumberFormat="1" applyFont="1" applyFill="1" applyBorder="1" applyAlignment="1">
      <alignment horizontal="right" vertical="center"/>
    </xf>
    <xf numFmtId="176" fontId="26" fillId="0" borderId="37" xfId="0" applyNumberFormat="1" applyFont="1" applyBorder="1" applyAlignment="1">
      <alignment horizontal="right" vertical="center"/>
    </xf>
    <xf numFmtId="3" fontId="27" fillId="25" borderId="38" xfId="0" applyNumberFormat="1" applyFont="1" applyFill="1" applyBorder="1" applyAlignment="1">
      <alignment horizontal="right" vertical="center"/>
    </xf>
    <xf numFmtId="176" fontId="28" fillId="26" borderId="39" xfId="0" applyNumberFormat="1" applyFont="1" applyFill="1" applyBorder="1" applyAlignment="1">
      <alignment horizontal="right" vertical="center"/>
    </xf>
    <xf numFmtId="3" fontId="29" fillId="0" borderId="40" xfId="0" applyNumberFormat="1" applyFont="1" applyBorder="1" applyAlignment="1">
      <alignment horizontal="right" vertical="center"/>
    </xf>
    <xf numFmtId="3" fontId="30" fillId="0" borderId="41" xfId="0" applyNumberFormat="1" applyFont="1" applyBorder="1" applyAlignment="1">
      <alignment horizontal="right" vertical="center"/>
    </xf>
    <xf numFmtId="176" fontId="31" fillId="0" borderId="42" xfId="0" applyNumberFormat="1" applyFont="1" applyBorder="1" applyAlignment="1">
      <alignment horizontal="right" vertical="center"/>
    </xf>
    <xf numFmtId="0" fontId="2" fillId="0" borderId="0" xfId="0" applyFont="1"/>
    <xf numFmtId="177" fontId="2" fillId="27" borderId="51" xfId="1" applyNumberFormat="1" applyFont="1" applyFill="1" applyBorder="1" applyAlignment="1"/>
    <xf numFmtId="177" fontId="2" fillId="27" borderId="14" xfId="1" applyNumberFormat="1" applyFont="1" applyFill="1" applyBorder="1" applyAlignment="1"/>
    <xf numFmtId="10" fontId="2" fillId="27" borderId="14" xfId="0" applyNumberFormat="1" applyFont="1" applyFill="1" applyBorder="1"/>
    <xf numFmtId="10" fontId="2" fillId="27" borderId="15" xfId="0" applyNumberFormat="1" applyFont="1" applyFill="1" applyBorder="1"/>
    <xf numFmtId="0" fontId="33" fillId="11" borderId="22" xfId="0" applyFont="1" applyFill="1" applyBorder="1" applyAlignment="1">
      <alignment horizontal="center" vertical="center"/>
    </xf>
    <xf numFmtId="0" fontId="33" fillId="12" borderId="23" xfId="0" applyFont="1" applyFill="1" applyBorder="1" applyAlignment="1">
      <alignment horizontal="center" vertical="center"/>
    </xf>
    <xf numFmtId="0" fontId="33" fillId="13" borderId="24" xfId="0" applyFont="1" applyFill="1" applyBorder="1" applyAlignment="1">
      <alignment horizontal="center" vertical="center"/>
    </xf>
    <xf numFmtId="3" fontId="34" fillId="15" borderId="26" xfId="0" applyNumberFormat="1" applyFont="1" applyFill="1" applyBorder="1" applyAlignment="1">
      <alignment horizontal="right" vertical="center"/>
    </xf>
    <xf numFmtId="3" fontId="34" fillId="16" borderId="27" xfId="0" applyNumberFormat="1" applyFont="1" applyFill="1" applyBorder="1" applyAlignment="1">
      <alignment horizontal="right" vertical="center"/>
    </xf>
    <xf numFmtId="176" fontId="34" fillId="17" borderId="28" xfId="0" applyNumberFormat="1" applyFont="1" applyFill="1" applyBorder="1" applyAlignment="1">
      <alignment horizontal="right" vertical="center"/>
    </xf>
    <xf numFmtId="176" fontId="34" fillId="18" borderId="29" xfId="0" applyNumberFormat="1" applyFont="1" applyFill="1" applyBorder="1" applyAlignment="1">
      <alignment horizontal="right" vertical="center"/>
    </xf>
    <xf numFmtId="177" fontId="35" fillId="30" borderId="45" xfId="1" applyNumberFormat="1" applyFont="1" applyFill="1" applyBorder="1" applyAlignment="1">
      <alignment horizontal="center"/>
    </xf>
    <xf numFmtId="177" fontId="35" fillId="30" borderId="1" xfId="1" applyNumberFormat="1" applyFont="1" applyFill="1" applyBorder="1" applyAlignment="1">
      <alignment horizontal="center"/>
    </xf>
    <xf numFmtId="0" fontId="35" fillId="30" borderId="1" xfId="0" applyFont="1" applyFill="1" applyBorder="1" applyAlignment="1">
      <alignment horizontal="center"/>
    </xf>
    <xf numFmtId="0" fontId="35" fillId="30" borderId="12" xfId="0" applyFont="1" applyFill="1" applyBorder="1" applyAlignment="1">
      <alignment horizontal="center"/>
    </xf>
    <xf numFmtId="177" fontId="36" fillId="3" borderId="45" xfId="1" applyNumberFormat="1" applyFont="1" applyFill="1" applyBorder="1" applyAlignment="1"/>
    <xf numFmtId="177" fontId="36" fillId="3" borderId="1" xfId="1" applyNumberFormat="1" applyFont="1" applyFill="1" applyBorder="1" applyAlignment="1"/>
    <xf numFmtId="10" fontId="36" fillId="3" borderId="1" xfId="0" applyNumberFormat="1" applyFont="1" applyFill="1" applyBorder="1"/>
    <xf numFmtId="177" fontId="36" fillId="28" borderId="1" xfId="1" applyNumberFormat="1" applyFont="1" applyFill="1" applyBorder="1" applyAlignment="1"/>
    <xf numFmtId="10" fontId="36" fillId="28" borderId="12" xfId="0" applyNumberFormat="1" applyFont="1" applyFill="1" applyBorder="1"/>
    <xf numFmtId="177" fontId="36" fillId="29" borderId="45" xfId="1" applyNumberFormat="1" applyFont="1" applyFill="1" applyBorder="1" applyAlignment="1"/>
    <xf numFmtId="177" fontId="36" fillId="29" borderId="1" xfId="1" applyNumberFormat="1" applyFont="1" applyFill="1" applyBorder="1" applyAlignment="1"/>
    <xf numFmtId="10" fontId="36" fillId="29" borderId="1" xfId="0" applyNumberFormat="1" applyFont="1" applyFill="1" applyBorder="1"/>
    <xf numFmtId="177" fontId="36" fillId="27" borderId="1" xfId="1" applyNumberFormat="1" applyFont="1" applyFill="1" applyBorder="1" applyAlignment="1"/>
    <xf numFmtId="10" fontId="36" fillId="27" borderId="1" xfId="0" applyNumberFormat="1" applyFont="1" applyFill="1" applyBorder="1"/>
    <xf numFmtId="177" fontId="36" fillId="27" borderId="45" xfId="1" applyNumberFormat="1" applyFont="1" applyFill="1" applyBorder="1" applyAlignment="1"/>
    <xf numFmtId="10" fontId="36" fillId="27" borderId="12" xfId="0" applyNumberFormat="1" applyFont="1" applyFill="1" applyBorder="1"/>
    <xf numFmtId="0" fontId="2" fillId="5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33" fillId="8" borderId="19" xfId="0" applyFont="1" applyFill="1" applyBorder="1" applyAlignment="1">
      <alignment horizontal="center" vertical="center"/>
    </xf>
    <xf numFmtId="0" fontId="33" fillId="9" borderId="20" xfId="0" applyFont="1" applyFill="1" applyBorder="1" applyAlignment="1">
      <alignment horizontal="center" vertical="center"/>
    </xf>
    <xf numFmtId="0" fontId="33" fillId="10" borderId="21" xfId="0" applyFont="1" applyFill="1" applyBorder="1" applyAlignment="1">
      <alignment horizontal="center" vertical="center"/>
    </xf>
    <xf numFmtId="0" fontId="36" fillId="27" borderId="43" xfId="0" applyFont="1" applyFill="1" applyBorder="1" applyAlignment="1">
      <alignment horizontal="left"/>
    </xf>
    <xf numFmtId="0" fontId="36" fillId="0" borderId="44" xfId="0" applyFont="1" applyBorder="1"/>
    <xf numFmtId="0" fontId="34" fillId="14" borderId="25" xfId="0" applyFont="1" applyFill="1" applyBorder="1" applyAlignment="1">
      <alignment horizontal="left" vertical="center"/>
    </xf>
    <xf numFmtId="0" fontId="19" fillId="19" borderId="30" xfId="0" applyFont="1" applyFill="1" applyBorder="1" applyAlignment="1">
      <alignment horizontal="left" vertical="center"/>
    </xf>
    <xf numFmtId="0" fontId="11" fillId="8" borderId="19" xfId="0" applyFont="1" applyFill="1" applyBorder="1" applyAlignment="1">
      <alignment horizontal="center" vertical="center"/>
    </xf>
    <xf numFmtId="0" fontId="21" fillId="20" borderId="32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left" vertical="center"/>
    </xf>
    <xf numFmtId="0" fontId="23" fillId="22" borderId="34" xfId="0" applyFont="1" applyFill="1" applyBorder="1" applyAlignment="1">
      <alignment horizontal="left" vertical="center"/>
    </xf>
    <xf numFmtId="0" fontId="35" fillId="30" borderId="46" xfId="0" applyFont="1" applyFill="1" applyBorder="1" applyAlignment="1">
      <alignment horizontal="center"/>
    </xf>
    <xf numFmtId="0" fontId="36" fillId="30" borderId="47" xfId="0" applyFont="1" applyFill="1" applyBorder="1"/>
    <xf numFmtId="0" fontId="36" fillId="30" borderId="48" xfId="0" applyFont="1" applyFill="1" applyBorder="1"/>
    <xf numFmtId="0" fontId="35" fillId="30" borderId="49" xfId="0" applyFont="1" applyFill="1" applyBorder="1" applyAlignment="1">
      <alignment horizontal="center"/>
    </xf>
    <xf numFmtId="0" fontId="36" fillId="30" borderId="50" xfId="0" applyFont="1" applyFill="1" applyBorder="1"/>
    <xf numFmtId="0" fontId="35" fillId="30" borderId="9" xfId="0" applyFont="1" applyFill="1" applyBorder="1" applyAlignment="1">
      <alignment horizontal="center"/>
    </xf>
    <xf numFmtId="0" fontId="35" fillId="30" borderId="10" xfId="0" applyFont="1" applyFill="1" applyBorder="1" applyAlignment="1">
      <alignment horizontal="center"/>
    </xf>
  </cellXfs>
  <cellStyles count="3">
    <cellStyle name="常规" xfId="0" builtinId="0"/>
    <cellStyle name="常规 3" xfId="2" xr:uid="{083506CF-7E1E-4D9C-A8B1-FE27210BC372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workbookViewId="0"/>
  </sheetViews>
  <sheetFormatPr defaultColWidth="8.88671875" defaultRowHeight="14.4"/>
  <cols>
    <col min="1" max="1" width="34.44140625" style="1" bestFit="1" customWidth="1"/>
    <col min="2" max="2" width="28.33203125" style="1" bestFit="1" customWidth="1"/>
    <col min="3" max="3" width="33.33203125" style="1" bestFit="1" customWidth="1"/>
    <col min="4" max="6" width="35.44140625" style="1" bestFit="1" customWidth="1"/>
    <col min="7" max="16384" width="8.88671875" style="1"/>
  </cols>
  <sheetData>
    <row r="1" spans="1:6" ht="15" thickBot="1">
      <c r="A1" s="7" t="s">
        <v>97</v>
      </c>
      <c r="B1" s="8" t="s">
        <v>98</v>
      </c>
      <c r="C1" s="8" t="s">
        <v>99</v>
      </c>
      <c r="D1" s="9" t="s">
        <v>186</v>
      </c>
      <c r="E1" s="9" t="s">
        <v>187</v>
      </c>
      <c r="F1" s="10" t="s">
        <v>188</v>
      </c>
    </row>
    <row r="2" spans="1:6">
      <c r="A2" s="92" t="s">
        <v>218</v>
      </c>
      <c r="B2" s="26" t="s">
        <v>220</v>
      </c>
      <c r="C2" s="11"/>
      <c r="D2" s="85" t="s">
        <v>189</v>
      </c>
      <c r="E2" s="85" t="s">
        <v>190</v>
      </c>
      <c r="F2" s="88" t="s">
        <v>1</v>
      </c>
    </row>
    <row r="3" spans="1:6">
      <c r="A3" s="93"/>
      <c r="B3" s="27" t="s">
        <v>221</v>
      </c>
      <c r="C3" s="2"/>
      <c r="D3" s="86"/>
      <c r="E3" s="86"/>
      <c r="F3" s="84"/>
    </row>
    <row r="4" spans="1:6">
      <c r="A4" s="93"/>
      <c r="B4" s="27" t="s">
        <v>222</v>
      </c>
      <c r="C4" s="2"/>
      <c r="D4" s="86"/>
      <c r="E4" s="86"/>
      <c r="F4" s="84"/>
    </row>
    <row r="5" spans="1:6">
      <c r="A5" s="93"/>
      <c r="B5" s="27" t="s">
        <v>223</v>
      </c>
      <c r="C5" s="2"/>
      <c r="D5" s="86"/>
      <c r="E5" s="86"/>
      <c r="F5" s="84"/>
    </row>
    <row r="6" spans="1:6">
      <c r="A6" s="93"/>
      <c r="B6" s="27" t="s">
        <v>100</v>
      </c>
      <c r="C6" s="2"/>
      <c r="D6" s="2" t="s">
        <v>191</v>
      </c>
      <c r="E6" s="2" t="s">
        <v>192</v>
      </c>
      <c r="F6" s="12" t="s">
        <v>2</v>
      </c>
    </row>
    <row r="7" spans="1:6">
      <c r="A7" s="93"/>
      <c r="B7" s="27" t="s">
        <v>224</v>
      </c>
      <c r="C7" s="2"/>
      <c r="D7" s="2" t="s">
        <v>191</v>
      </c>
      <c r="E7" s="2" t="s">
        <v>192</v>
      </c>
      <c r="F7" s="12" t="s">
        <v>3</v>
      </c>
    </row>
    <row r="8" spans="1:6" ht="15.6" customHeight="1">
      <c r="A8" s="93"/>
      <c r="B8" s="95" t="s">
        <v>213</v>
      </c>
      <c r="C8" s="34" t="s">
        <v>212</v>
      </c>
      <c r="D8" s="29" t="s">
        <v>191</v>
      </c>
      <c r="E8" s="29" t="s">
        <v>192</v>
      </c>
      <c r="F8" s="31" t="s">
        <v>3</v>
      </c>
    </row>
    <row r="9" spans="1:6" ht="15.6" customHeight="1">
      <c r="A9" s="93"/>
      <c r="B9" s="96"/>
      <c r="C9" s="32" t="s">
        <v>214</v>
      </c>
      <c r="D9" s="30" t="s">
        <v>215</v>
      </c>
      <c r="E9" s="30" t="s">
        <v>216</v>
      </c>
      <c r="F9" s="33" t="s">
        <v>217</v>
      </c>
    </row>
    <row r="10" spans="1:6">
      <c r="A10" s="93"/>
      <c r="B10" s="28" t="s">
        <v>225</v>
      </c>
      <c r="C10" s="4"/>
      <c r="D10" s="4" t="s">
        <v>193</v>
      </c>
      <c r="E10" s="4" t="s">
        <v>192</v>
      </c>
      <c r="F10" s="13" t="s">
        <v>4</v>
      </c>
    </row>
    <row r="11" spans="1:6">
      <c r="A11" s="93"/>
      <c r="B11" s="28" t="s">
        <v>226</v>
      </c>
      <c r="C11" s="4"/>
      <c r="D11" s="87" t="s">
        <v>193</v>
      </c>
      <c r="E11" s="87" t="s">
        <v>192</v>
      </c>
      <c r="F11" s="83" t="s">
        <v>3</v>
      </c>
    </row>
    <row r="12" spans="1:6">
      <c r="A12" s="93"/>
      <c r="B12" s="28" t="s">
        <v>227</v>
      </c>
      <c r="C12" s="4"/>
      <c r="D12" s="87"/>
      <c r="E12" s="87"/>
      <c r="F12" s="83"/>
    </row>
    <row r="13" spans="1:6">
      <c r="A13" s="93"/>
      <c r="B13" s="5" t="s">
        <v>101</v>
      </c>
      <c r="C13" s="5"/>
      <c r="D13" s="5" t="s">
        <v>194</v>
      </c>
      <c r="E13" s="5" t="s">
        <v>192</v>
      </c>
      <c r="F13" s="14" t="s">
        <v>5</v>
      </c>
    </row>
    <row r="14" spans="1:6">
      <c r="A14" s="93"/>
      <c r="B14" s="6" t="s">
        <v>102</v>
      </c>
      <c r="C14" s="6"/>
      <c r="D14" s="6"/>
      <c r="E14" s="6"/>
      <c r="F14" s="15"/>
    </row>
    <row r="15" spans="1:6">
      <c r="A15" s="93"/>
      <c r="B15" s="6" t="s">
        <v>6</v>
      </c>
      <c r="C15" s="6"/>
      <c r="D15" s="6"/>
      <c r="E15" s="6"/>
      <c r="F15" s="15"/>
    </row>
    <row r="16" spans="1:6">
      <c r="A16" s="93"/>
      <c r="B16" s="6" t="s">
        <v>7</v>
      </c>
      <c r="C16" s="6"/>
      <c r="D16" s="6"/>
      <c r="E16" s="6"/>
      <c r="F16" s="15"/>
    </row>
    <row r="17" spans="1:6">
      <c r="A17" s="93"/>
      <c r="B17" s="6" t="s">
        <v>103</v>
      </c>
      <c r="C17" s="6"/>
      <c r="D17" s="6"/>
      <c r="E17" s="6"/>
      <c r="F17" s="15"/>
    </row>
    <row r="18" spans="1:6">
      <c r="A18" s="93"/>
      <c r="B18" s="6" t="s">
        <v>104</v>
      </c>
      <c r="C18" s="6"/>
      <c r="D18" s="6"/>
      <c r="E18" s="6"/>
      <c r="F18" s="15"/>
    </row>
    <row r="19" spans="1:6">
      <c r="A19" s="93"/>
      <c r="B19" s="6" t="s">
        <v>8</v>
      </c>
      <c r="C19" s="6"/>
      <c r="D19" s="6"/>
      <c r="E19" s="6"/>
      <c r="F19" s="15"/>
    </row>
    <row r="20" spans="1:6">
      <c r="A20" s="93"/>
      <c r="B20" s="6" t="s">
        <v>105</v>
      </c>
      <c r="C20" s="6"/>
      <c r="D20" s="6"/>
      <c r="E20" s="6"/>
      <c r="F20" s="15"/>
    </row>
    <row r="21" spans="1:6">
      <c r="A21" s="93"/>
      <c r="B21" s="6" t="s">
        <v>106</v>
      </c>
      <c r="C21" s="6"/>
      <c r="D21" s="6"/>
      <c r="E21" s="6"/>
      <c r="F21" s="15"/>
    </row>
    <row r="22" spans="1:6">
      <c r="A22" s="93"/>
      <c r="B22" s="6" t="s">
        <v>9</v>
      </c>
      <c r="C22" s="6"/>
      <c r="D22" s="6"/>
      <c r="E22" s="6"/>
      <c r="F22" s="15"/>
    </row>
    <row r="23" spans="1:6">
      <c r="A23" s="93"/>
      <c r="B23" s="6" t="s">
        <v>107</v>
      </c>
      <c r="C23" s="6"/>
      <c r="D23" s="6"/>
      <c r="E23" s="6"/>
      <c r="F23" s="15"/>
    </row>
    <row r="24" spans="1:6">
      <c r="A24" s="93"/>
      <c r="B24" s="6" t="s">
        <v>10</v>
      </c>
      <c r="C24" s="6"/>
      <c r="D24" s="6"/>
      <c r="E24" s="6"/>
      <c r="F24" s="15"/>
    </row>
    <row r="25" spans="1:6">
      <c r="A25" s="93"/>
      <c r="B25" s="6" t="s">
        <v>108</v>
      </c>
      <c r="C25" s="6"/>
      <c r="D25" s="6"/>
      <c r="E25" s="6"/>
      <c r="F25" s="15"/>
    </row>
    <row r="26" spans="1:6">
      <c r="A26" s="93"/>
      <c r="B26" s="6" t="s">
        <v>109</v>
      </c>
      <c r="C26" s="6"/>
      <c r="D26" s="6"/>
      <c r="E26" s="6"/>
      <c r="F26" s="15"/>
    </row>
    <row r="27" spans="1:6">
      <c r="A27" s="93"/>
      <c r="B27" s="6" t="s">
        <v>110</v>
      </c>
      <c r="C27" s="6"/>
      <c r="D27" s="6"/>
      <c r="E27" s="6"/>
      <c r="F27" s="15"/>
    </row>
    <row r="28" spans="1:6">
      <c r="A28" s="93"/>
      <c r="B28" s="6" t="s">
        <v>11</v>
      </c>
      <c r="C28" s="6"/>
      <c r="D28" s="6"/>
      <c r="E28" s="6"/>
      <c r="F28" s="15"/>
    </row>
    <row r="29" spans="1:6">
      <c r="A29" s="93"/>
      <c r="B29" s="6" t="s">
        <v>12</v>
      </c>
      <c r="C29" s="6"/>
      <c r="D29" s="6"/>
      <c r="E29" s="6"/>
      <c r="F29" s="15"/>
    </row>
    <row r="30" spans="1:6">
      <c r="A30" s="93"/>
      <c r="B30" s="6" t="s">
        <v>13</v>
      </c>
      <c r="C30" s="6"/>
      <c r="D30" s="6"/>
      <c r="E30" s="6"/>
      <c r="F30" s="15"/>
    </row>
    <row r="31" spans="1:6">
      <c r="A31" s="93"/>
      <c r="B31" s="6" t="s">
        <v>14</v>
      </c>
      <c r="C31" s="6"/>
      <c r="D31" s="6"/>
      <c r="E31" s="6"/>
      <c r="F31" s="15"/>
    </row>
    <row r="32" spans="1:6">
      <c r="A32" s="93"/>
      <c r="B32" s="6" t="s">
        <v>15</v>
      </c>
      <c r="C32" s="6"/>
      <c r="D32" s="6"/>
      <c r="E32" s="6"/>
      <c r="F32" s="15"/>
    </row>
    <row r="33" spans="1:6">
      <c r="A33" s="93"/>
      <c r="B33" s="6" t="s">
        <v>16</v>
      </c>
      <c r="C33" s="6"/>
      <c r="D33" s="6"/>
      <c r="E33" s="6"/>
      <c r="F33" s="15"/>
    </row>
    <row r="34" spans="1:6">
      <c r="A34" s="93"/>
      <c r="B34" s="6" t="s">
        <v>17</v>
      </c>
      <c r="C34" s="6"/>
      <c r="D34" s="6"/>
      <c r="E34" s="6"/>
      <c r="F34" s="15"/>
    </row>
    <row r="35" spans="1:6">
      <c r="A35" s="93"/>
      <c r="B35" s="6" t="s">
        <v>18</v>
      </c>
      <c r="C35" s="6"/>
      <c r="D35" s="6"/>
      <c r="E35" s="6"/>
      <c r="F35" s="15"/>
    </row>
    <row r="36" spans="1:6">
      <c r="A36" s="93"/>
      <c r="B36" s="6" t="s">
        <v>19</v>
      </c>
      <c r="C36" s="6"/>
      <c r="D36" s="6"/>
      <c r="E36" s="6"/>
      <c r="F36" s="15"/>
    </row>
    <row r="37" spans="1:6">
      <c r="A37" s="93"/>
      <c r="B37" s="6" t="s">
        <v>20</v>
      </c>
      <c r="C37" s="6"/>
      <c r="D37" s="6"/>
      <c r="E37" s="6"/>
      <c r="F37" s="15"/>
    </row>
    <row r="38" spans="1:6">
      <c r="A38" s="93"/>
      <c r="B38" s="6" t="s">
        <v>111</v>
      </c>
      <c r="C38" s="6"/>
      <c r="D38" s="6"/>
      <c r="E38" s="6"/>
      <c r="F38" s="15"/>
    </row>
    <row r="39" spans="1:6" ht="15" thickBot="1">
      <c r="A39" s="94"/>
      <c r="B39" s="16" t="s">
        <v>112</v>
      </c>
      <c r="C39" s="16"/>
      <c r="D39" s="16"/>
      <c r="E39" s="16"/>
      <c r="F39" s="17"/>
    </row>
    <row r="40" spans="1:6">
      <c r="A40" s="92" t="s">
        <v>228</v>
      </c>
      <c r="B40" s="89" t="s">
        <v>229</v>
      </c>
      <c r="C40" s="11" t="s">
        <v>230</v>
      </c>
      <c r="D40" s="85" t="s">
        <v>191</v>
      </c>
      <c r="E40" s="85" t="s">
        <v>195</v>
      </c>
      <c r="F40" s="88" t="s">
        <v>21</v>
      </c>
    </row>
    <row r="41" spans="1:6">
      <c r="A41" s="93"/>
      <c r="B41" s="90"/>
      <c r="C41" s="2" t="s">
        <v>231</v>
      </c>
      <c r="D41" s="86"/>
      <c r="E41" s="86"/>
      <c r="F41" s="84"/>
    </row>
    <row r="42" spans="1:6">
      <c r="A42" s="93"/>
      <c r="B42" s="90"/>
      <c r="C42" s="4" t="s">
        <v>22</v>
      </c>
      <c r="D42" s="4" t="s">
        <v>193</v>
      </c>
      <c r="E42" s="4" t="s">
        <v>195</v>
      </c>
      <c r="F42" s="13" t="s">
        <v>23</v>
      </c>
    </row>
    <row r="43" spans="1:6">
      <c r="A43" s="93"/>
      <c r="B43" s="90"/>
      <c r="C43" s="35" t="s">
        <v>232</v>
      </c>
      <c r="D43" s="87" t="s">
        <v>193</v>
      </c>
      <c r="E43" s="87" t="s">
        <v>195</v>
      </c>
      <c r="F43" s="83" t="s">
        <v>24</v>
      </c>
    </row>
    <row r="44" spans="1:6">
      <c r="A44" s="93"/>
      <c r="B44" s="90"/>
      <c r="C44" s="35" t="s">
        <v>233</v>
      </c>
      <c r="D44" s="87"/>
      <c r="E44" s="87"/>
      <c r="F44" s="83"/>
    </row>
    <row r="45" spans="1:6">
      <c r="A45" s="93"/>
      <c r="B45" s="90"/>
      <c r="C45" s="35" t="s">
        <v>234</v>
      </c>
      <c r="D45" s="87"/>
      <c r="E45" s="87"/>
      <c r="F45" s="83"/>
    </row>
    <row r="46" spans="1:6">
      <c r="A46" s="93"/>
      <c r="B46" s="90"/>
      <c r="C46" s="6" t="s">
        <v>113</v>
      </c>
      <c r="D46" s="6"/>
      <c r="E46" s="6"/>
      <c r="F46" s="15"/>
    </row>
    <row r="47" spans="1:6">
      <c r="A47" s="93"/>
      <c r="B47" s="90"/>
      <c r="C47" s="6" t="s">
        <v>25</v>
      </c>
      <c r="D47" s="6"/>
      <c r="E47" s="6"/>
      <c r="F47" s="15"/>
    </row>
    <row r="48" spans="1:6">
      <c r="A48" s="93"/>
      <c r="B48" s="90"/>
      <c r="C48" s="6" t="s">
        <v>114</v>
      </c>
      <c r="D48" s="6"/>
      <c r="E48" s="6"/>
      <c r="F48" s="15"/>
    </row>
    <row r="49" spans="1:6">
      <c r="A49" s="93"/>
      <c r="B49" s="90"/>
      <c r="C49" s="6" t="s">
        <v>26</v>
      </c>
      <c r="D49" s="6"/>
      <c r="E49" s="6"/>
      <c r="F49" s="15"/>
    </row>
    <row r="50" spans="1:6">
      <c r="A50" s="93"/>
      <c r="B50" s="90"/>
      <c r="C50" s="6" t="s">
        <v>27</v>
      </c>
      <c r="D50" s="6"/>
      <c r="E50" s="6"/>
      <c r="F50" s="15"/>
    </row>
    <row r="51" spans="1:6">
      <c r="A51" s="93"/>
      <c r="B51" s="90"/>
      <c r="C51" s="6" t="s">
        <v>115</v>
      </c>
      <c r="D51" s="6"/>
      <c r="E51" s="6"/>
      <c r="F51" s="15"/>
    </row>
    <row r="52" spans="1:6">
      <c r="A52" s="93"/>
      <c r="B52" s="90"/>
      <c r="C52" s="6" t="s">
        <v>116</v>
      </c>
      <c r="D52" s="6"/>
      <c r="E52" s="6"/>
      <c r="F52" s="15"/>
    </row>
    <row r="53" spans="1:6">
      <c r="A53" s="93"/>
      <c r="B53" s="90"/>
      <c r="C53" s="6" t="s">
        <v>117</v>
      </c>
      <c r="D53" s="6"/>
      <c r="E53" s="6"/>
      <c r="F53" s="15"/>
    </row>
    <row r="54" spans="1:6">
      <c r="A54" s="93"/>
      <c r="B54" s="97"/>
      <c r="C54" s="6" t="s">
        <v>118</v>
      </c>
      <c r="D54" s="6"/>
      <c r="E54" s="6"/>
      <c r="F54" s="15"/>
    </row>
    <row r="55" spans="1:6">
      <c r="A55" s="93"/>
      <c r="B55" s="98" t="s">
        <v>119</v>
      </c>
      <c r="C55" s="5" t="s">
        <v>120</v>
      </c>
      <c r="D55" s="5" t="s">
        <v>194</v>
      </c>
      <c r="E55" s="5" t="s">
        <v>195</v>
      </c>
      <c r="F55" s="14" t="s">
        <v>28</v>
      </c>
    </row>
    <row r="56" spans="1:6">
      <c r="A56" s="93"/>
      <c r="B56" s="90"/>
      <c r="C56" s="5" t="s">
        <v>121</v>
      </c>
      <c r="D56" s="5" t="s">
        <v>194</v>
      </c>
      <c r="E56" s="5" t="s">
        <v>195</v>
      </c>
      <c r="F56" s="14" t="s">
        <v>29</v>
      </c>
    </row>
    <row r="57" spans="1:6">
      <c r="A57" s="93"/>
      <c r="B57" s="90"/>
      <c r="C57" s="5" t="s">
        <v>30</v>
      </c>
      <c r="D57" s="5" t="s">
        <v>194</v>
      </c>
      <c r="E57" s="5" t="s">
        <v>195</v>
      </c>
      <c r="F57" s="14" t="s">
        <v>31</v>
      </c>
    </row>
    <row r="58" spans="1:6">
      <c r="A58" s="93"/>
      <c r="B58" s="90"/>
      <c r="C58" s="5" t="s">
        <v>122</v>
      </c>
      <c r="D58" s="5" t="s">
        <v>194</v>
      </c>
      <c r="E58" s="5" t="s">
        <v>195</v>
      </c>
      <c r="F58" s="14" t="s">
        <v>32</v>
      </c>
    </row>
    <row r="59" spans="1:6">
      <c r="A59" s="93"/>
      <c r="B59" s="90"/>
      <c r="C59" s="6" t="s">
        <v>33</v>
      </c>
      <c r="D59" s="6"/>
      <c r="E59" s="6"/>
      <c r="F59" s="15"/>
    </row>
    <row r="60" spans="1:6">
      <c r="A60" s="93"/>
      <c r="B60" s="90"/>
      <c r="C60" s="6" t="s">
        <v>34</v>
      </c>
      <c r="D60" s="6"/>
      <c r="E60" s="6"/>
      <c r="F60" s="15"/>
    </row>
    <row r="61" spans="1:6">
      <c r="A61" s="93"/>
      <c r="B61" s="90"/>
      <c r="C61" s="6" t="s">
        <v>35</v>
      </c>
      <c r="D61" s="6"/>
      <c r="E61" s="6"/>
      <c r="F61" s="15"/>
    </row>
    <row r="62" spans="1:6">
      <c r="A62" s="93"/>
      <c r="B62" s="90"/>
      <c r="C62" s="6" t="s">
        <v>36</v>
      </c>
      <c r="D62" s="6"/>
      <c r="E62" s="6"/>
      <c r="F62" s="15"/>
    </row>
    <row r="63" spans="1:6">
      <c r="A63" s="93"/>
      <c r="B63" s="90"/>
      <c r="C63" s="6" t="s">
        <v>197</v>
      </c>
      <c r="D63" s="6"/>
      <c r="E63" s="6"/>
      <c r="F63" s="15"/>
    </row>
    <row r="64" spans="1:6">
      <c r="A64" s="93"/>
      <c r="B64" s="90"/>
      <c r="C64" s="6" t="s">
        <v>123</v>
      </c>
      <c r="D64" s="6"/>
      <c r="E64" s="6"/>
      <c r="F64" s="15"/>
    </row>
    <row r="65" spans="1:6">
      <c r="A65" s="93"/>
      <c r="B65" s="97"/>
      <c r="C65" s="6" t="s">
        <v>124</v>
      </c>
      <c r="D65" s="6"/>
      <c r="E65" s="6"/>
      <c r="F65" s="15"/>
    </row>
    <row r="66" spans="1:6">
      <c r="A66" s="93"/>
      <c r="B66" s="6" t="s">
        <v>37</v>
      </c>
      <c r="C66" s="6"/>
      <c r="D66" s="6"/>
      <c r="E66" s="6"/>
      <c r="F66" s="15"/>
    </row>
    <row r="67" spans="1:6">
      <c r="A67" s="93"/>
      <c r="B67" s="6" t="s">
        <v>38</v>
      </c>
      <c r="C67" s="6"/>
      <c r="D67" s="6"/>
      <c r="E67" s="6"/>
      <c r="F67" s="15"/>
    </row>
    <row r="68" spans="1:6" ht="15" thickBot="1">
      <c r="A68" s="94"/>
      <c r="B68" s="16" t="s">
        <v>125</v>
      </c>
      <c r="C68" s="16"/>
      <c r="D68" s="16"/>
      <c r="E68" s="16"/>
      <c r="F68" s="17"/>
    </row>
    <row r="69" spans="1:6" ht="15.6">
      <c r="A69" s="92" t="s">
        <v>235</v>
      </c>
      <c r="B69" s="89" t="s">
        <v>236</v>
      </c>
      <c r="C69" s="18" t="s">
        <v>198</v>
      </c>
      <c r="D69" s="19" t="s">
        <v>193</v>
      </c>
      <c r="E69" s="19" t="s">
        <v>196</v>
      </c>
      <c r="F69" s="20" t="s">
        <v>39</v>
      </c>
    </row>
    <row r="70" spans="1:6">
      <c r="A70" s="93"/>
      <c r="B70" s="97"/>
      <c r="C70" s="36" t="s">
        <v>237</v>
      </c>
      <c r="D70" s="2" t="s">
        <v>191</v>
      </c>
      <c r="E70" s="2" t="s">
        <v>196</v>
      </c>
      <c r="F70" s="12" t="s">
        <v>40</v>
      </c>
    </row>
    <row r="71" spans="1:6" ht="15" thickBot="1">
      <c r="A71" s="94"/>
      <c r="B71" s="21" t="s">
        <v>126</v>
      </c>
      <c r="C71" s="21"/>
      <c r="D71" s="21" t="s">
        <v>194</v>
      </c>
      <c r="E71" s="21" t="s">
        <v>196</v>
      </c>
      <c r="F71" s="22" t="s">
        <v>41</v>
      </c>
    </row>
    <row r="72" spans="1:6">
      <c r="A72" s="92" t="s">
        <v>199</v>
      </c>
      <c r="B72" s="11" t="s">
        <v>127</v>
      </c>
      <c r="C72" s="11"/>
      <c r="D72" s="11" t="s">
        <v>191</v>
      </c>
      <c r="E72" s="11" t="s">
        <v>200</v>
      </c>
      <c r="F72" s="23" t="s">
        <v>42</v>
      </c>
    </row>
    <row r="73" spans="1:6">
      <c r="A73" s="93"/>
      <c r="B73" s="2" t="s">
        <v>128</v>
      </c>
      <c r="C73" s="2"/>
      <c r="D73" s="2" t="s">
        <v>191</v>
      </c>
      <c r="E73" s="2" t="s">
        <v>201</v>
      </c>
      <c r="F73" s="12" t="s">
        <v>0</v>
      </c>
    </row>
    <row r="74" spans="1:6">
      <c r="A74" s="93"/>
      <c r="B74" s="2" t="s">
        <v>129</v>
      </c>
      <c r="C74" s="2"/>
      <c r="D74" s="2" t="s">
        <v>191</v>
      </c>
      <c r="E74" s="2" t="s">
        <v>201</v>
      </c>
      <c r="F74" s="12" t="s">
        <v>43</v>
      </c>
    </row>
    <row r="75" spans="1:6">
      <c r="A75" s="93"/>
      <c r="B75" s="36" t="s">
        <v>238</v>
      </c>
      <c r="C75" s="2"/>
      <c r="D75" s="86" t="s">
        <v>191</v>
      </c>
      <c r="E75" s="86" t="s">
        <v>201</v>
      </c>
      <c r="F75" s="84" t="s">
        <v>44</v>
      </c>
    </row>
    <row r="76" spans="1:6">
      <c r="A76" s="93"/>
      <c r="B76" s="36" t="s">
        <v>239</v>
      </c>
      <c r="C76" s="2"/>
      <c r="D76" s="86"/>
      <c r="E76" s="86"/>
      <c r="F76" s="84"/>
    </row>
    <row r="77" spans="1:6">
      <c r="A77" s="93"/>
      <c r="B77" s="36" t="s">
        <v>240</v>
      </c>
      <c r="C77" s="2"/>
      <c r="D77" s="86"/>
      <c r="E77" s="86"/>
      <c r="F77" s="84"/>
    </row>
    <row r="78" spans="1:6">
      <c r="A78" s="93"/>
      <c r="B78" s="36" t="s">
        <v>241</v>
      </c>
      <c r="C78" s="2"/>
      <c r="D78" s="86"/>
      <c r="E78" s="86"/>
      <c r="F78" s="84"/>
    </row>
    <row r="79" spans="1:6">
      <c r="A79" s="93"/>
      <c r="B79" s="35" t="s">
        <v>242</v>
      </c>
      <c r="C79" s="4"/>
      <c r="D79" s="4" t="s">
        <v>193</v>
      </c>
      <c r="E79" s="4" t="s">
        <v>201</v>
      </c>
      <c r="F79" s="13" t="s">
        <v>45</v>
      </c>
    </row>
    <row r="80" spans="1:6">
      <c r="A80" s="93"/>
      <c r="B80" s="6" t="s">
        <v>130</v>
      </c>
      <c r="C80" s="6"/>
      <c r="D80" s="6"/>
      <c r="E80" s="6"/>
      <c r="F80" s="15"/>
    </row>
    <row r="81" spans="1:6">
      <c r="A81" s="93"/>
      <c r="B81" s="6" t="s">
        <v>131</v>
      </c>
      <c r="C81" s="6"/>
      <c r="D81" s="6"/>
      <c r="E81" s="6"/>
      <c r="F81" s="15"/>
    </row>
    <row r="82" spans="1:6">
      <c r="A82" s="93"/>
      <c r="B82" s="6" t="s">
        <v>132</v>
      </c>
      <c r="C82" s="6"/>
      <c r="D82" s="6"/>
      <c r="E82" s="6"/>
      <c r="F82" s="15"/>
    </row>
    <row r="83" spans="1:6">
      <c r="A83" s="93"/>
      <c r="B83" s="6" t="s">
        <v>133</v>
      </c>
      <c r="C83" s="6"/>
      <c r="D83" s="6"/>
      <c r="E83" s="6"/>
      <c r="F83" s="15"/>
    </row>
    <row r="84" spans="1:6">
      <c r="A84" s="93"/>
      <c r="B84" s="6" t="s">
        <v>134</v>
      </c>
      <c r="C84" s="6"/>
      <c r="D84" s="6"/>
      <c r="E84" s="6"/>
      <c r="F84" s="15"/>
    </row>
    <row r="85" spans="1:6">
      <c r="A85" s="93"/>
      <c r="B85" s="98" t="s">
        <v>135</v>
      </c>
      <c r="C85" s="5" t="s">
        <v>116</v>
      </c>
      <c r="D85" s="5" t="s">
        <v>194</v>
      </c>
      <c r="E85" s="5" t="s">
        <v>201</v>
      </c>
      <c r="F85" s="14" t="s">
        <v>46</v>
      </c>
    </row>
    <row r="86" spans="1:6">
      <c r="A86" s="93"/>
      <c r="B86" s="90"/>
      <c r="C86" s="5" t="s">
        <v>136</v>
      </c>
      <c r="D86" s="5" t="s">
        <v>194</v>
      </c>
      <c r="E86" s="5" t="s">
        <v>201</v>
      </c>
      <c r="F86" s="14" t="s">
        <v>47</v>
      </c>
    </row>
    <row r="87" spans="1:6">
      <c r="A87" s="93"/>
      <c r="B87" s="90"/>
      <c r="C87" s="6" t="s">
        <v>137</v>
      </c>
      <c r="D87" s="6"/>
      <c r="E87" s="6"/>
      <c r="F87" s="15"/>
    </row>
    <row r="88" spans="1:6">
      <c r="A88" s="93"/>
      <c r="B88" s="90"/>
      <c r="C88" s="6" t="s">
        <v>138</v>
      </c>
      <c r="D88" s="6"/>
      <c r="E88" s="6"/>
      <c r="F88" s="15"/>
    </row>
    <row r="89" spans="1:6">
      <c r="A89" s="93"/>
      <c r="B89" s="90"/>
      <c r="C89" s="6" t="s">
        <v>139</v>
      </c>
      <c r="D89" s="6"/>
      <c r="E89" s="6"/>
      <c r="F89" s="15"/>
    </row>
    <row r="90" spans="1:6">
      <c r="A90" s="93"/>
      <c r="B90" s="97"/>
      <c r="C90" s="6" t="s">
        <v>140</v>
      </c>
      <c r="D90" s="6"/>
      <c r="E90" s="6"/>
      <c r="F90" s="15"/>
    </row>
    <row r="91" spans="1:6" ht="15" thickBot="1">
      <c r="A91" s="94"/>
      <c r="B91" s="21" t="s">
        <v>141</v>
      </c>
      <c r="C91" s="21" t="s">
        <v>142</v>
      </c>
      <c r="D91" s="21" t="s">
        <v>194</v>
      </c>
      <c r="E91" s="21" t="s">
        <v>201</v>
      </c>
      <c r="F91" s="22" t="s">
        <v>48</v>
      </c>
    </row>
    <row r="92" spans="1:6">
      <c r="A92" s="92" t="s">
        <v>243</v>
      </c>
      <c r="B92" s="89" t="s">
        <v>244</v>
      </c>
      <c r="C92" s="11" t="s">
        <v>143</v>
      </c>
      <c r="D92" s="11" t="s">
        <v>191</v>
      </c>
      <c r="E92" s="11" t="s">
        <v>202</v>
      </c>
      <c r="F92" s="23" t="s">
        <v>49</v>
      </c>
    </row>
    <row r="93" spans="1:6">
      <c r="A93" s="93"/>
      <c r="B93" s="90"/>
      <c r="C93" s="36" t="s">
        <v>245</v>
      </c>
      <c r="D93" s="86" t="s">
        <v>191</v>
      </c>
      <c r="E93" s="86" t="s">
        <v>203</v>
      </c>
      <c r="F93" s="84" t="s">
        <v>50</v>
      </c>
    </row>
    <row r="94" spans="1:6">
      <c r="A94" s="93"/>
      <c r="B94" s="90"/>
      <c r="C94" s="36" t="s">
        <v>246</v>
      </c>
      <c r="D94" s="86"/>
      <c r="E94" s="86"/>
      <c r="F94" s="84"/>
    </row>
    <row r="95" spans="1:6">
      <c r="A95" s="93"/>
      <c r="B95" s="90"/>
      <c r="C95" s="36" t="s">
        <v>247</v>
      </c>
      <c r="D95" s="86"/>
      <c r="E95" s="86"/>
      <c r="F95" s="84"/>
    </row>
    <row r="96" spans="1:6">
      <c r="A96" s="93"/>
      <c r="B96" s="90"/>
      <c r="C96" s="2" t="s">
        <v>248</v>
      </c>
      <c r="D96" s="86"/>
      <c r="E96" s="86"/>
      <c r="F96" s="84"/>
    </row>
    <row r="97" spans="1:6">
      <c r="A97" s="93"/>
      <c r="B97" s="90"/>
      <c r="C97" s="36" t="s">
        <v>249</v>
      </c>
      <c r="D97" s="86"/>
      <c r="E97" s="86"/>
      <c r="F97" s="84"/>
    </row>
    <row r="98" spans="1:6">
      <c r="A98" s="93"/>
      <c r="B98" s="90"/>
      <c r="C98" s="35" t="s">
        <v>250</v>
      </c>
      <c r="D98" s="4" t="s">
        <v>193</v>
      </c>
      <c r="E98" s="4" t="s">
        <v>203</v>
      </c>
      <c r="F98" s="13" t="s">
        <v>51</v>
      </c>
    </row>
    <row r="99" spans="1:6">
      <c r="A99" s="93"/>
      <c r="B99" s="90"/>
      <c r="C99" s="5" t="s">
        <v>145</v>
      </c>
      <c r="D99" s="5" t="s">
        <v>194</v>
      </c>
      <c r="E99" s="5" t="s">
        <v>203</v>
      </c>
      <c r="F99" s="14" t="s">
        <v>52</v>
      </c>
    </row>
    <row r="100" spans="1:6">
      <c r="A100" s="93"/>
      <c r="B100" s="90"/>
      <c r="C100" s="6" t="s">
        <v>146</v>
      </c>
      <c r="D100" s="6"/>
      <c r="E100" s="6"/>
      <c r="F100" s="15"/>
    </row>
    <row r="101" spans="1:6">
      <c r="A101" s="93"/>
      <c r="B101" s="90"/>
      <c r="C101" s="6" t="s">
        <v>147</v>
      </c>
      <c r="D101" s="6"/>
      <c r="E101" s="6"/>
      <c r="F101" s="15"/>
    </row>
    <row r="102" spans="1:6">
      <c r="A102" s="93"/>
      <c r="B102" s="90"/>
      <c r="C102" s="6" t="s">
        <v>53</v>
      </c>
      <c r="D102" s="6"/>
      <c r="E102" s="6"/>
      <c r="F102" s="15"/>
    </row>
    <row r="103" spans="1:6">
      <c r="A103" s="93"/>
      <c r="B103" s="90"/>
      <c r="C103" s="6" t="s">
        <v>116</v>
      </c>
      <c r="D103" s="6"/>
      <c r="E103" s="6"/>
      <c r="F103" s="15"/>
    </row>
    <row r="104" spans="1:6" ht="15" thickBot="1">
      <c r="A104" s="94"/>
      <c r="B104" s="91"/>
      <c r="C104" s="16" t="s">
        <v>148</v>
      </c>
      <c r="D104" s="16"/>
      <c r="E104" s="16"/>
      <c r="F104" s="17"/>
    </row>
    <row r="105" spans="1:6">
      <c r="A105" s="92" t="s">
        <v>251</v>
      </c>
      <c r="B105" s="89" t="s">
        <v>253</v>
      </c>
      <c r="C105" s="11" t="s">
        <v>116</v>
      </c>
      <c r="D105" s="85" t="s">
        <v>191</v>
      </c>
      <c r="E105" s="85" t="s">
        <v>204</v>
      </c>
      <c r="F105" s="88" t="s">
        <v>54</v>
      </c>
    </row>
    <row r="106" spans="1:6">
      <c r="A106" s="93"/>
      <c r="B106" s="90"/>
      <c r="C106" s="36" t="s">
        <v>254</v>
      </c>
      <c r="D106" s="86"/>
      <c r="E106" s="86"/>
      <c r="F106" s="84"/>
    </row>
    <row r="107" spans="1:6">
      <c r="A107" s="93"/>
      <c r="B107" s="90"/>
      <c r="C107" s="36" t="s">
        <v>255</v>
      </c>
      <c r="D107" s="2" t="s">
        <v>191</v>
      </c>
      <c r="E107" s="2" t="s">
        <v>204</v>
      </c>
      <c r="F107" s="12" t="s">
        <v>55</v>
      </c>
    </row>
    <row r="108" spans="1:6">
      <c r="A108" s="93"/>
      <c r="B108" s="97"/>
      <c r="C108" s="35" t="s">
        <v>267</v>
      </c>
      <c r="D108" s="4" t="s">
        <v>193</v>
      </c>
      <c r="E108" s="4" t="s">
        <v>204</v>
      </c>
      <c r="F108" s="13" t="s">
        <v>56</v>
      </c>
    </row>
    <row r="109" spans="1:6">
      <c r="A109" s="93"/>
      <c r="B109" s="99" t="s">
        <v>256</v>
      </c>
      <c r="C109" s="2" t="s">
        <v>149</v>
      </c>
      <c r="D109" s="2" t="s">
        <v>191</v>
      </c>
      <c r="E109" s="2" t="s">
        <v>204</v>
      </c>
      <c r="F109" s="12" t="s">
        <v>57</v>
      </c>
    </row>
    <row r="110" spans="1:6" ht="15.6">
      <c r="A110" s="93"/>
      <c r="B110" s="90"/>
      <c r="C110" s="3" t="s">
        <v>210</v>
      </c>
      <c r="D110" s="3" t="s">
        <v>191</v>
      </c>
      <c r="E110" s="3" t="s">
        <v>204</v>
      </c>
      <c r="F110" s="12" t="s">
        <v>211</v>
      </c>
    </row>
    <row r="111" spans="1:6">
      <c r="A111" s="93"/>
      <c r="B111" s="90"/>
      <c r="C111" s="35" t="s">
        <v>262</v>
      </c>
      <c r="D111" s="87" t="s">
        <v>193</v>
      </c>
      <c r="E111" s="87" t="s">
        <v>204</v>
      </c>
      <c r="F111" s="83" t="s">
        <v>58</v>
      </c>
    </row>
    <row r="112" spans="1:6">
      <c r="A112" s="93"/>
      <c r="B112" s="90"/>
      <c r="C112" s="35" t="s">
        <v>263</v>
      </c>
      <c r="D112" s="87"/>
      <c r="E112" s="87"/>
      <c r="F112" s="83"/>
    </row>
    <row r="113" spans="1:6">
      <c r="A113" s="93"/>
      <c r="B113" s="90"/>
      <c r="C113" s="4" t="s">
        <v>264</v>
      </c>
      <c r="D113" s="87"/>
      <c r="E113" s="87"/>
      <c r="F113" s="83"/>
    </row>
    <row r="114" spans="1:6">
      <c r="A114" s="93"/>
      <c r="B114" s="97"/>
      <c r="C114" s="6" t="s">
        <v>150</v>
      </c>
      <c r="D114" s="6"/>
      <c r="E114" s="6"/>
      <c r="F114" s="15"/>
    </row>
    <row r="115" spans="1:6">
      <c r="A115" s="93"/>
      <c r="B115" s="99" t="s">
        <v>257</v>
      </c>
      <c r="C115" s="2" t="s">
        <v>151</v>
      </c>
      <c r="D115" s="2" t="s">
        <v>191</v>
      </c>
      <c r="E115" s="2" t="s">
        <v>204</v>
      </c>
      <c r="F115" s="12" t="s">
        <v>252</v>
      </c>
    </row>
    <row r="116" spans="1:6">
      <c r="A116" s="93"/>
      <c r="B116" s="90"/>
      <c r="C116" s="36" t="s">
        <v>258</v>
      </c>
      <c r="D116" s="86" t="s">
        <v>191</v>
      </c>
      <c r="E116" s="86" t="s">
        <v>204</v>
      </c>
      <c r="F116" s="84" t="s">
        <v>59</v>
      </c>
    </row>
    <row r="117" spans="1:6">
      <c r="A117" s="93"/>
      <c r="B117" s="90"/>
      <c r="C117" s="36" t="s">
        <v>259</v>
      </c>
      <c r="D117" s="86"/>
      <c r="E117" s="86"/>
      <c r="F117" s="84"/>
    </row>
    <row r="118" spans="1:6">
      <c r="A118" s="93"/>
      <c r="B118" s="90"/>
      <c r="C118" s="36" t="s">
        <v>260</v>
      </c>
      <c r="D118" s="86"/>
      <c r="E118" s="86"/>
      <c r="F118" s="84"/>
    </row>
    <row r="119" spans="1:6">
      <c r="A119" s="93"/>
      <c r="B119" s="90"/>
      <c r="C119" s="36" t="s">
        <v>261</v>
      </c>
      <c r="D119" s="86"/>
      <c r="E119" s="86"/>
      <c r="F119" s="84"/>
    </row>
    <row r="120" spans="1:6">
      <c r="A120" s="93"/>
      <c r="B120" s="90"/>
      <c r="C120" s="35" t="s">
        <v>265</v>
      </c>
      <c r="D120" s="87" t="s">
        <v>193</v>
      </c>
      <c r="E120" s="87" t="s">
        <v>204</v>
      </c>
      <c r="F120" s="83" t="s">
        <v>60</v>
      </c>
    </row>
    <row r="121" spans="1:6">
      <c r="A121" s="93"/>
      <c r="B121" s="90"/>
      <c r="C121" s="4" t="s">
        <v>266</v>
      </c>
      <c r="D121" s="87"/>
      <c r="E121" s="87"/>
      <c r="F121" s="83"/>
    </row>
    <row r="122" spans="1:6">
      <c r="A122" s="93"/>
      <c r="B122" s="90"/>
      <c r="C122" s="4" t="s">
        <v>152</v>
      </c>
      <c r="D122" s="4" t="s">
        <v>193</v>
      </c>
      <c r="E122" s="4" t="s">
        <v>204</v>
      </c>
      <c r="F122" s="13" t="s">
        <v>61</v>
      </c>
    </row>
    <row r="123" spans="1:6">
      <c r="A123" s="93"/>
      <c r="B123" s="90"/>
      <c r="C123" s="35" t="s">
        <v>268</v>
      </c>
      <c r="D123" s="87" t="s">
        <v>193</v>
      </c>
      <c r="E123" s="87" t="s">
        <v>204</v>
      </c>
      <c r="F123" s="83" t="s">
        <v>56</v>
      </c>
    </row>
    <row r="124" spans="1:6">
      <c r="A124" s="93"/>
      <c r="B124" s="90"/>
      <c r="C124" s="35" t="s">
        <v>269</v>
      </c>
      <c r="D124" s="87"/>
      <c r="E124" s="87"/>
      <c r="F124" s="83"/>
    </row>
    <row r="125" spans="1:6">
      <c r="A125" s="93"/>
      <c r="B125" s="90"/>
      <c r="C125" s="6" t="s">
        <v>153</v>
      </c>
      <c r="D125" s="6"/>
      <c r="E125" s="6"/>
      <c r="F125" s="15"/>
    </row>
    <row r="126" spans="1:6">
      <c r="A126" s="93"/>
      <c r="B126" s="90"/>
      <c r="C126" s="6" t="s">
        <v>116</v>
      </c>
      <c r="D126" s="6"/>
      <c r="E126" s="6"/>
      <c r="F126" s="15"/>
    </row>
    <row r="127" spans="1:6">
      <c r="A127" s="93"/>
      <c r="B127" s="90"/>
      <c r="C127" s="6" t="s">
        <v>154</v>
      </c>
      <c r="D127" s="6"/>
      <c r="E127" s="6"/>
      <c r="F127" s="15"/>
    </row>
    <row r="128" spans="1:6">
      <c r="A128" s="93"/>
      <c r="B128" s="90"/>
      <c r="C128" s="6" t="s">
        <v>155</v>
      </c>
      <c r="D128" s="6"/>
      <c r="E128" s="6"/>
      <c r="F128" s="15"/>
    </row>
    <row r="129" spans="1:6">
      <c r="A129" s="93"/>
      <c r="B129" s="90"/>
      <c r="C129" s="6" t="s">
        <v>156</v>
      </c>
      <c r="D129" s="6"/>
      <c r="E129" s="6"/>
      <c r="F129" s="15"/>
    </row>
    <row r="130" spans="1:6" ht="15" thickBot="1">
      <c r="A130" s="94"/>
      <c r="B130" s="91"/>
      <c r="C130" s="16" t="s">
        <v>157</v>
      </c>
      <c r="D130" s="16"/>
      <c r="E130" s="16"/>
      <c r="F130" s="17"/>
    </row>
    <row r="131" spans="1:6">
      <c r="A131" s="92" t="s">
        <v>270</v>
      </c>
      <c r="B131" s="89" t="s">
        <v>271</v>
      </c>
      <c r="C131" s="11" t="s">
        <v>158</v>
      </c>
      <c r="D131" s="11" t="s">
        <v>191</v>
      </c>
      <c r="E131" s="11" t="s">
        <v>206</v>
      </c>
      <c r="F131" s="23" t="s">
        <v>62</v>
      </c>
    </row>
    <row r="132" spans="1:6">
      <c r="A132" s="93"/>
      <c r="B132" s="90"/>
      <c r="C132" s="2" t="s">
        <v>159</v>
      </c>
      <c r="D132" s="2" t="s">
        <v>191</v>
      </c>
      <c r="E132" s="2" t="s">
        <v>206</v>
      </c>
      <c r="F132" s="12" t="s">
        <v>63</v>
      </c>
    </row>
    <row r="133" spans="1:6">
      <c r="A133" s="93"/>
      <c r="B133" s="90"/>
      <c r="C133" s="2" t="s">
        <v>142</v>
      </c>
      <c r="D133" s="2" t="s">
        <v>191</v>
      </c>
      <c r="E133" s="2" t="s">
        <v>206</v>
      </c>
      <c r="F133" s="12" t="s">
        <v>64</v>
      </c>
    </row>
    <row r="134" spans="1:6">
      <c r="A134" s="93"/>
      <c r="B134" s="90"/>
      <c r="C134" s="4" t="s">
        <v>264</v>
      </c>
      <c r="D134" s="4" t="s">
        <v>193</v>
      </c>
      <c r="E134" s="4" t="s">
        <v>205</v>
      </c>
      <c r="F134" s="13" t="s">
        <v>65</v>
      </c>
    </row>
    <row r="135" spans="1:6">
      <c r="A135" s="93"/>
      <c r="B135" s="90"/>
      <c r="C135" s="5" t="s">
        <v>160</v>
      </c>
      <c r="D135" s="5" t="s">
        <v>194</v>
      </c>
      <c r="E135" s="5" t="s">
        <v>206</v>
      </c>
      <c r="F135" s="14" t="s">
        <v>66</v>
      </c>
    </row>
    <row r="136" spans="1:6">
      <c r="A136" s="93"/>
      <c r="B136" s="90"/>
      <c r="C136" s="35" t="s">
        <v>272</v>
      </c>
      <c r="D136" s="87" t="s">
        <v>193</v>
      </c>
      <c r="E136" s="87" t="s">
        <v>206</v>
      </c>
      <c r="F136" s="83" t="s">
        <v>219</v>
      </c>
    </row>
    <row r="137" spans="1:6">
      <c r="A137" s="93"/>
      <c r="B137" s="90"/>
      <c r="C137" s="35" t="s">
        <v>273</v>
      </c>
      <c r="D137" s="87"/>
      <c r="E137" s="87"/>
      <c r="F137" s="83"/>
    </row>
    <row r="138" spans="1:6">
      <c r="A138" s="93"/>
      <c r="B138" s="90"/>
      <c r="C138" s="35" t="s">
        <v>274</v>
      </c>
      <c r="D138" s="87"/>
      <c r="E138" s="87"/>
      <c r="F138" s="83"/>
    </row>
    <row r="139" spans="1:6">
      <c r="A139" s="93"/>
      <c r="B139" s="90"/>
      <c r="C139" s="35" t="s">
        <v>275</v>
      </c>
      <c r="D139" s="87"/>
      <c r="E139" s="87"/>
      <c r="F139" s="83"/>
    </row>
    <row r="140" spans="1:6">
      <c r="A140" s="93"/>
      <c r="B140" s="90"/>
      <c r="C140" s="35" t="s">
        <v>276</v>
      </c>
      <c r="D140" s="87"/>
      <c r="E140" s="87"/>
      <c r="F140" s="83"/>
    </row>
    <row r="141" spans="1:6">
      <c r="A141" s="93"/>
      <c r="B141" s="97"/>
      <c r="C141" s="35" t="s">
        <v>277</v>
      </c>
      <c r="D141" s="87"/>
      <c r="E141" s="87"/>
      <c r="F141" s="83"/>
    </row>
    <row r="142" spans="1:6">
      <c r="A142" s="93"/>
      <c r="B142" s="4" t="s">
        <v>278</v>
      </c>
      <c r="C142" s="4"/>
      <c r="D142" s="87" t="s">
        <v>193</v>
      </c>
      <c r="E142" s="87" t="s">
        <v>206</v>
      </c>
      <c r="F142" s="83" t="s">
        <v>67</v>
      </c>
    </row>
    <row r="143" spans="1:6">
      <c r="A143" s="93"/>
      <c r="B143" s="99" t="s">
        <v>279</v>
      </c>
      <c r="C143" s="35" t="s">
        <v>281</v>
      </c>
      <c r="D143" s="87"/>
      <c r="E143" s="87"/>
      <c r="F143" s="83"/>
    </row>
    <row r="144" spans="1:6">
      <c r="A144" s="93"/>
      <c r="B144" s="90"/>
      <c r="C144" s="35" t="s">
        <v>280</v>
      </c>
      <c r="D144" s="87"/>
      <c r="E144" s="87"/>
      <c r="F144" s="83"/>
    </row>
    <row r="145" spans="1:6">
      <c r="A145" s="93"/>
      <c r="B145" s="90"/>
      <c r="C145" s="6" t="s">
        <v>144</v>
      </c>
      <c r="D145" s="6"/>
      <c r="E145" s="6"/>
      <c r="F145" s="15"/>
    </row>
    <row r="146" spans="1:6">
      <c r="A146" s="93"/>
      <c r="B146" s="90"/>
      <c r="C146" s="6" t="s">
        <v>116</v>
      </c>
      <c r="D146" s="6"/>
      <c r="E146" s="6"/>
      <c r="F146" s="15"/>
    </row>
    <row r="147" spans="1:6">
      <c r="A147" s="93"/>
      <c r="B147" s="90"/>
      <c r="C147" s="6" t="s">
        <v>161</v>
      </c>
      <c r="D147" s="6"/>
      <c r="E147" s="6"/>
      <c r="F147" s="15"/>
    </row>
    <row r="148" spans="1:6">
      <c r="A148" s="93"/>
      <c r="B148" s="90"/>
      <c r="C148" s="6" t="s">
        <v>162</v>
      </c>
      <c r="D148" s="6"/>
      <c r="E148" s="6"/>
      <c r="F148" s="15"/>
    </row>
    <row r="149" spans="1:6" ht="15" thickBot="1">
      <c r="A149" s="94"/>
      <c r="B149" s="91"/>
      <c r="C149" s="16" t="s">
        <v>163</v>
      </c>
      <c r="D149" s="16"/>
      <c r="E149" s="16"/>
      <c r="F149" s="17"/>
    </row>
    <row r="150" spans="1:6">
      <c r="A150" s="92" t="s">
        <v>207</v>
      </c>
      <c r="B150" s="89" t="s">
        <v>282</v>
      </c>
      <c r="C150" s="24" t="s">
        <v>164</v>
      </c>
      <c r="D150" s="24" t="s">
        <v>194</v>
      </c>
      <c r="E150" s="24" t="s">
        <v>208</v>
      </c>
      <c r="F150" s="25" t="s">
        <v>68</v>
      </c>
    </row>
    <row r="151" spans="1:6">
      <c r="A151" s="93"/>
      <c r="B151" s="90"/>
      <c r="C151" s="4" t="s">
        <v>69</v>
      </c>
      <c r="D151" s="87" t="s">
        <v>193</v>
      </c>
      <c r="E151" s="87" t="s">
        <v>208</v>
      </c>
      <c r="F151" s="83" t="s">
        <v>70</v>
      </c>
    </row>
    <row r="152" spans="1:6">
      <c r="A152" s="93"/>
      <c r="B152" s="90"/>
      <c r="C152" s="4" t="s">
        <v>71</v>
      </c>
      <c r="D152" s="87"/>
      <c r="E152" s="87"/>
      <c r="F152" s="83"/>
    </row>
    <row r="153" spans="1:6">
      <c r="A153" s="93"/>
      <c r="B153" s="90"/>
      <c r="C153" s="4" t="s">
        <v>72</v>
      </c>
      <c r="D153" s="87"/>
      <c r="E153" s="87"/>
      <c r="F153" s="83"/>
    </row>
    <row r="154" spans="1:6">
      <c r="A154" s="93"/>
      <c r="B154" s="90"/>
      <c r="C154" s="4" t="s">
        <v>30</v>
      </c>
      <c r="D154" s="87"/>
      <c r="E154" s="87"/>
      <c r="F154" s="83"/>
    </row>
    <row r="155" spans="1:6">
      <c r="A155" s="93"/>
      <c r="B155" s="90"/>
      <c r="C155" s="4" t="s">
        <v>73</v>
      </c>
      <c r="D155" s="87"/>
      <c r="E155" s="87"/>
      <c r="F155" s="83"/>
    </row>
    <row r="156" spans="1:6">
      <c r="A156" s="93"/>
      <c r="B156" s="90"/>
      <c r="C156" s="4" t="s">
        <v>165</v>
      </c>
      <c r="D156" s="87"/>
      <c r="E156" s="87"/>
      <c r="F156" s="83"/>
    </row>
    <row r="157" spans="1:6">
      <c r="A157" s="93"/>
      <c r="B157" s="90"/>
      <c r="C157" s="4" t="s">
        <v>74</v>
      </c>
      <c r="D157" s="87"/>
      <c r="E157" s="87"/>
      <c r="F157" s="83"/>
    </row>
    <row r="158" spans="1:6">
      <c r="A158" s="93"/>
      <c r="B158" s="90"/>
      <c r="C158" s="4" t="s">
        <v>75</v>
      </c>
      <c r="D158" s="87"/>
      <c r="E158" s="87"/>
      <c r="F158" s="83"/>
    </row>
    <row r="159" spans="1:6">
      <c r="A159" s="93"/>
      <c r="B159" s="90"/>
      <c r="C159" s="4" t="s">
        <v>76</v>
      </c>
      <c r="D159" s="87"/>
      <c r="E159" s="87"/>
      <c r="F159" s="83"/>
    </row>
    <row r="160" spans="1:6">
      <c r="A160" s="93"/>
      <c r="B160" s="90"/>
      <c r="C160" s="4" t="s">
        <v>77</v>
      </c>
      <c r="D160" s="87"/>
      <c r="E160" s="87"/>
      <c r="F160" s="83"/>
    </row>
    <row r="161" spans="1:6">
      <c r="A161" s="93"/>
      <c r="B161" s="90"/>
      <c r="C161" s="4" t="s">
        <v>78</v>
      </c>
      <c r="D161" s="87"/>
      <c r="E161" s="87"/>
      <c r="F161" s="83"/>
    </row>
    <row r="162" spans="1:6">
      <c r="A162" s="93"/>
      <c r="B162" s="90"/>
      <c r="C162" s="4" t="s">
        <v>79</v>
      </c>
      <c r="D162" s="87"/>
      <c r="E162" s="87"/>
      <c r="F162" s="83"/>
    </row>
    <row r="163" spans="1:6">
      <c r="A163" s="93"/>
      <c r="B163" s="90"/>
      <c r="C163" s="4" t="s">
        <v>80</v>
      </c>
      <c r="D163" s="87"/>
      <c r="E163" s="87"/>
      <c r="F163" s="83"/>
    </row>
    <row r="164" spans="1:6">
      <c r="A164" s="93"/>
      <c r="B164" s="90"/>
      <c r="C164" s="4" t="s">
        <v>81</v>
      </c>
      <c r="D164" s="87"/>
      <c r="E164" s="87"/>
      <c r="F164" s="83"/>
    </row>
    <row r="165" spans="1:6">
      <c r="A165" s="93"/>
      <c r="B165" s="90"/>
      <c r="C165" s="4" t="s">
        <v>82</v>
      </c>
      <c r="D165" s="87"/>
      <c r="E165" s="87"/>
      <c r="F165" s="83"/>
    </row>
    <row r="166" spans="1:6">
      <c r="A166" s="93"/>
      <c r="B166" s="90"/>
      <c r="C166" s="4" t="s">
        <v>166</v>
      </c>
      <c r="D166" s="87"/>
      <c r="E166" s="87"/>
      <c r="F166" s="83"/>
    </row>
    <row r="167" spans="1:6">
      <c r="A167" s="93"/>
      <c r="B167" s="90"/>
      <c r="C167" s="4" t="s">
        <v>83</v>
      </c>
      <c r="D167" s="87"/>
      <c r="E167" s="87"/>
      <c r="F167" s="83"/>
    </row>
    <row r="168" spans="1:6">
      <c r="A168" s="93"/>
      <c r="B168" s="90"/>
      <c r="C168" s="4" t="s">
        <v>84</v>
      </c>
      <c r="D168" s="87"/>
      <c r="E168" s="87"/>
      <c r="F168" s="83"/>
    </row>
    <row r="169" spans="1:6">
      <c r="A169" s="93"/>
      <c r="B169" s="90"/>
      <c r="C169" s="4" t="s">
        <v>167</v>
      </c>
      <c r="D169" s="87"/>
      <c r="E169" s="87"/>
      <c r="F169" s="83"/>
    </row>
    <row r="170" spans="1:6">
      <c r="A170" s="93"/>
      <c r="B170" s="90"/>
      <c r="C170" s="4" t="s">
        <v>168</v>
      </c>
      <c r="D170" s="87"/>
      <c r="E170" s="87"/>
      <c r="F170" s="83"/>
    </row>
    <row r="171" spans="1:6">
      <c r="A171" s="93"/>
      <c r="B171" s="90"/>
      <c r="C171" s="4" t="s">
        <v>169</v>
      </c>
      <c r="D171" s="87"/>
      <c r="E171" s="87"/>
      <c r="F171" s="83"/>
    </row>
    <row r="172" spans="1:6">
      <c r="A172" s="93"/>
      <c r="B172" s="90"/>
      <c r="C172" s="4" t="s">
        <v>170</v>
      </c>
      <c r="D172" s="87"/>
      <c r="E172" s="87"/>
      <c r="F172" s="83"/>
    </row>
    <row r="173" spans="1:6">
      <c r="A173" s="93"/>
      <c r="B173" s="90"/>
      <c r="C173" s="4" t="s">
        <v>116</v>
      </c>
      <c r="D173" s="87"/>
      <c r="E173" s="87"/>
      <c r="F173" s="83"/>
    </row>
    <row r="174" spans="1:6">
      <c r="A174" s="93"/>
      <c r="B174" s="90"/>
      <c r="C174" s="4" t="s">
        <v>171</v>
      </c>
      <c r="D174" s="87"/>
      <c r="E174" s="87"/>
      <c r="F174" s="83"/>
    </row>
    <row r="175" spans="1:6">
      <c r="A175" s="93"/>
      <c r="B175" s="97"/>
      <c r="C175" s="4" t="s">
        <v>172</v>
      </c>
      <c r="D175" s="87"/>
      <c r="E175" s="87"/>
      <c r="F175" s="83"/>
    </row>
    <row r="176" spans="1:6">
      <c r="A176" s="93"/>
      <c r="B176" s="4" t="s">
        <v>283</v>
      </c>
      <c r="C176" s="4"/>
      <c r="D176" s="87" t="s">
        <v>193</v>
      </c>
      <c r="E176" s="87" t="s">
        <v>208</v>
      </c>
      <c r="F176" s="83" t="s">
        <v>85</v>
      </c>
    </row>
    <row r="177" spans="1:6">
      <c r="A177" s="93"/>
      <c r="B177" s="4" t="s">
        <v>284</v>
      </c>
      <c r="C177" s="4" t="s">
        <v>173</v>
      </c>
      <c r="D177" s="87"/>
      <c r="E177" s="87"/>
      <c r="F177" s="83"/>
    </row>
    <row r="178" spans="1:6">
      <c r="A178" s="93"/>
      <c r="B178" s="6" t="s">
        <v>174</v>
      </c>
      <c r="C178" s="6"/>
      <c r="D178" s="6"/>
      <c r="E178" s="6"/>
      <c r="F178" s="15"/>
    </row>
    <row r="179" spans="1:6">
      <c r="A179" s="93"/>
      <c r="B179" s="6" t="s">
        <v>86</v>
      </c>
      <c r="C179" s="6"/>
      <c r="D179" s="6"/>
      <c r="E179" s="6"/>
      <c r="F179" s="15"/>
    </row>
    <row r="180" spans="1:6">
      <c r="A180" s="93"/>
      <c r="B180" s="6" t="s">
        <v>87</v>
      </c>
      <c r="C180" s="6"/>
      <c r="D180" s="6"/>
      <c r="E180" s="6"/>
      <c r="F180" s="15"/>
    </row>
    <row r="181" spans="1:6">
      <c r="A181" s="93"/>
      <c r="B181" s="6" t="s">
        <v>88</v>
      </c>
      <c r="C181" s="6"/>
      <c r="D181" s="6"/>
      <c r="E181" s="6"/>
      <c r="F181" s="15"/>
    </row>
    <row r="182" spans="1:6">
      <c r="A182" s="93"/>
      <c r="B182" s="6" t="s">
        <v>175</v>
      </c>
      <c r="C182" s="6"/>
      <c r="D182" s="6"/>
      <c r="E182" s="6"/>
      <c r="F182" s="15"/>
    </row>
    <row r="183" spans="1:6">
      <c r="A183" s="93"/>
      <c r="B183" s="6" t="s">
        <v>176</v>
      </c>
      <c r="C183" s="6"/>
      <c r="D183" s="6"/>
      <c r="E183" s="6"/>
      <c r="F183" s="15"/>
    </row>
    <row r="184" spans="1:6">
      <c r="A184" s="93"/>
      <c r="B184" s="6" t="s">
        <v>177</v>
      </c>
      <c r="C184" s="6"/>
      <c r="D184" s="6"/>
      <c r="E184" s="6"/>
      <c r="F184" s="15"/>
    </row>
    <row r="185" spans="1:6">
      <c r="A185" s="93"/>
      <c r="B185" s="6" t="s">
        <v>178</v>
      </c>
      <c r="C185" s="6"/>
      <c r="D185" s="6"/>
      <c r="E185" s="6"/>
      <c r="F185" s="15"/>
    </row>
    <row r="186" spans="1:6">
      <c r="A186" s="93"/>
      <c r="B186" s="6" t="s">
        <v>179</v>
      </c>
      <c r="C186" s="6"/>
      <c r="D186" s="6"/>
      <c r="E186" s="6"/>
      <c r="F186" s="15"/>
    </row>
    <row r="187" spans="1:6">
      <c r="A187" s="93"/>
      <c r="B187" s="6" t="s">
        <v>180</v>
      </c>
      <c r="C187" s="6"/>
      <c r="D187" s="6"/>
      <c r="E187" s="6"/>
      <c r="F187" s="15"/>
    </row>
    <row r="188" spans="1:6">
      <c r="A188" s="93"/>
      <c r="B188" s="6" t="s">
        <v>181</v>
      </c>
      <c r="C188" s="6"/>
      <c r="D188" s="6"/>
      <c r="E188" s="6"/>
      <c r="F188" s="15"/>
    </row>
    <row r="189" spans="1:6">
      <c r="A189" s="93"/>
      <c r="B189" s="6" t="s">
        <v>89</v>
      </c>
      <c r="C189" s="6"/>
      <c r="D189" s="6"/>
      <c r="E189" s="6"/>
      <c r="F189" s="15"/>
    </row>
    <row r="190" spans="1:6">
      <c r="A190" s="93"/>
      <c r="B190" s="6" t="s">
        <v>182</v>
      </c>
      <c r="C190" s="6"/>
      <c r="D190" s="6"/>
      <c r="E190" s="6"/>
      <c r="F190" s="15"/>
    </row>
    <row r="191" spans="1:6">
      <c r="A191" s="93"/>
      <c r="B191" s="6" t="s">
        <v>183</v>
      </c>
      <c r="C191" s="6"/>
      <c r="D191" s="6"/>
      <c r="E191" s="6"/>
      <c r="F191" s="15"/>
    </row>
    <row r="192" spans="1:6">
      <c r="A192" s="93"/>
      <c r="B192" s="6" t="s">
        <v>184</v>
      </c>
      <c r="C192" s="6"/>
      <c r="D192" s="6"/>
      <c r="E192" s="6"/>
      <c r="F192" s="15"/>
    </row>
    <row r="193" spans="1:6">
      <c r="A193" s="93"/>
      <c r="B193" s="6" t="s">
        <v>90</v>
      </c>
      <c r="C193" s="6"/>
      <c r="D193" s="6"/>
      <c r="E193" s="6"/>
      <c r="F193" s="15"/>
    </row>
    <row r="194" spans="1:6" ht="15" thickBot="1">
      <c r="A194" s="94"/>
      <c r="B194" s="16" t="s">
        <v>91</v>
      </c>
      <c r="C194" s="16"/>
      <c r="D194" s="16"/>
      <c r="E194" s="16"/>
      <c r="F194" s="17"/>
    </row>
    <row r="195" spans="1:6">
      <c r="A195" s="92" t="s">
        <v>92</v>
      </c>
      <c r="B195" s="89" t="s">
        <v>93</v>
      </c>
      <c r="C195" s="24" t="s">
        <v>185</v>
      </c>
      <c r="D195" s="24" t="s">
        <v>194</v>
      </c>
      <c r="E195" s="24" t="s">
        <v>209</v>
      </c>
      <c r="F195" s="25" t="s">
        <v>94</v>
      </c>
    </row>
    <row r="196" spans="1:6">
      <c r="A196" s="93"/>
      <c r="B196" s="90"/>
      <c r="C196" s="6" t="s">
        <v>95</v>
      </c>
      <c r="D196" s="6"/>
      <c r="E196" s="6"/>
      <c r="F196" s="15"/>
    </row>
    <row r="197" spans="1:6">
      <c r="A197" s="93"/>
      <c r="B197" s="90"/>
      <c r="C197" s="6" t="s">
        <v>96</v>
      </c>
      <c r="D197" s="6"/>
      <c r="E197" s="6"/>
      <c r="F197" s="15"/>
    </row>
    <row r="198" spans="1:6" ht="15" thickBot="1">
      <c r="A198" s="94"/>
      <c r="B198" s="91"/>
      <c r="C198" s="16" t="s">
        <v>116</v>
      </c>
      <c r="D198" s="16"/>
      <c r="E198" s="16"/>
      <c r="F198" s="17"/>
    </row>
  </sheetData>
  <mergeCells count="67">
    <mergeCell ref="B150:B175"/>
    <mergeCell ref="B109:B114"/>
    <mergeCell ref="A105:A130"/>
    <mergeCell ref="B115:B130"/>
    <mergeCell ref="B131:B141"/>
    <mergeCell ref="B143:B149"/>
    <mergeCell ref="B195:B198"/>
    <mergeCell ref="A2:A39"/>
    <mergeCell ref="A40:A68"/>
    <mergeCell ref="A69:A71"/>
    <mergeCell ref="A72:A91"/>
    <mergeCell ref="A92:A104"/>
    <mergeCell ref="B8:B9"/>
    <mergeCell ref="A131:A149"/>
    <mergeCell ref="A150:A194"/>
    <mergeCell ref="A195:A198"/>
    <mergeCell ref="B40:B54"/>
    <mergeCell ref="B55:B65"/>
    <mergeCell ref="B69:B70"/>
    <mergeCell ref="B85:B90"/>
    <mergeCell ref="B92:B104"/>
    <mergeCell ref="B105:B108"/>
    <mergeCell ref="D151:D175"/>
    <mergeCell ref="D176:D177"/>
    <mergeCell ref="F11:F12"/>
    <mergeCell ref="D11:D12"/>
    <mergeCell ref="E11:E12"/>
    <mergeCell ref="D93:D97"/>
    <mergeCell ref="D105:D106"/>
    <mergeCell ref="D111:D113"/>
    <mergeCell ref="D116:D119"/>
    <mergeCell ref="D120:D121"/>
    <mergeCell ref="D123:D124"/>
    <mergeCell ref="E136:E141"/>
    <mergeCell ref="E142:E144"/>
    <mergeCell ref="E151:E175"/>
    <mergeCell ref="E116:E119"/>
    <mergeCell ref="E120:E121"/>
    <mergeCell ref="E123:E124"/>
    <mergeCell ref="D136:D141"/>
    <mergeCell ref="D142:D144"/>
    <mergeCell ref="D2:D5"/>
    <mergeCell ref="D40:D41"/>
    <mergeCell ref="D43:D45"/>
    <mergeCell ref="D75:D78"/>
    <mergeCell ref="E93:E97"/>
    <mergeCell ref="F176:F177"/>
    <mergeCell ref="E2:E5"/>
    <mergeCell ref="E40:E41"/>
    <mergeCell ref="E43:E45"/>
    <mergeCell ref="E75:E78"/>
    <mergeCell ref="F93:F97"/>
    <mergeCell ref="F105:F106"/>
    <mergeCell ref="F111:F113"/>
    <mergeCell ref="F116:F119"/>
    <mergeCell ref="F120:F121"/>
    <mergeCell ref="F123:F124"/>
    <mergeCell ref="F2:F5"/>
    <mergeCell ref="F40:F41"/>
    <mergeCell ref="E176:E177"/>
    <mergeCell ref="E105:E106"/>
    <mergeCell ref="E111:E113"/>
    <mergeCell ref="F43:F45"/>
    <mergeCell ref="F75:F78"/>
    <mergeCell ref="F136:F141"/>
    <mergeCell ref="F142:F144"/>
    <mergeCell ref="F151:F175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8"/>
  <sheetViews>
    <sheetView tabSelected="1" workbookViewId="0"/>
  </sheetViews>
  <sheetFormatPr defaultRowHeight="13.8"/>
  <cols>
    <col min="1" max="1" width="53" bestFit="1" customWidth="1"/>
    <col min="2" max="2" width="27.6640625" customWidth="1"/>
    <col min="3" max="26" width="11" customWidth="1"/>
  </cols>
  <sheetData>
    <row r="1" spans="1:38" ht="13.2" customHeight="1">
      <c r="A1" s="55" t="s">
        <v>347</v>
      </c>
      <c r="B1" s="37" t="s">
        <v>285</v>
      </c>
      <c r="C1" s="37" t="s">
        <v>285</v>
      </c>
      <c r="D1" s="37" t="s">
        <v>285</v>
      </c>
      <c r="E1" s="37" t="s">
        <v>285</v>
      </c>
      <c r="F1" s="37" t="s">
        <v>285</v>
      </c>
      <c r="G1" s="37" t="s">
        <v>285</v>
      </c>
      <c r="H1" s="37" t="s">
        <v>285</v>
      </c>
      <c r="I1" s="37" t="s">
        <v>285</v>
      </c>
      <c r="J1" s="37" t="s">
        <v>285</v>
      </c>
      <c r="K1" s="37" t="s">
        <v>285</v>
      </c>
      <c r="L1" s="37" t="s">
        <v>285</v>
      </c>
      <c r="M1" s="37" t="s">
        <v>285</v>
      </c>
      <c r="N1" s="37" t="s">
        <v>285</v>
      </c>
      <c r="O1" s="37" t="s">
        <v>285</v>
      </c>
      <c r="P1" s="37" t="s">
        <v>285</v>
      </c>
      <c r="Q1" s="37" t="s">
        <v>285</v>
      </c>
      <c r="R1" s="37" t="s">
        <v>285</v>
      </c>
      <c r="S1" s="37" t="s">
        <v>285</v>
      </c>
      <c r="T1" s="37" t="s">
        <v>285</v>
      </c>
      <c r="U1" s="37" t="s">
        <v>285</v>
      </c>
      <c r="V1" s="37" t="s">
        <v>285</v>
      </c>
      <c r="W1" s="37" t="s">
        <v>285</v>
      </c>
      <c r="X1" s="37" t="s">
        <v>285</v>
      </c>
      <c r="Y1" s="37" t="s">
        <v>285</v>
      </c>
      <c r="Z1" s="37" t="s">
        <v>285</v>
      </c>
    </row>
    <row r="2" spans="1:38" ht="13.2" customHeight="1">
      <c r="A2" s="55" t="s">
        <v>348</v>
      </c>
      <c r="B2" s="37" t="s">
        <v>285</v>
      </c>
      <c r="C2" s="37" t="s">
        <v>285</v>
      </c>
      <c r="D2" s="37" t="s">
        <v>285</v>
      </c>
      <c r="E2" s="37" t="s">
        <v>285</v>
      </c>
      <c r="F2" s="37" t="s">
        <v>285</v>
      </c>
      <c r="G2" s="37" t="s">
        <v>285</v>
      </c>
      <c r="H2" s="37" t="s">
        <v>285</v>
      </c>
      <c r="I2" s="37" t="s">
        <v>285</v>
      </c>
      <c r="J2" s="37" t="s">
        <v>285</v>
      </c>
      <c r="K2" s="37" t="s">
        <v>285</v>
      </c>
      <c r="L2" s="37" t="s">
        <v>285</v>
      </c>
      <c r="M2" s="37" t="s">
        <v>285</v>
      </c>
      <c r="N2" s="37" t="s">
        <v>285</v>
      </c>
      <c r="O2" s="37" t="s">
        <v>285</v>
      </c>
      <c r="P2" s="37" t="s">
        <v>285</v>
      </c>
      <c r="Q2" s="37" t="s">
        <v>285</v>
      </c>
      <c r="R2" s="37" t="s">
        <v>285</v>
      </c>
      <c r="S2" s="37" t="s">
        <v>285</v>
      </c>
      <c r="T2" s="37" t="s">
        <v>285</v>
      </c>
      <c r="U2" s="37" t="s">
        <v>285</v>
      </c>
      <c r="V2" s="37" t="s">
        <v>285</v>
      </c>
      <c r="W2" s="37" t="s">
        <v>285</v>
      </c>
      <c r="X2" s="37" t="s">
        <v>285</v>
      </c>
      <c r="Y2" s="37" t="s">
        <v>285</v>
      </c>
      <c r="Z2" s="37" t="s">
        <v>285</v>
      </c>
    </row>
    <row r="3" spans="1:38" ht="13.2" customHeight="1">
      <c r="A3" s="55" t="s">
        <v>349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38" ht="13.2" customHeight="1" thickBot="1">
      <c r="A4" s="37"/>
      <c r="B4" s="37" t="s">
        <v>285</v>
      </c>
      <c r="C4" s="37" t="s">
        <v>285</v>
      </c>
      <c r="D4" s="37" t="s">
        <v>285</v>
      </c>
      <c r="E4" s="37" t="s">
        <v>285</v>
      </c>
      <c r="F4" s="37" t="s">
        <v>285</v>
      </c>
      <c r="G4" s="37" t="s">
        <v>285</v>
      </c>
      <c r="H4" s="37" t="s">
        <v>285</v>
      </c>
      <c r="I4" s="37" t="s">
        <v>285</v>
      </c>
      <c r="J4" s="37" t="s">
        <v>285</v>
      </c>
      <c r="K4" s="37" t="s">
        <v>285</v>
      </c>
      <c r="L4" s="37" t="s">
        <v>285</v>
      </c>
      <c r="M4" s="37" t="s">
        <v>285</v>
      </c>
      <c r="N4" s="37" t="s">
        <v>285</v>
      </c>
      <c r="O4" s="37" t="s">
        <v>285</v>
      </c>
      <c r="P4" s="37" t="s">
        <v>285</v>
      </c>
      <c r="Q4" s="37" t="s">
        <v>285</v>
      </c>
      <c r="R4" s="37" t="s">
        <v>285</v>
      </c>
      <c r="S4" s="37" t="s">
        <v>285</v>
      </c>
      <c r="T4" s="37" t="s">
        <v>285</v>
      </c>
      <c r="U4" s="37" t="s">
        <v>285</v>
      </c>
      <c r="V4" s="37" t="s">
        <v>285</v>
      </c>
      <c r="W4" s="37" t="s">
        <v>285</v>
      </c>
      <c r="X4" s="37" t="s">
        <v>285</v>
      </c>
      <c r="Y4" s="37" t="s">
        <v>285</v>
      </c>
      <c r="Z4" s="37" t="s">
        <v>285</v>
      </c>
    </row>
    <row r="5" spans="1:38" ht="13.2" customHeight="1" thickBot="1">
      <c r="A5" s="100" t="s">
        <v>285</v>
      </c>
      <c r="B5" s="100"/>
      <c r="C5" s="100" t="s">
        <v>286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 t="s">
        <v>287</v>
      </c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11" t="s">
        <v>350</v>
      </c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3"/>
    </row>
    <row r="6" spans="1:38" ht="13.2" customHeight="1" thickBot="1">
      <c r="A6" s="100"/>
      <c r="B6" s="100"/>
      <c r="C6" s="101" t="s">
        <v>288</v>
      </c>
      <c r="D6" s="101"/>
      <c r="E6" s="101"/>
      <c r="F6" s="102" t="s">
        <v>289</v>
      </c>
      <c r="G6" s="102"/>
      <c r="H6" s="102"/>
      <c r="I6" s="101" t="s">
        <v>288</v>
      </c>
      <c r="J6" s="101"/>
      <c r="K6" s="101"/>
      <c r="L6" s="102" t="s">
        <v>289</v>
      </c>
      <c r="M6" s="102"/>
      <c r="N6" s="102"/>
      <c r="O6" s="101" t="s">
        <v>288</v>
      </c>
      <c r="P6" s="101"/>
      <c r="Q6" s="101"/>
      <c r="R6" s="102" t="s">
        <v>289</v>
      </c>
      <c r="S6" s="102"/>
      <c r="T6" s="102"/>
      <c r="U6" s="101" t="s">
        <v>288</v>
      </c>
      <c r="V6" s="101"/>
      <c r="W6" s="101"/>
      <c r="X6" s="102" t="s">
        <v>289</v>
      </c>
      <c r="Y6" s="102"/>
      <c r="Z6" s="102"/>
      <c r="AA6" s="114" t="s">
        <v>288</v>
      </c>
      <c r="AB6" s="112"/>
      <c r="AC6" s="115"/>
      <c r="AD6" s="116" t="s">
        <v>289</v>
      </c>
      <c r="AE6" s="112"/>
      <c r="AF6" s="115"/>
      <c r="AG6" s="114" t="s">
        <v>288</v>
      </c>
      <c r="AH6" s="112"/>
      <c r="AI6" s="115"/>
      <c r="AJ6" s="117" t="s">
        <v>289</v>
      </c>
      <c r="AK6" s="112"/>
      <c r="AL6" s="113"/>
    </row>
    <row r="7" spans="1:38" ht="13.2" customHeight="1">
      <c r="A7" s="100"/>
      <c r="B7" s="100"/>
      <c r="C7" s="60" t="s">
        <v>290</v>
      </c>
      <c r="D7" s="61" t="s">
        <v>291</v>
      </c>
      <c r="E7" s="61" t="s">
        <v>292</v>
      </c>
      <c r="F7" s="61" t="s">
        <v>290</v>
      </c>
      <c r="G7" s="61" t="s">
        <v>291</v>
      </c>
      <c r="H7" s="62" t="s">
        <v>292</v>
      </c>
      <c r="I7" s="60" t="s">
        <v>293</v>
      </c>
      <c r="J7" s="61" t="s">
        <v>294</v>
      </c>
      <c r="K7" s="61" t="s">
        <v>292</v>
      </c>
      <c r="L7" s="61" t="s">
        <v>293</v>
      </c>
      <c r="M7" s="61" t="s">
        <v>294</v>
      </c>
      <c r="N7" s="62" t="s">
        <v>292</v>
      </c>
      <c r="O7" s="60" t="s">
        <v>290</v>
      </c>
      <c r="P7" s="61" t="s">
        <v>291</v>
      </c>
      <c r="Q7" s="61" t="s">
        <v>292</v>
      </c>
      <c r="R7" s="61" t="s">
        <v>290</v>
      </c>
      <c r="S7" s="61" t="s">
        <v>291</v>
      </c>
      <c r="T7" s="62" t="s">
        <v>292</v>
      </c>
      <c r="U7" s="60" t="s">
        <v>293</v>
      </c>
      <c r="V7" s="61" t="s">
        <v>294</v>
      </c>
      <c r="W7" s="61" t="s">
        <v>292</v>
      </c>
      <c r="X7" s="61" t="s">
        <v>293</v>
      </c>
      <c r="Y7" s="61" t="s">
        <v>294</v>
      </c>
      <c r="Z7" s="62" t="s">
        <v>292</v>
      </c>
      <c r="AA7" s="67" t="s">
        <v>290</v>
      </c>
      <c r="AB7" s="68" t="s">
        <v>291</v>
      </c>
      <c r="AC7" s="69" t="s">
        <v>292</v>
      </c>
      <c r="AD7" s="68" t="s">
        <v>290</v>
      </c>
      <c r="AE7" s="68" t="s">
        <v>291</v>
      </c>
      <c r="AF7" s="70" t="s">
        <v>292</v>
      </c>
      <c r="AG7" s="67" t="s">
        <v>351</v>
      </c>
      <c r="AH7" s="68" t="s">
        <v>352</v>
      </c>
      <c r="AI7" s="69" t="s">
        <v>292</v>
      </c>
      <c r="AJ7" s="68" t="s">
        <v>351</v>
      </c>
      <c r="AK7" s="68" t="s">
        <v>352</v>
      </c>
      <c r="AL7" s="70" t="s">
        <v>292</v>
      </c>
    </row>
    <row r="8" spans="1:38" s="55" customFormat="1" ht="15">
      <c r="A8" s="103" t="s">
        <v>353</v>
      </c>
      <c r="B8" s="104"/>
      <c r="C8" s="71">
        <v>27736.559753449998</v>
      </c>
      <c r="D8" s="72">
        <v>30970.887107999999</v>
      </c>
      <c r="E8" s="73">
        <f>D8/C8-1</f>
        <v>0.11660881462228567</v>
      </c>
      <c r="F8" s="74"/>
      <c r="G8" s="74"/>
      <c r="H8" s="75"/>
      <c r="I8" s="71">
        <v>16884.149516000001</v>
      </c>
      <c r="J8" s="72">
        <v>15730.3376661</v>
      </c>
      <c r="K8" s="73">
        <f>J8/I8-1</f>
        <v>-6.8336983678485508E-2</v>
      </c>
      <c r="L8" s="74"/>
      <c r="M8" s="74"/>
      <c r="N8" s="75"/>
      <c r="O8" s="76">
        <v>76863.014986399998</v>
      </c>
      <c r="P8" s="77">
        <v>78449.858302199995</v>
      </c>
      <c r="Q8" s="78">
        <f>P8/O8-1</f>
        <v>2.0645082892998268E-2</v>
      </c>
      <c r="R8" s="74"/>
      <c r="S8" s="74"/>
      <c r="T8" s="75"/>
      <c r="U8" s="76">
        <v>42593.973913200003</v>
      </c>
      <c r="V8" s="77">
        <v>39641.277533100001</v>
      </c>
      <c r="W8" s="78">
        <f>V8/U8-1</f>
        <v>-6.9321927700785713E-2</v>
      </c>
      <c r="X8" s="74"/>
      <c r="Y8" s="74"/>
      <c r="Z8" s="75"/>
      <c r="AA8" s="81">
        <f t="shared" ref="AA8" si="0">C8*1000000/(O8*1000)</f>
        <v>360.85703583651582</v>
      </c>
      <c r="AB8" s="79">
        <f>D8*1000000/(P8*1000)</f>
        <v>394.78576224695968</v>
      </c>
      <c r="AC8" s="80">
        <f>AB8/AA8-1</f>
        <v>9.4022626805079224E-2</v>
      </c>
      <c r="AD8" s="74"/>
      <c r="AE8" s="74"/>
      <c r="AF8" s="75"/>
      <c r="AG8" s="81">
        <f t="shared" ref="AG8" si="1">I8*1000000/(U8*1000)</f>
        <v>396.39761132425241</v>
      </c>
      <c r="AH8" s="79">
        <f>J8*1000000/(V8*1000)</f>
        <v>396.81712207598133</v>
      </c>
      <c r="AI8" s="80">
        <f>AH8/AG8-1</f>
        <v>1.0583079709471921E-3</v>
      </c>
      <c r="AJ8" s="74"/>
      <c r="AK8" s="74"/>
      <c r="AL8" s="75"/>
    </row>
    <row r="9" spans="1:38" ht="13.2" customHeight="1">
      <c r="A9" s="105" t="s">
        <v>295</v>
      </c>
      <c r="B9" s="105"/>
      <c r="C9" s="63">
        <v>2367.8411808800001</v>
      </c>
      <c r="D9" s="64">
        <v>2723.9216249699998</v>
      </c>
      <c r="E9" s="65">
        <v>0.15038189510568001</v>
      </c>
      <c r="F9" s="64">
        <v>1429.7758659799999</v>
      </c>
      <c r="G9" s="64">
        <v>1837.8426275200002</v>
      </c>
      <c r="H9" s="65">
        <v>0.28540610542499001</v>
      </c>
      <c r="I9" s="63">
        <v>1505.06859962</v>
      </c>
      <c r="J9" s="64">
        <v>1547.04720507</v>
      </c>
      <c r="K9" s="65">
        <v>2.7891489770365999E-2</v>
      </c>
      <c r="L9" s="64">
        <v>1001.9343930399999</v>
      </c>
      <c r="M9" s="64">
        <v>1051.7583041199998</v>
      </c>
      <c r="N9" s="65">
        <v>4.9727718128158002E-2</v>
      </c>
      <c r="O9" s="63">
        <v>6808.5921927999998</v>
      </c>
      <c r="P9" s="64">
        <v>7371.3043254000004</v>
      </c>
      <c r="Q9" s="65">
        <v>8.2647354499372008E-2</v>
      </c>
      <c r="R9" s="64">
        <v>3553.2666870000003</v>
      </c>
      <c r="S9" s="64">
        <v>4401.6730810000017</v>
      </c>
      <c r="T9" s="65">
        <v>0.23876800384951999</v>
      </c>
      <c r="U9" s="63">
        <v>4040.517985</v>
      </c>
      <c r="V9" s="64">
        <v>4330.0778296000008</v>
      </c>
      <c r="W9" s="65">
        <v>7.1664040520290004E-2</v>
      </c>
      <c r="X9" s="64">
        <v>2381.2574210000002</v>
      </c>
      <c r="Y9" s="64">
        <v>2636.2262030000002</v>
      </c>
      <c r="Z9" s="66">
        <v>0.10707317056588</v>
      </c>
      <c r="AA9" s="81">
        <f t="shared" ref="AA9:AB12" si="2">C9*1000000/(O9*1000)</f>
        <v>347.77250771223493</v>
      </c>
      <c r="AB9" s="79">
        <f>D9*1000000/(P9*1000)</f>
        <v>369.53047991573561</v>
      </c>
      <c r="AC9" s="80">
        <f>AB9/AA9-1</f>
        <v>6.2563807434440344E-2</v>
      </c>
      <c r="AD9" s="79">
        <f>F9*1000000/(R9*1000)</f>
        <v>402.38349438025165</v>
      </c>
      <c r="AE9" s="79">
        <f>G9*1000000/(S9*1000)</f>
        <v>417.53274123267386</v>
      </c>
      <c r="AF9" s="82">
        <f>AE9/AD9-1</f>
        <v>3.764877800406552E-2</v>
      </c>
      <c r="AG9" s="81">
        <f>I9*1000000/(U9*1000)</f>
        <v>372.49397359630859</v>
      </c>
      <c r="AH9" s="79">
        <f>J9*1000000/(V9*1000)</f>
        <v>357.27930673544301</v>
      </c>
      <c r="AI9" s="80">
        <f>AH9/AG9-1</f>
        <v>-4.0845404058414414E-2</v>
      </c>
      <c r="AJ9" s="79">
        <f>L9*1000000/(X9*1000)</f>
        <v>420.75853883081714</v>
      </c>
      <c r="AK9" s="79">
        <f>M9*1000000/(Y9*1000)</f>
        <v>398.96360294238366</v>
      </c>
      <c r="AL9" s="82">
        <f>AK9/AJ9-1</f>
        <v>-5.1799152903696632E-2</v>
      </c>
    </row>
    <row r="10" spans="1:38" ht="13.2" customHeight="1">
      <c r="A10" s="105" t="s">
        <v>296</v>
      </c>
      <c r="B10" s="105"/>
      <c r="C10" s="63">
        <v>3689.5871011000004</v>
      </c>
      <c r="D10" s="64">
        <v>4039.5089259599999</v>
      </c>
      <c r="E10" s="65">
        <v>9.4840375161675011E-2</v>
      </c>
      <c r="F10" s="64">
        <v>2278.3281640099995</v>
      </c>
      <c r="G10" s="64">
        <v>2722.6555728699996</v>
      </c>
      <c r="H10" s="65">
        <v>0.19502344564706997</v>
      </c>
      <c r="I10" s="63">
        <v>2246.2232963099996</v>
      </c>
      <c r="J10" s="64">
        <v>2066.4134650199999</v>
      </c>
      <c r="K10" s="65">
        <v>-8.0049847041202007E-2</v>
      </c>
      <c r="L10" s="64">
        <v>1501.3331356600002</v>
      </c>
      <c r="M10" s="64">
        <v>1455.16007663</v>
      </c>
      <c r="N10" s="65">
        <v>-3.075470588991E-2</v>
      </c>
      <c r="O10" s="63">
        <v>11318.847739000001</v>
      </c>
      <c r="P10" s="64">
        <v>11876.287622799999</v>
      </c>
      <c r="Q10" s="65">
        <v>4.9248819018855999E-2</v>
      </c>
      <c r="R10" s="64">
        <v>5645.2676369999999</v>
      </c>
      <c r="S10" s="64">
        <v>6754.8722449999996</v>
      </c>
      <c r="T10" s="65">
        <v>0.19655482775121003</v>
      </c>
      <c r="U10" s="63">
        <v>6503.1347428000008</v>
      </c>
      <c r="V10" s="64">
        <v>6191.5127491999992</v>
      </c>
      <c r="W10" s="65">
        <v>-4.7918735490606004E-2</v>
      </c>
      <c r="X10" s="64">
        <v>3643.1533180000001</v>
      </c>
      <c r="Y10" s="64">
        <v>3801.1309260000003</v>
      </c>
      <c r="Z10" s="66">
        <v>4.3362876664967E-2</v>
      </c>
      <c r="AA10" s="81">
        <f t="shared" si="2"/>
        <v>325.96843655624338</v>
      </c>
      <c r="AB10" s="79">
        <f t="shared" si="2"/>
        <v>340.13229169399574</v>
      </c>
      <c r="AC10" s="80">
        <f t="shared" ref="AC10:AC12" si="3">AB10/AA10-1</f>
        <v>4.3451615399911603E-2</v>
      </c>
      <c r="AD10" s="79">
        <f t="shared" ref="AD10:AE12" si="4">F10*1000000/(R10*1000)</f>
        <v>403.58195758115465</v>
      </c>
      <c r="AE10" s="79">
        <f t="shared" si="4"/>
        <v>403.06544285649915</v>
      </c>
      <c r="AF10" s="82">
        <f t="shared" ref="AF10:AF12" si="5">AE10/AD10-1</f>
        <v>-1.279826104593984E-3</v>
      </c>
      <c r="AG10" s="81">
        <f t="shared" ref="AG10:AH12" si="6">I10*1000000/(U10*1000)</f>
        <v>345.40623639959546</v>
      </c>
      <c r="AH10" s="79">
        <f t="shared" si="6"/>
        <v>333.74936767868235</v>
      </c>
      <c r="AI10" s="80">
        <f t="shared" ref="AI10:AI12" si="7">AH10/AG10-1</f>
        <v>-3.3748286777970815E-2</v>
      </c>
      <c r="AJ10" s="79">
        <f t="shared" ref="AJ10:AK12" si="8">L10*1000000/(X10*1000)</f>
        <v>412.09715996366424</v>
      </c>
      <c r="AK10" s="79">
        <f t="shared" si="8"/>
        <v>382.82292953305125</v>
      </c>
      <c r="AL10" s="82">
        <f t="shared" ref="AL10:AL12" si="9">AK10/AJ10-1</f>
        <v>-7.1037204996011516E-2</v>
      </c>
    </row>
    <row r="11" spans="1:38" ht="13.2" customHeight="1">
      <c r="A11" s="105" t="s">
        <v>297</v>
      </c>
      <c r="B11" s="105"/>
      <c r="C11" s="63">
        <v>10805.126226279999</v>
      </c>
      <c r="D11" s="64">
        <v>11486.429431610002</v>
      </c>
      <c r="E11" s="65">
        <v>6.3053701646997001E-2</v>
      </c>
      <c r="F11" s="64">
        <v>4752.019520079999</v>
      </c>
      <c r="G11" s="64">
        <v>5925.9435903599997</v>
      </c>
      <c r="H11" s="65">
        <v>0.24703687880899999</v>
      </c>
      <c r="I11" s="63">
        <v>6252.5674796399999</v>
      </c>
      <c r="J11" s="64">
        <v>5503.4365444100004</v>
      </c>
      <c r="K11" s="65">
        <v>-0.11981173136784999</v>
      </c>
      <c r="L11" s="64">
        <v>3109.7860372900004</v>
      </c>
      <c r="M11" s="64">
        <v>3091.9317252299998</v>
      </c>
      <c r="N11" s="65">
        <v>-5.7413313475288994E-3</v>
      </c>
      <c r="O11" s="63">
        <v>42203.795443000003</v>
      </c>
      <c r="P11" s="64">
        <v>42074.7734814</v>
      </c>
      <c r="Q11" s="65">
        <v>-3.0571174996395999E-3</v>
      </c>
      <c r="R11" s="64">
        <v>13260.067156999999</v>
      </c>
      <c r="S11" s="64">
        <v>16634.542890000001</v>
      </c>
      <c r="T11" s="65">
        <v>0.25448406052896</v>
      </c>
      <c r="U11" s="63">
        <v>22729.421590399998</v>
      </c>
      <c r="V11" s="64">
        <v>20571.3064428</v>
      </c>
      <c r="W11" s="65">
        <v>-9.4948089154697005E-2</v>
      </c>
      <c r="X11" s="64">
        <v>8455.689488</v>
      </c>
      <c r="Y11" s="64">
        <v>9495.3381440000012</v>
      </c>
      <c r="Z11" s="66">
        <v>0.12295255844901</v>
      </c>
      <c r="AA11" s="81">
        <f t="shared" si="2"/>
        <v>256.02261864986258</v>
      </c>
      <c r="AB11" s="79">
        <f t="shared" si="2"/>
        <v>273.00038672074635</v>
      </c>
      <c r="AC11" s="80">
        <f t="shared" si="3"/>
        <v>6.6313547453018762E-2</v>
      </c>
      <c r="AD11" s="79">
        <f t="shared" si="4"/>
        <v>358.3706978113911</v>
      </c>
      <c r="AE11" s="79">
        <f t="shared" si="4"/>
        <v>356.24324813412409</v>
      </c>
      <c r="AF11" s="82">
        <f t="shared" si="5"/>
        <v>-5.9364498555812828E-3</v>
      </c>
      <c r="AG11" s="81">
        <f t="shared" si="6"/>
        <v>275.08695963828819</v>
      </c>
      <c r="AH11" s="79">
        <f t="shared" si="6"/>
        <v>267.52975362613466</v>
      </c>
      <c r="AI11" s="80">
        <f t="shared" si="7"/>
        <v>-2.7472062005739928E-2</v>
      </c>
      <c r="AJ11" s="79">
        <f t="shared" si="8"/>
        <v>367.77438926811271</v>
      </c>
      <c r="AK11" s="79">
        <f t="shared" si="8"/>
        <v>325.62628927372714</v>
      </c>
      <c r="AL11" s="82">
        <f t="shared" si="9"/>
        <v>-0.11460314046952036</v>
      </c>
    </row>
    <row r="12" spans="1:38" ht="13.2" customHeight="1" thickBot="1">
      <c r="A12" s="106" t="s">
        <v>298</v>
      </c>
      <c r="B12" s="106"/>
      <c r="C12" s="41">
        <v>2719.6616594799993</v>
      </c>
      <c r="D12" s="42">
        <v>2848.8286719899997</v>
      </c>
      <c r="E12" s="43">
        <v>4.7493779992727997E-2</v>
      </c>
      <c r="F12" s="42">
        <v>958.45219889999998</v>
      </c>
      <c r="G12" s="42">
        <v>1112.98402351</v>
      </c>
      <c r="H12" s="43">
        <v>0.16123060157548999</v>
      </c>
      <c r="I12" s="41">
        <v>1583.1437035200001</v>
      </c>
      <c r="J12" s="42">
        <v>1331.8508425599996</v>
      </c>
      <c r="K12" s="43">
        <v>-0.15873029112977999</v>
      </c>
      <c r="L12" s="42">
        <v>587.46317420999992</v>
      </c>
      <c r="M12" s="42">
        <v>592.31648094000002</v>
      </c>
      <c r="N12" s="43">
        <v>8.2614654723278998E-3</v>
      </c>
      <c r="O12" s="41">
        <v>13504.556452999997</v>
      </c>
      <c r="P12" s="42">
        <v>13695.40429</v>
      </c>
      <c r="Q12" s="43">
        <v>1.4132107016191999E-2</v>
      </c>
      <c r="R12" s="42">
        <v>3420.1398019999997</v>
      </c>
      <c r="S12" s="42">
        <v>4162.1476950000015</v>
      </c>
      <c r="T12" s="43">
        <v>0.21695250368599001</v>
      </c>
      <c r="U12" s="41">
        <v>7569.2104149999986</v>
      </c>
      <c r="V12" s="42">
        <v>6406.6970363000009</v>
      </c>
      <c r="W12" s="43">
        <v>-0.15358449758460999</v>
      </c>
      <c r="X12" s="42">
        <v>2109.4059110000003</v>
      </c>
      <c r="Y12" s="42">
        <v>2334.7903930000002</v>
      </c>
      <c r="Z12" s="44">
        <v>0.10684737386231999</v>
      </c>
      <c r="AA12" s="56">
        <f t="shared" si="2"/>
        <v>201.38844759139309</v>
      </c>
      <c r="AB12" s="57">
        <f t="shared" si="2"/>
        <v>208.01347748968129</v>
      </c>
      <c r="AC12" s="58">
        <f t="shared" si="3"/>
        <v>3.2896772270324393E-2</v>
      </c>
      <c r="AD12" s="57">
        <f t="shared" si="4"/>
        <v>280.23772546944559</v>
      </c>
      <c r="AE12" s="57">
        <f t="shared" si="4"/>
        <v>267.40618187264965</v>
      </c>
      <c r="AF12" s="59">
        <f t="shared" si="5"/>
        <v>-4.5788066454296783E-2</v>
      </c>
      <c r="AG12" s="56">
        <f t="shared" si="6"/>
        <v>209.15572651840469</v>
      </c>
      <c r="AH12" s="57">
        <f t="shared" si="6"/>
        <v>207.88416168484392</v>
      </c>
      <c r="AI12" s="58">
        <f t="shared" si="7"/>
        <v>-6.0795124031609582E-3</v>
      </c>
      <c r="AJ12" s="57">
        <f t="shared" si="8"/>
        <v>278.49697924260715</v>
      </c>
      <c r="AK12" s="57">
        <f t="shared" si="8"/>
        <v>253.69150169361691</v>
      </c>
      <c r="AL12" s="59">
        <f t="shared" si="9"/>
        <v>-8.9069108097511673E-2</v>
      </c>
    </row>
    <row r="13" spans="1:38" ht="13.2" customHeight="1" thickBot="1">
      <c r="A13" s="45" t="s">
        <v>285</v>
      </c>
      <c r="B13" s="45" t="s">
        <v>285</v>
      </c>
      <c r="C13" s="45" t="s">
        <v>285</v>
      </c>
      <c r="D13" s="45" t="s">
        <v>285</v>
      </c>
      <c r="E13" s="45" t="s">
        <v>285</v>
      </c>
      <c r="F13" s="45" t="s">
        <v>285</v>
      </c>
      <c r="G13" s="45" t="s">
        <v>285</v>
      </c>
      <c r="H13" s="45" t="s">
        <v>285</v>
      </c>
      <c r="I13" s="45" t="s">
        <v>285</v>
      </c>
      <c r="J13" s="45" t="s">
        <v>285</v>
      </c>
      <c r="K13" s="45" t="s">
        <v>285</v>
      </c>
      <c r="L13" s="45" t="s">
        <v>285</v>
      </c>
      <c r="M13" s="45" t="s">
        <v>285</v>
      </c>
      <c r="N13" s="45" t="s">
        <v>285</v>
      </c>
      <c r="O13" s="45" t="s">
        <v>285</v>
      </c>
      <c r="P13" s="45" t="s">
        <v>285</v>
      </c>
      <c r="Q13" s="45" t="s">
        <v>285</v>
      </c>
      <c r="R13" s="45" t="s">
        <v>285</v>
      </c>
      <c r="S13" s="45" t="s">
        <v>285</v>
      </c>
      <c r="T13" s="45" t="s">
        <v>285</v>
      </c>
      <c r="U13" s="45" t="s">
        <v>285</v>
      </c>
      <c r="V13" s="45" t="s">
        <v>285</v>
      </c>
      <c r="W13" s="45" t="s">
        <v>285</v>
      </c>
      <c r="X13" s="45" t="s">
        <v>285</v>
      </c>
      <c r="Y13" s="45" t="s">
        <v>285</v>
      </c>
      <c r="Z13" s="45" t="s">
        <v>285</v>
      </c>
    </row>
    <row r="14" spans="1:38" ht="13.2" customHeight="1">
      <c r="A14" s="107" t="s">
        <v>289</v>
      </c>
      <c r="B14" s="107"/>
      <c r="C14" s="108" t="s">
        <v>286</v>
      </c>
      <c r="D14" s="108"/>
      <c r="E14" s="108"/>
      <c r="F14" s="108"/>
      <c r="G14" s="108"/>
      <c r="H14" s="108"/>
      <c r="I14" s="108" t="s">
        <v>287</v>
      </c>
      <c r="J14" s="108"/>
      <c r="K14" s="108"/>
      <c r="L14" s="108"/>
      <c r="M14" s="108"/>
      <c r="N14" s="108"/>
      <c r="O14" s="37" t="s">
        <v>285</v>
      </c>
      <c r="P14" s="37" t="s">
        <v>285</v>
      </c>
      <c r="Q14" s="37" t="s">
        <v>285</v>
      </c>
      <c r="R14" s="37" t="s">
        <v>285</v>
      </c>
      <c r="S14" s="37" t="s">
        <v>285</v>
      </c>
      <c r="T14" s="37" t="s">
        <v>285</v>
      </c>
      <c r="U14" s="37" t="s">
        <v>285</v>
      </c>
      <c r="V14" s="37" t="s">
        <v>285</v>
      </c>
      <c r="W14" s="37" t="s">
        <v>285</v>
      </c>
      <c r="X14" s="37" t="s">
        <v>285</v>
      </c>
      <c r="Y14" s="37" t="s">
        <v>285</v>
      </c>
      <c r="Z14" s="37" t="s">
        <v>285</v>
      </c>
    </row>
    <row r="15" spans="1:38" ht="13.2" customHeight="1">
      <c r="A15" s="107"/>
      <c r="B15" s="107"/>
      <c r="C15" s="38" t="s">
        <v>290</v>
      </c>
      <c r="D15" s="39" t="s">
        <v>291</v>
      </c>
      <c r="E15" s="39" t="s">
        <v>292</v>
      </c>
      <c r="F15" s="38" t="s">
        <v>293</v>
      </c>
      <c r="G15" s="39" t="s">
        <v>294</v>
      </c>
      <c r="H15" s="39" t="s">
        <v>292</v>
      </c>
      <c r="I15" s="38" t="s">
        <v>290</v>
      </c>
      <c r="J15" s="39" t="s">
        <v>291</v>
      </c>
      <c r="K15" s="39" t="s">
        <v>292</v>
      </c>
      <c r="L15" s="38" t="s">
        <v>293</v>
      </c>
      <c r="M15" s="39" t="s">
        <v>294</v>
      </c>
      <c r="N15" s="40" t="s">
        <v>292</v>
      </c>
      <c r="O15" s="37" t="s">
        <v>285</v>
      </c>
      <c r="P15" s="37" t="s">
        <v>285</v>
      </c>
      <c r="Q15" s="37" t="s">
        <v>285</v>
      </c>
      <c r="R15" s="37" t="s">
        <v>285</v>
      </c>
      <c r="S15" s="37" t="s">
        <v>285</v>
      </c>
      <c r="T15" s="37" t="s">
        <v>285</v>
      </c>
      <c r="U15" s="37" t="s">
        <v>285</v>
      </c>
      <c r="V15" s="37" t="s">
        <v>285</v>
      </c>
      <c r="W15" s="37" t="s">
        <v>285</v>
      </c>
      <c r="X15" s="37" t="s">
        <v>285</v>
      </c>
      <c r="Y15" s="37" t="s">
        <v>285</v>
      </c>
      <c r="Z15" s="37" t="s">
        <v>285</v>
      </c>
    </row>
    <row r="16" spans="1:38" ht="13.2" customHeight="1">
      <c r="A16" s="109" t="s">
        <v>295</v>
      </c>
      <c r="B16" s="109"/>
      <c r="C16" s="42">
        <v>1429.7758659799999</v>
      </c>
      <c r="D16" s="42">
        <v>1837.8426275200002</v>
      </c>
      <c r="E16" s="43">
        <v>0.28540610542499001</v>
      </c>
      <c r="F16" s="41">
        <v>1001.9343930399999</v>
      </c>
      <c r="G16" s="42">
        <v>1051.7583041199998</v>
      </c>
      <c r="H16" s="43">
        <v>4.9727718128158002E-2</v>
      </c>
      <c r="I16" s="41">
        <v>3553.2666870000003</v>
      </c>
      <c r="J16" s="42">
        <v>4401.6730810000017</v>
      </c>
      <c r="K16" s="43">
        <v>0.23876800384951999</v>
      </c>
      <c r="L16" s="41">
        <v>2381.2574210000002</v>
      </c>
      <c r="M16" s="42">
        <v>2636.2262030000002</v>
      </c>
      <c r="N16" s="44">
        <v>0.10707317056588</v>
      </c>
      <c r="O16" s="37" t="s">
        <v>285</v>
      </c>
      <c r="P16" s="37" t="s">
        <v>285</v>
      </c>
      <c r="Q16" s="37" t="s">
        <v>285</v>
      </c>
      <c r="R16" s="37" t="s">
        <v>285</v>
      </c>
      <c r="S16" s="37" t="s">
        <v>285</v>
      </c>
      <c r="T16" s="37" t="s">
        <v>285</v>
      </c>
      <c r="U16" s="37" t="s">
        <v>285</v>
      </c>
      <c r="V16" s="37" t="s">
        <v>285</v>
      </c>
      <c r="W16" s="37" t="s">
        <v>285</v>
      </c>
      <c r="X16" s="37" t="s">
        <v>285</v>
      </c>
      <c r="Y16" s="37" t="s">
        <v>285</v>
      </c>
      <c r="Z16" s="37" t="s">
        <v>285</v>
      </c>
    </row>
    <row r="17" spans="1:26" ht="13.2" customHeight="1">
      <c r="A17" s="46" t="s">
        <v>299</v>
      </c>
      <c r="B17" s="47" t="s">
        <v>300</v>
      </c>
      <c r="C17" s="48">
        <v>277.65534674999998</v>
      </c>
      <c r="D17" s="48">
        <v>390.33418368000008</v>
      </c>
      <c r="E17" s="49">
        <v>0.40582267998410004</v>
      </c>
      <c r="F17" s="50">
        <v>205.84757644999999</v>
      </c>
      <c r="G17" s="48">
        <v>231.07928739999997</v>
      </c>
      <c r="H17" s="51">
        <v>0.12257472924938</v>
      </c>
      <c r="I17" s="52">
        <v>583.62700000000007</v>
      </c>
      <c r="J17" s="53">
        <v>752.58465000000001</v>
      </c>
      <c r="K17" s="49">
        <v>0.28949594518416999</v>
      </c>
      <c r="L17" s="52">
        <v>394.36289999999997</v>
      </c>
      <c r="M17" s="53">
        <v>447.7226</v>
      </c>
      <c r="N17" s="54">
        <v>0.13530608482693998</v>
      </c>
      <c r="O17" s="37" t="s">
        <v>285</v>
      </c>
      <c r="P17" s="37" t="s">
        <v>285</v>
      </c>
      <c r="Q17" s="37" t="s">
        <v>285</v>
      </c>
      <c r="R17" s="37" t="s">
        <v>285</v>
      </c>
      <c r="S17" s="37" t="s">
        <v>285</v>
      </c>
      <c r="T17" s="37" t="s">
        <v>285</v>
      </c>
      <c r="U17" s="37" t="s">
        <v>285</v>
      </c>
      <c r="V17" s="37" t="s">
        <v>285</v>
      </c>
      <c r="W17" s="37" t="s">
        <v>285</v>
      </c>
      <c r="X17" s="37" t="s">
        <v>285</v>
      </c>
      <c r="Y17" s="37" t="s">
        <v>285</v>
      </c>
      <c r="Z17" s="37" t="s">
        <v>285</v>
      </c>
    </row>
    <row r="18" spans="1:26" ht="13.2" customHeight="1">
      <c r="A18" s="46" t="s">
        <v>301</v>
      </c>
      <c r="B18" s="47" t="s">
        <v>302</v>
      </c>
      <c r="C18" s="48">
        <v>268.76240567999997</v>
      </c>
      <c r="D18" s="48">
        <v>409.91241016999993</v>
      </c>
      <c r="E18" s="49">
        <v>0.52518507613769005</v>
      </c>
      <c r="F18" s="50">
        <v>226.36357130999997</v>
      </c>
      <c r="G18" s="48">
        <v>198.31475422</v>
      </c>
      <c r="H18" s="51">
        <v>-0.12391047255385</v>
      </c>
      <c r="I18" s="52">
        <v>649.12936000000002</v>
      </c>
      <c r="J18" s="53">
        <v>1008.6967800000001</v>
      </c>
      <c r="K18" s="49">
        <v>0.55392259564410995</v>
      </c>
      <c r="L18" s="52">
        <v>540.37487999999996</v>
      </c>
      <c r="M18" s="53">
        <v>546.49274600000001</v>
      </c>
      <c r="N18" s="54">
        <v>1.1321521829437999E-2</v>
      </c>
      <c r="O18" s="37" t="s">
        <v>285</v>
      </c>
      <c r="P18" s="37" t="s">
        <v>285</v>
      </c>
      <c r="Q18" s="37" t="s">
        <v>285</v>
      </c>
      <c r="R18" s="37" t="s">
        <v>285</v>
      </c>
      <c r="S18" s="37" t="s">
        <v>285</v>
      </c>
      <c r="T18" s="37" t="s">
        <v>285</v>
      </c>
      <c r="U18" s="37" t="s">
        <v>285</v>
      </c>
      <c r="V18" s="37" t="s">
        <v>285</v>
      </c>
      <c r="W18" s="37" t="s">
        <v>285</v>
      </c>
      <c r="X18" s="37" t="s">
        <v>285</v>
      </c>
      <c r="Y18" s="37" t="s">
        <v>285</v>
      </c>
      <c r="Z18" s="37" t="s">
        <v>285</v>
      </c>
    </row>
    <row r="19" spans="1:26" ht="13.2" customHeight="1">
      <c r="A19" s="110" t="s">
        <v>200</v>
      </c>
      <c r="B19" s="47" t="s">
        <v>303</v>
      </c>
      <c r="C19" s="48">
        <v>227.51346104000001</v>
      </c>
      <c r="D19" s="48">
        <v>318.19757751999998</v>
      </c>
      <c r="E19" s="49">
        <v>0.39858791680048</v>
      </c>
      <c r="F19" s="50">
        <v>158.71075017999999</v>
      </c>
      <c r="G19" s="48">
        <v>222.12798038</v>
      </c>
      <c r="H19" s="51">
        <v>0.39957740813446002</v>
      </c>
      <c r="I19" s="52">
        <v>523.44106699999998</v>
      </c>
      <c r="J19" s="53">
        <v>786.47611799999993</v>
      </c>
      <c r="K19" s="49">
        <v>0.50251129990150001</v>
      </c>
      <c r="L19" s="52">
        <v>390.74821099999997</v>
      </c>
      <c r="M19" s="53">
        <v>581.175388</v>
      </c>
      <c r="N19" s="54">
        <v>0.48733985630455001</v>
      </c>
      <c r="O19" s="37" t="s">
        <v>285</v>
      </c>
      <c r="P19" s="37" t="s">
        <v>285</v>
      </c>
      <c r="Q19" s="37" t="s">
        <v>285</v>
      </c>
      <c r="R19" s="37" t="s">
        <v>285</v>
      </c>
      <c r="S19" s="37" t="s">
        <v>285</v>
      </c>
      <c r="T19" s="37" t="s">
        <v>285</v>
      </c>
      <c r="U19" s="37" t="s">
        <v>285</v>
      </c>
      <c r="V19" s="37" t="s">
        <v>285</v>
      </c>
      <c r="W19" s="37" t="s">
        <v>285</v>
      </c>
      <c r="X19" s="37" t="s">
        <v>285</v>
      </c>
      <c r="Y19" s="37" t="s">
        <v>285</v>
      </c>
      <c r="Z19" s="37" t="s">
        <v>285</v>
      </c>
    </row>
    <row r="20" spans="1:26" ht="13.2" customHeight="1">
      <c r="A20" s="110"/>
      <c r="B20" s="47" t="s">
        <v>304</v>
      </c>
      <c r="C20" s="48">
        <v>31.451552889999999</v>
      </c>
      <c r="D20" s="48">
        <v>20.575176220000003</v>
      </c>
      <c r="E20" s="49">
        <v>-0.34581366166687</v>
      </c>
      <c r="F20" s="50">
        <v>14.06899724</v>
      </c>
      <c r="G20" s="48">
        <v>7.6337556599999994</v>
      </c>
      <c r="H20" s="51">
        <v>-0.45740584564930997</v>
      </c>
      <c r="I20" s="52">
        <v>66.362719999999996</v>
      </c>
      <c r="J20" s="53">
        <v>43.305550000000004</v>
      </c>
      <c r="K20" s="49">
        <v>-0.34744160576901995</v>
      </c>
      <c r="L20" s="52">
        <v>30.056929999999994</v>
      </c>
      <c r="M20" s="53">
        <v>18.73292</v>
      </c>
      <c r="N20" s="54">
        <v>-0.37675205019274999</v>
      </c>
      <c r="O20" s="37" t="s">
        <v>285</v>
      </c>
      <c r="P20" s="37" t="s">
        <v>285</v>
      </c>
      <c r="Q20" s="37" t="s">
        <v>285</v>
      </c>
      <c r="R20" s="37" t="s">
        <v>285</v>
      </c>
      <c r="S20" s="37" t="s">
        <v>285</v>
      </c>
      <c r="T20" s="37" t="s">
        <v>285</v>
      </c>
      <c r="U20" s="37" t="s">
        <v>285</v>
      </c>
      <c r="V20" s="37" t="s">
        <v>285</v>
      </c>
      <c r="W20" s="37" t="s">
        <v>285</v>
      </c>
      <c r="X20" s="37" t="s">
        <v>285</v>
      </c>
      <c r="Y20" s="37" t="s">
        <v>285</v>
      </c>
      <c r="Z20" s="37" t="s">
        <v>285</v>
      </c>
    </row>
    <row r="21" spans="1:26" ht="13.2" customHeight="1">
      <c r="A21" s="46" t="s">
        <v>205</v>
      </c>
      <c r="B21" s="47" t="s">
        <v>305</v>
      </c>
      <c r="C21" s="48">
        <v>147.77176698000002</v>
      </c>
      <c r="D21" s="48">
        <v>177.26308650000001</v>
      </c>
      <c r="E21" s="49">
        <v>0.19957343762419</v>
      </c>
      <c r="F21" s="50">
        <v>99.923218189999986</v>
      </c>
      <c r="G21" s="48">
        <v>98.77172874</v>
      </c>
      <c r="H21" s="51">
        <v>-1.1523742638176999E-2</v>
      </c>
      <c r="I21" s="52">
        <v>461.60057</v>
      </c>
      <c r="J21" s="53">
        <v>599.19974300000001</v>
      </c>
      <c r="K21" s="49">
        <v>0.29809142783338</v>
      </c>
      <c r="L21" s="52">
        <v>348.71588000000008</v>
      </c>
      <c r="M21" s="53">
        <v>309.734129</v>
      </c>
      <c r="N21" s="54">
        <v>-0.11178656676031</v>
      </c>
      <c r="O21" s="37" t="s">
        <v>285</v>
      </c>
      <c r="P21" s="37" t="s">
        <v>285</v>
      </c>
      <c r="Q21" s="37" t="s">
        <v>285</v>
      </c>
      <c r="R21" s="37" t="s">
        <v>285</v>
      </c>
      <c r="S21" s="37" t="s">
        <v>285</v>
      </c>
      <c r="T21" s="37" t="s">
        <v>285</v>
      </c>
      <c r="U21" s="37" t="s">
        <v>285</v>
      </c>
      <c r="V21" s="37" t="s">
        <v>285</v>
      </c>
      <c r="W21" s="37" t="s">
        <v>285</v>
      </c>
      <c r="X21" s="37" t="s">
        <v>285</v>
      </c>
      <c r="Y21" s="37" t="s">
        <v>285</v>
      </c>
      <c r="Z21" s="37" t="s">
        <v>285</v>
      </c>
    </row>
    <row r="22" spans="1:26" ht="13.2" customHeight="1">
      <c r="A22" s="46" t="s">
        <v>92</v>
      </c>
      <c r="B22" s="47" t="s">
        <v>306</v>
      </c>
      <c r="C22" s="48">
        <v>73.01840657000001</v>
      </c>
      <c r="D22" s="48">
        <v>110.16741604000002</v>
      </c>
      <c r="E22" s="49">
        <v>0.50876225892969007</v>
      </c>
      <c r="F22" s="50">
        <v>61.163189289999998</v>
      </c>
      <c r="G22" s="48">
        <v>77.02587564000001</v>
      </c>
      <c r="H22" s="51">
        <v>0.25935021594097002</v>
      </c>
      <c r="I22" s="52">
        <v>131.45150000000001</v>
      </c>
      <c r="J22" s="53">
        <v>216.01380000000003</v>
      </c>
      <c r="K22" s="49">
        <v>0.64329657706454002</v>
      </c>
      <c r="L22" s="52">
        <v>114.6074</v>
      </c>
      <c r="M22" s="53">
        <v>171.9933</v>
      </c>
      <c r="N22" s="54">
        <v>0.50071723117354994</v>
      </c>
      <c r="O22" s="37" t="s">
        <v>285</v>
      </c>
      <c r="P22" s="37" t="s">
        <v>285</v>
      </c>
      <c r="Q22" s="37" t="s">
        <v>285</v>
      </c>
      <c r="R22" s="37" t="s">
        <v>285</v>
      </c>
      <c r="S22" s="37" t="s">
        <v>285</v>
      </c>
      <c r="T22" s="37" t="s">
        <v>285</v>
      </c>
      <c r="U22" s="37" t="s">
        <v>285</v>
      </c>
      <c r="V22" s="37" t="s">
        <v>285</v>
      </c>
      <c r="W22" s="37" t="s">
        <v>285</v>
      </c>
      <c r="X22" s="37" t="s">
        <v>285</v>
      </c>
      <c r="Y22" s="37" t="s">
        <v>285</v>
      </c>
      <c r="Z22" s="37" t="s">
        <v>285</v>
      </c>
    </row>
    <row r="23" spans="1:26" ht="13.2" customHeight="1">
      <c r="A23" s="46" t="s">
        <v>202</v>
      </c>
      <c r="B23" s="47" t="s">
        <v>307</v>
      </c>
      <c r="C23" s="48">
        <v>135.0486654</v>
      </c>
      <c r="D23" s="48">
        <v>131.60618349999999</v>
      </c>
      <c r="E23" s="49">
        <v>-2.5490676933413E-2</v>
      </c>
      <c r="F23" s="50">
        <v>73.565671940000001</v>
      </c>
      <c r="G23" s="48">
        <v>62.019284230000004</v>
      </c>
      <c r="H23" s="51">
        <v>-0.15695347307393001</v>
      </c>
      <c r="I23" s="52">
        <v>493.64039999999989</v>
      </c>
      <c r="J23" s="53">
        <v>337.28453999999999</v>
      </c>
      <c r="K23" s="49">
        <v>-0.31674040455359997</v>
      </c>
      <c r="L23" s="52">
        <v>187.7148</v>
      </c>
      <c r="M23" s="53">
        <v>170.88070000000002</v>
      </c>
      <c r="N23" s="54">
        <v>-8.9679130255046008E-2</v>
      </c>
      <c r="O23" s="37" t="s">
        <v>285</v>
      </c>
      <c r="P23" s="37" t="s">
        <v>285</v>
      </c>
      <c r="Q23" s="37" t="s">
        <v>285</v>
      </c>
      <c r="R23" s="37" t="s">
        <v>285</v>
      </c>
      <c r="S23" s="37" t="s">
        <v>285</v>
      </c>
      <c r="T23" s="37" t="s">
        <v>285</v>
      </c>
      <c r="U23" s="37" t="s">
        <v>285</v>
      </c>
      <c r="V23" s="37" t="s">
        <v>285</v>
      </c>
      <c r="W23" s="37" t="s">
        <v>285</v>
      </c>
      <c r="X23" s="37" t="s">
        <v>285</v>
      </c>
      <c r="Y23" s="37" t="s">
        <v>285</v>
      </c>
      <c r="Z23" s="37" t="s">
        <v>285</v>
      </c>
    </row>
    <row r="24" spans="1:26" ht="13.2" customHeight="1">
      <c r="A24" s="110" t="s">
        <v>308</v>
      </c>
      <c r="B24" s="47" t="s">
        <v>309</v>
      </c>
      <c r="C24" s="48">
        <v>121.55652911</v>
      </c>
      <c r="D24" s="48">
        <v>150.05312422</v>
      </c>
      <c r="E24" s="49">
        <v>0.23443080613311001</v>
      </c>
      <c r="F24" s="50">
        <v>95.037824049999998</v>
      </c>
      <c r="G24" s="48">
        <v>60.948783109999994</v>
      </c>
      <c r="H24" s="51">
        <v>-0.35868919854547004</v>
      </c>
      <c r="I24" s="52">
        <v>307.93844999999999</v>
      </c>
      <c r="J24" s="53">
        <v>386.18592999999998</v>
      </c>
      <c r="K24" s="49">
        <v>0.25410103869783002</v>
      </c>
      <c r="L24" s="52">
        <v>238.91044000000002</v>
      </c>
      <c r="M24" s="53">
        <v>167.28294</v>
      </c>
      <c r="N24" s="54">
        <v>-0.29980899955648999</v>
      </c>
      <c r="O24" s="37" t="s">
        <v>285</v>
      </c>
      <c r="P24" s="37" t="s">
        <v>285</v>
      </c>
      <c r="Q24" s="37" t="s">
        <v>285</v>
      </c>
      <c r="R24" s="37" t="s">
        <v>285</v>
      </c>
      <c r="S24" s="37" t="s">
        <v>285</v>
      </c>
      <c r="T24" s="37" t="s">
        <v>285</v>
      </c>
      <c r="U24" s="37" t="s">
        <v>285</v>
      </c>
      <c r="V24" s="37" t="s">
        <v>285</v>
      </c>
      <c r="W24" s="37" t="s">
        <v>285</v>
      </c>
      <c r="X24" s="37" t="s">
        <v>285</v>
      </c>
      <c r="Y24" s="37" t="s">
        <v>285</v>
      </c>
      <c r="Z24" s="37" t="s">
        <v>285</v>
      </c>
    </row>
    <row r="25" spans="1:26" ht="13.2" customHeight="1">
      <c r="A25" s="110"/>
      <c r="B25" s="47" t="s">
        <v>310</v>
      </c>
      <c r="C25" s="48">
        <v>4.9359343199999994</v>
      </c>
      <c r="D25" s="48">
        <v>52.715417599999995</v>
      </c>
      <c r="E25" s="49">
        <v>9.6799268755262009</v>
      </c>
      <c r="F25" s="50">
        <v>28.265019129999999</v>
      </c>
      <c r="G25" s="48">
        <v>30.170995640000005</v>
      </c>
      <c r="H25" s="51">
        <v>6.7432344596471003E-2</v>
      </c>
      <c r="I25" s="52">
        <v>9.0759100000000004</v>
      </c>
      <c r="J25" s="53">
        <v>104.82253</v>
      </c>
      <c r="K25" s="49">
        <v>10.549533875942</v>
      </c>
      <c r="L25" s="52">
        <v>54.086039999999997</v>
      </c>
      <c r="M25" s="53">
        <v>63.548269999999995</v>
      </c>
      <c r="N25" s="54">
        <v>0.17494773142940001</v>
      </c>
      <c r="O25" s="37" t="s">
        <v>285</v>
      </c>
      <c r="P25" s="37" t="s">
        <v>285</v>
      </c>
      <c r="Q25" s="37" t="s">
        <v>285</v>
      </c>
      <c r="R25" s="37" t="s">
        <v>285</v>
      </c>
      <c r="S25" s="37" t="s">
        <v>285</v>
      </c>
      <c r="T25" s="37" t="s">
        <v>285</v>
      </c>
      <c r="U25" s="37" t="s">
        <v>285</v>
      </c>
      <c r="V25" s="37" t="s">
        <v>285</v>
      </c>
      <c r="W25" s="37" t="s">
        <v>285</v>
      </c>
      <c r="X25" s="37" t="s">
        <v>285</v>
      </c>
      <c r="Y25" s="37" t="s">
        <v>285</v>
      </c>
      <c r="Z25" s="37" t="s">
        <v>285</v>
      </c>
    </row>
    <row r="26" spans="1:26" ht="13.2" customHeight="1">
      <c r="A26" s="110"/>
      <c r="B26" s="47" t="s">
        <v>311</v>
      </c>
      <c r="C26" s="48">
        <v>0.22306504000000002</v>
      </c>
      <c r="D26" s="48">
        <v>0.45543980999999994</v>
      </c>
      <c r="E26" s="49">
        <v>1.0417354956205001</v>
      </c>
      <c r="F26" s="50">
        <v>0.32052928000000003</v>
      </c>
      <c r="G26" s="48">
        <v>0.27351243999999997</v>
      </c>
      <c r="H26" s="51">
        <v>-0.14668500799677001</v>
      </c>
      <c r="I26" s="52">
        <v>0.6530999999999999</v>
      </c>
      <c r="J26" s="53">
        <v>1.2163000000000002</v>
      </c>
      <c r="K26" s="49">
        <v>0.86234879804011999</v>
      </c>
      <c r="L26" s="52">
        <v>0.84030000000000005</v>
      </c>
      <c r="M26" s="53">
        <v>0.80205000000000004</v>
      </c>
      <c r="N26" s="54">
        <v>-4.5519457336666E-2</v>
      </c>
      <c r="O26" s="37" t="s">
        <v>285</v>
      </c>
      <c r="P26" s="37" t="s">
        <v>285</v>
      </c>
      <c r="Q26" s="37" t="s">
        <v>285</v>
      </c>
      <c r="R26" s="37" t="s">
        <v>285</v>
      </c>
      <c r="S26" s="37" t="s">
        <v>285</v>
      </c>
      <c r="T26" s="37" t="s">
        <v>285</v>
      </c>
      <c r="U26" s="37" t="s">
        <v>285</v>
      </c>
      <c r="V26" s="37" t="s">
        <v>285</v>
      </c>
      <c r="W26" s="37" t="s">
        <v>285</v>
      </c>
      <c r="X26" s="37" t="s">
        <v>285</v>
      </c>
      <c r="Y26" s="37" t="s">
        <v>285</v>
      </c>
      <c r="Z26" s="37" t="s">
        <v>285</v>
      </c>
    </row>
    <row r="27" spans="1:26" ht="13.2" customHeight="1">
      <c r="A27" s="110"/>
      <c r="B27" s="47" t="s">
        <v>32</v>
      </c>
      <c r="C27" s="48">
        <v>0</v>
      </c>
      <c r="D27" s="48">
        <v>0</v>
      </c>
      <c r="E27" s="49" t="s">
        <v>312</v>
      </c>
      <c r="F27" s="50">
        <v>0</v>
      </c>
      <c r="G27" s="48">
        <v>0</v>
      </c>
      <c r="H27" s="51" t="s">
        <v>312</v>
      </c>
      <c r="I27" s="52">
        <v>0</v>
      </c>
      <c r="J27" s="53">
        <v>0</v>
      </c>
      <c r="K27" s="49" t="s">
        <v>312</v>
      </c>
      <c r="L27" s="52">
        <v>0</v>
      </c>
      <c r="M27" s="53">
        <v>0</v>
      </c>
      <c r="N27" s="54" t="s">
        <v>312</v>
      </c>
      <c r="O27" s="37" t="s">
        <v>285</v>
      </c>
      <c r="P27" s="37" t="s">
        <v>285</v>
      </c>
      <c r="Q27" s="37" t="s">
        <v>285</v>
      </c>
      <c r="R27" s="37" t="s">
        <v>285</v>
      </c>
      <c r="S27" s="37" t="s">
        <v>285</v>
      </c>
      <c r="T27" s="37" t="s">
        <v>285</v>
      </c>
      <c r="U27" s="37" t="s">
        <v>285</v>
      </c>
      <c r="V27" s="37" t="s">
        <v>285</v>
      </c>
      <c r="W27" s="37" t="s">
        <v>285</v>
      </c>
      <c r="X27" s="37" t="s">
        <v>285</v>
      </c>
      <c r="Y27" s="37" t="s">
        <v>285</v>
      </c>
      <c r="Z27" s="37" t="s">
        <v>285</v>
      </c>
    </row>
    <row r="28" spans="1:26" ht="13.2" customHeight="1">
      <c r="A28" s="46" t="s">
        <v>216</v>
      </c>
      <c r="B28" s="47" t="s">
        <v>313</v>
      </c>
      <c r="C28" s="48">
        <v>141.83873220000001</v>
      </c>
      <c r="D28" s="48">
        <v>76.562612259999995</v>
      </c>
      <c r="E28" s="49">
        <v>-0.46021364494400996</v>
      </c>
      <c r="F28" s="50">
        <v>38.668045980000002</v>
      </c>
      <c r="G28" s="48">
        <v>63.392346659999994</v>
      </c>
      <c r="H28" s="51">
        <v>0.63939876074390001</v>
      </c>
      <c r="I28" s="52">
        <v>326.34661000000006</v>
      </c>
      <c r="J28" s="53">
        <v>165.88714000000002</v>
      </c>
      <c r="K28" s="49">
        <v>-0.49168419429881999</v>
      </c>
      <c r="L28" s="52">
        <v>80.839640000000003</v>
      </c>
      <c r="M28" s="53">
        <v>157.86116000000001</v>
      </c>
      <c r="N28" s="54">
        <v>0.95276921074859</v>
      </c>
      <c r="O28" s="37" t="s">
        <v>285</v>
      </c>
      <c r="P28" s="37" t="s">
        <v>285</v>
      </c>
      <c r="Q28" s="37" t="s">
        <v>285</v>
      </c>
      <c r="R28" s="37" t="s">
        <v>285</v>
      </c>
      <c r="S28" s="37" t="s">
        <v>285</v>
      </c>
      <c r="T28" s="37" t="s">
        <v>285</v>
      </c>
      <c r="U28" s="37" t="s">
        <v>285</v>
      </c>
      <c r="V28" s="37" t="s">
        <v>285</v>
      </c>
      <c r="W28" s="37" t="s">
        <v>285</v>
      </c>
      <c r="X28" s="37" t="s">
        <v>285</v>
      </c>
      <c r="Y28" s="37" t="s">
        <v>285</v>
      </c>
      <c r="Z28" s="37" t="s">
        <v>285</v>
      </c>
    </row>
    <row r="29" spans="1:26" ht="13.2" customHeight="1">
      <c r="A29" s="109" t="s">
        <v>296</v>
      </c>
      <c r="B29" s="109"/>
      <c r="C29" s="42">
        <v>2278.3281640099995</v>
      </c>
      <c r="D29" s="42">
        <v>2722.6555728699996</v>
      </c>
      <c r="E29" s="43">
        <v>0.19502344564706997</v>
      </c>
      <c r="F29" s="41">
        <v>1501.3331356600002</v>
      </c>
      <c r="G29" s="42">
        <v>1455.16007663</v>
      </c>
      <c r="H29" s="43">
        <v>-3.075470588991E-2</v>
      </c>
      <c r="I29" s="41">
        <v>5645.2676369999999</v>
      </c>
      <c r="J29" s="42">
        <v>6754.8722449999996</v>
      </c>
      <c r="K29" s="43">
        <v>0.19655482775121003</v>
      </c>
      <c r="L29" s="41">
        <v>3643.1533180000001</v>
      </c>
      <c r="M29" s="42">
        <v>3801.1309260000003</v>
      </c>
      <c r="N29" s="44">
        <v>4.3362876664967E-2</v>
      </c>
      <c r="O29" s="37" t="s">
        <v>285</v>
      </c>
      <c r="P29" s="37" t="s">
        <v>285</v>
      </c>
      <c r="Q29" s="37" t="s">
        <v>285</v>
      </c>
      <c r="R29" s="37" t="s">
        <v>285</v>
      </c>
      <c r="S29" s="37" t="s">
        <v>285</v>
      </c>
      <c r="T29" s="37" t="s">
        <v>285</v>
      </c>
      <c r="U29" s="37" t="s">
        <v>285</v>
      </c>
      <c r="V29" s="37" t="s">
        <v>285</v>
      </c>
      <c r="W29" s="37" t="s">
        <v>285</v>
      </c>
      <c r="X29" s="37" t="s">
        <v>285</v>
      </c>
      <c r="Y29" s="37" t="s">
        <v>285</v>
      </c>
      <c r="Z29" s="37" t="s">
        <v>285</v>
      </c>
    </row>
    <row r="30" spans="1:26" ht="13.2" customHeight="1">
      <c r="A30" s="46" t="s">
        <v>299</v>
      </c>
      <c r="B30" s="47" t="s">
        <v>300</v>
      </c>
      <c r="C30" s="48">
        <v>837.24323220000019</v>
      </c>
      <c r="D30" s="48">
        <v>970.67547019000006</v>
      </c>
      <c r="E30" s="49">
        <v>0.15937093649521999</v>
      </c>
      <c r="F30" s="50">
        <v>555.34227270999997</v>
      </c>
      <c r="G30" s="48">
        <v>491.84555775999996</v>
      </c>
      <c r="H30" s="51">
        <v>-0.11433798230440001</v>
      </c>
      <c r="I30" s="52">
        <v>1852.9297999999999</v>
      </c>
      <c r="J30" s="53">
        <v>2071.2964000000002</v>
      </c>
      <c r="K30" s="49">
        <v>0.11784936482753</v>
      </c>
      <c r="L30" s="52">
        <v>1177.4633999999999</v>
      </c>
      <c r="M30" s="53">
        <v>1044.1209000000001</v>
      </c>
      <c r="N30" s="54">
        <v>-0.11324555820589</v>
      </c>
      <c r="O30" s="37" t="s">
        <v>285</v>
      </c>
      <c r="P30" s="37" t="s">
        <v>285</v>
      </c>
      <c r="Q30" s="37" t="s">
        <v>285</v>
      </c>
      <c r="R30" s="37" t="s">
        <v>285</v>
      </c>
      <c r="S30" s="37" t="s">
        <v>285</v>
      </c>
      <c r="T30" s="37" t="s">
        <v>285</v>
      </c>
      <c r="U30" s="37" t="s">
        <v>285</v>
      </c>
      <c r="V30" s="37" t="s">
        <v>285</v>
      </c>
      <c r="W30" s="37" t="s">
        <v>285</v>
      </c>
      <c r="X30" s="37" t="s">
        <v>285</v>
      </c>
      <c r="Y30" s="37" t="s">
        <v>285</v>
      </c>
      <c r="Z30" s="37" t="s">
        <v>285</v>
      </c>
    </row>
    <row r="31" spans="1:26" ht="13.2" customHeight="1">
      <c r="A31" s="46" t="s">
        <v>301</v>
      </c>
      <c r="B31" s="47" t="s">
        <v>302</v>
      </c>
      <c r="C31" s="48">
        <v>245.62257148000003</v>
      </c>
      <c r="D31" s="48">
        <v>359.07868350000001</v>
      </c>
      <c r="E31" s="49">
        <v>0.46191240217203999</v>
      </c>
      <c r="F31" s="50">
        <v>197.60431436999997</v>
      </c>
      <c r="G31" s="48">
        <v>170.16810397</v>
      </c>
      <c r="H31" s="51">
        <v>-0.13884418711946001</v>
      </c>
      <c r="I31" s="52">
        <v>618.87895999999989</v>
      </c>
      <c r="J31" s="53">
        <v>940.47237999999993</v>
      </c>
      <c r="K31" s="49">
        <v>0.51963863822418999</v>
      </c>
      <c r="L31" s="52">
        <v>506.26342</v>
      </c>
      <c r="M31" s="53">
        <v>500.10323199999993</v>
      </c>
      <c r="N31" s="54">
        <v>-1.2167950036762E-2</v>
      </c>
      <c r="O31" s="37" t="s">
        <v>285</v>
      </c>
      <c r="P31" s="37" t="s">
        <v>285</v>
      </c>
      <c r="Q31" s="37" t="s">
        <v>285</v>
      </c>
      <c r="R31" s="37" t="s">
        <v>285</v>
      </c>
      <c r="S31" s="37" t="s">
        <v>285</v>
      </c>
      <c r="T31" s="37" t="s">
        <v>285</v>
      </c>
      <c r="U31" s="37" t="s">
        <v>285</v>
      </c>
      <c r="V31" s="37" t="s">
        <v>285</v>
      </c>
      <c r="W31" s="37" t="s">
        <v>285</v>
      </c>
      <c r="X31" s="37" t="s">
        <v>285</v>
      </c>
      <c r="Y31" s="37" t="s">
        <v>285</v>
      </c>
      <c r="Z31" s="37" t="s">
        <v>285</v>
      </c>
    </row>
    <row r="32" spans="1:26" ht="13.2" customHeight="1">
      <c r="A32" s="110" t="s">
        <v>200</v>
      </c>
      <c r="B32" s="47" t="s">
        <v>303</v>
      </c>
      <c r="C32" s="48">
        <v>336.87084953999994</v>
      </c>
      <c r="D32" s="48">
        <v>437.3327291999999</v>
      </c>
      <c r="E32" s="49">
        <v>0.29822075670003001</v>
      </c>
      <c r="F32" s="50">
        <v>217.58671821999997</v>
      </c>
      <c r="G32" s="48">
        <v>266.80810618999999</v>
      </c>
      <c r="H32" s="51">
        <v>0.22621503910102</v>
      </c>
      <c r="I32" s="52">
        <v>905.49502199999995</v>
      </c>
      <c r="J32" s="53">
        <v>1278.7262539999997</v>
      </c>
      <c r="K32" s="49">
        <v>0.412184741972</v>
      </c>
      <c r="L32" s="52">
        <v>619.08931299999995</v>
      </c>
      <c r="M32" s="53">
        <v>794.68810799999994</v>
      </c>
      <c r="N32" s="54">
        <v>0.28364048823436999</v>
      </c>
      <c r="O32" s="37" t="s">
        <v>285</v>
      </c>
      <c r="P32" s="37" t="s">
        <v>285</v>
      </c>
      <c r="Q32" s="37" t="s">
        <v>285</v>
      </c>
      <c r="R32" s="37" t="s">
        <v>285</v>
      </c>
      <c r="S32" s="37" t="s">
        <v>285</v>
      </c>
      <c r="T32" s="37" t="s">
        <v>285</v>
      </c>
      <c r="U32" s="37" t="s">
        <v>285</v>
      </c>
      <c r="V32" s="37" t="s">
        <v>285</v>
      </c>
      <c r="W32" s="37" t="s">
        <v>285</v>
      </c>
      <c r="X32" s="37" t="s">
        <v>285</v>
      </c>
      <c r="Y32" s="37" t="s">
        <v>285</v>
      </c>
      <c r="Z32" s="37" t="s">
        <v>285</v>
      </c>
    </row>
    <row r="33" spans="1:26" ht="13.2" customHeight="1">
      <c r="A33" s="110"/>
      <c r="B33" s="47" t="s">
        <v>304</v>
      </c>
      <c r="C33" s="48">
        <v>34.788951830000002</v>
      </c>
      <c r="D33" s="48">
        <v>27.853904020000002</v>
      </c>
      <c r="E33" s="49">
        <v>-0.19934627073240999</v>
      </c>
      <c r="F33" s="50">
        <v>18.058347520000002</v>
      </c>
      <c r="G33" s="48">
        <v>11.625345869999999</v>
      </c>
      <c r="H33" s="51">
        <v>-0.35623423698515999</v>
      </c>
      <c r="I33" s="52">
        <v>78.978380000000001</v>
      </c>
      <c r="J33" s="53">
        <v>64.017629999999997</v>
      </c>
      <c r="K33" s="49">
        <v>-0.18942842332293999</v>
      </c>
      <c r="L33" s="52">
        <v>41.518009999999997</v>
      </c>
      <c r="M33" s="53">
        <v>29.884469000000003</v>
      </c>
      <c r="N33" s="54">
        <v>-0.28020468707435997</v>
      </c>
      <c r="O33" s="37" t="s">
        <v>285</v>
      </c>
      <c r="P33" s="37" t="s">
        <v>285</v>
      </c>
      <c r="Q33" s="37" t="s">
        <v>285</v>
      </c>
      <c r="R33" s="37" t="s">
        <v>285</v>
      </c>
      <c r="S33" s="37" t="s">
        <v>285</v>
      </c>
      <c r="T33" s="37" t="s">
        <v>285</v>
      </c>
      <c r="U33" s="37" t="s">
        <v>285</v>
      </c>
      <c r="V33" s="37" t="s">
        <v>285</v>
      </c>
      <c r="W33" s="37" t="s">
        <v>285</v>
      </c>
      <c r="X33" s="37" t="s">
        <v>285</v>
      </c>
      <c r="Y33" s="37" t="s">
        <v>285</v>
      </c>
      <c r="Z33" s="37" t="s">
        <v>285</v>
      </c>
    </row>
    <row r="34" spans="1:26" ht="13.2" customHeight="1">
      <c r="A34" s="46" t="s">
        <v>205</v>
      </c>
      <c r="B34" s="47" t="s">
        <v>305</v>
      </c>
      <c r="C34" s="48">
        <v>159.46548896000002</v>
      </c>
      <c r="D34" s="48">
        <v>178.09255564</v>
      </c>
      <c r="E34" s="49">
        <v>0.11680939118227</v>
      </c>
      <c r="F34" s="50">
        <v>94.484908070000003</v>
      </c>
      <c r="G34" s="48">
        <v>106.22294587</v>
      </c>
      <c r="H34" s="51">
        <v>0.12423188041104</v>
      </c>
      <c r="I34" s="52">
        <v>482.18828500000001</v>
      </c>
      <c r="J34" s="53">
        <v>579.10318100000006</v>
      </c>
      <c r="K34" s="49">
        <v>0.20098973578340001</v>
      </c>
      <c r="L34" s="52">
        <v>311.00870500000002</v>
      </c>
      <c r="M34" s="53">
        <v>350.28066699999999</v>
      </c>
      <c r="N34" s="54">
        <v>0.12627287072238</v>
      </c>
      <c r="O34" s="37" t="s">
        <v>285</v>
      </c>
      <c r="P34" s="37" t="s">
        <v>285</v>
      </c>
      <c r="Q34" s="37" t="s">
        <v>285</v>
      </c>
      <c r="R34" s="37" t="s">
        <v>285</v>
      </c>
      <c r="S34" s="37" t="s">
        <v>285</v>
      </c>
      <c r="T34" s="37" t="s">
        <v>285</v>
      </c>
      <c r="U34" s="37" t="s">
        <v>285</v>
      </c>
      <c r="V34" s="37" t="s">
        <v>285</v>
      </c>
      <c r="W34" s="37" t="s">
        <v>285</v>
      </c>
      <c r="X34" s="37" t="s">
        <v>285</v>
      </c>
      <c r="Y34" s="37" t="s">
        <v>285</v>
      </c>
      <c r="Z34" s="37" t="s">
        <v>285</v>
      </c>
    </row>
    <row r="35" spans="1:26" ht="13.2" customHeight="1">
      <c r="A35" s="46" t="s">
        <v>92</v>
      </c>
      <c r="B35" s="47" t="s">
        <v>306</v>
      </c>
      <c r="C35" s="48">
        <v>87.053135080000004</v>
      </c>
      <c r="D35" s="48">
        <v>153.02599449000002</v>
      </c>
      <c r="E35" s="49">
        <v>0.75784587596267994</v>
      </c>
      <c r="F35" s="50">
        <v>81.162244250000001</v>
      </c>
      <c r="G35" s="48">
        <v>105.28778194000002</v>
      </c>
      <c r="H35" s="51">
        <v>0.29725074648856997</v>
      </c>
      <c r="I35" s="52">
        <v>202.47560000000001</v>
      </c>
      <c r="J35" s="53">
        <v>366.32329999999996</v>
      </c>
      <c r="K35" s="49">
        <v>0.80922195069431002</v>
      </c>
      <c r="L35" s="52">
        <v>188.1181</v>
      </c>
      <c r="M35" s="53">
        <v>261.03190000000001</v>
      </c>
      <c r="N35" s="54">
        <v>0.38759587727070999</v>
      </c>
      <c r="O35" s="37" t="s">
        <v>285</v>
      </c>
      <c r="P35" s="37" t="s">
        <v>285</v>
      </c>
      <c r="Q35" s="37" t="s">
        <v>285</v>
      </c>
      <c r="R35" s="37" t="s">
        <v>285</v>
      </c>
      <c r="S35" s="37" t="s">
        <v>285</v>
      </c>
      <c r="T35" s="37" t="s">
        <v>285</v>
      </c>
      <c r="U35" s="37" t="s">
        <v>285</v>
      </c>
      <c r="V35" s="37" t="s">
        <v>285</v>
      </c>
      <c r="W35" s="37" t="s">
        <v>285</v>
      </c>
      <c r="X35" s="37" t="s">
        <v>285</v>
      </c>
      <c r="Y35" s="37" t="s">
        <v>285</v>
      </c>
      <c r="Z35" s="37" t="s">
        <v>285</v>
      </c>
    </row>
    <row r="36" spans="1:26" ht="13.2" customHeight="1">
      <c r="A36" s="46" t="s">
        <v>202</v>
      </c>
      <c r="B36" s="47" t="s">
        <v>307</v>
      </c>
      <c r="C36" s="48">
        <v>202.46660601000005</v>
      </c>
      <c r="D36" s="48">
        <v>191.99354381000001</v>
      </c>
      <c r="E36" s="49">
        <v>-5.1727355964482996E-2</v>
      </c>
      <c r="F36" s="50">
        <v>111.92412239000001</v>
      </c>
      <c r="G36" s="48">
        <v>97.051268300000004</v>
      </c>
      <c r="H36" s="51">
        <v>-0.13288336573393</v>
      </c>
      <c r="I36" s="52">
        <v>600.26707999999996</v>
      </c>
      <c r="J36" s="53">
        <v>505.40518000000003</v>
      </c>
      <c r="K36" s="49">
        <v>-0.15803282099027999</v>
      </c>
      <c r="L36" s="52">
        <v>291.47464000000002</v>
      </c>
      <c r="M36" s="53">
        <v>273.92759999999998</v>
      </c>
      <c r="N36" s="54">
        <v>-6.0200914906354E-2</v>
      </c>
      <c r="O36" s="37" t="s">
        <v>285</v>
      </c>
      <c r="P36" s="37" t="s">
        <v>285</v>
      </c>
      <c r="Q36" s="37" t="s">
        <v>285</v>
      </c>
      <c r="R36" s="37" t="s">
        <v>285</v>
      </c>
      <c r="S36" s="37" t="s">
        <v>285</v>
      </c>
      <c r="T36" s="37" t="s">
        <v>285</v>
      </c>
      <c r="U36" s="37" t="s">
        <v>285</v>
      </c>
      <c r="V36" s="37" t="s">
        <v>285</v>
      </c>
      <c r="W36" s="37" t="s">
        <v>285</v>
      </c>
      <c r="X36" s="37" t="s">
        <v>285</v>
      </c>
      <c r="Y36" s="37" t="s">
        <v>285</v>
      </c>
      <c r="Z36" s="37" t="s">
        <v>285</v>
      </c>
    </row>
    <row r="37" spans="1:26" ht="13.2" customHeight="1">
      <c r="A37" s="110" t="s">
        <v>308</v>
      </c>
      <c r="B37" s="47" t="s">
        <v>309</v>
      </c>
      <c r="C37" s="48">
        <v>105.16601948</v>
      </c>
      <c r="D37" s="48">
        <v>143.14158293000003</v>
      </c>
      <c r="E37" s="49">
        <v>0.36110108224854998</v>
      </c>
      <c r="F37" s="50">
        <v>91.029343619999992</v>
      </c>
      <c r="G37" s="48">
        <v>65.487343249999995</v>
      </c>
      <c r="H37" s="51">
        <v>-0.28059084416366004</v>
      </c>
      <c r="I37" s="52">
        <v>273.05391000000003</v>
      </c>
      <c r="J37" s="53">
        <v>380.77119999999996</v>
      </c>
      <c r="K37" s="49">
        <v>0.39449092671846003</v>
      </c>
      <c r="L37" s="52">
        <v>233.45661999999999</v>
      </c>
      <c r="M37" s="53">
        <v>190.79509999999999</v>
      </c>
      <c r="N37" s="54">
        <v>-0.18273853189513001</v>
      </c>
      <c r="O37" s="37" t="s">
        <v>285</v>
      </c>
      <c r="P37" s="37" t="s">
        <v>285</v>
      </c>
      <c r="Q37" s="37" t="s">
        <v>285</v>
      </c>
      <c r="R37" s="37" t="s">
        <v>285</v>
      </c>
      <c r="S37" s="37" t="s">
        <v>285</v>
      </c>
      <c r="T37" s="37" t="s">
        <v>285</v>
      </c>
      <c r="U37" s="37" t="s">
        <v>285</v>
      </c>
      <c r="V37" s="37" t="s">
        <v>285</v>
      </c>
      <c r="W37" s="37" t="s">
        <v>285</v>
      </c>
      <c r="X37" s="37" t="s">
        <v>285</v>
      </c>
      <c r="Y37" s="37" t="s">
        <v>285</v>
      </c>
      <c r="Z37" s="37" t="s">
        <v>285</v>
      </c>
    </row>
    <row r="38" spans="1:26" ht="13.2" customHeight="1">
      <c r="A38" s="110"/>
      <c r="B38" s="47" t="s">
        <v>310</v>
      </c>
      <c r="C38" s="48">
        <v>3.81465494</v>
      </c>
      <c r="D38" s="48">
        <v>52.079081389999999</v>
      </c>
      <c r="E38" s="49">
        <v>12.652370190526002</v>
      </c>
      <c r="F38" s="50">
        <v>25.518447290000001</v>
      </c>
      <c r="G38" s="48">
        <v>36.226351539999996</v>
      </c>
      <c r="H38" s="51">
        <v>0.41961425506465</v>
      </c>
      <c r="I38" s="52">
        <v>7.06623</v>
      </c>
      <c r="J38" s="53">
        <v>104.65761000000001</v>
      </c>
      <c r="K38" s="49">
        <v>13.810954356141998</v>
      </c>
      <c r="L38" s="52">
        <v>48.949840000000002</v>
      </c>
      <c r="M38" s="53">
        <v>76.972229999999996</v>
      </c>
      <c r="N38" s="54">
        <v>0.57247153412554996</v>
      </c>
      <c r="O38" s="37" t="s">
        <v>285</v>
      </c>
      <c r="P38" s="37" t="s">
        <v>285</v>
      </c>
      <c r="Q38" s="37" t="s">
        <v>285</v>
      </c>
      <c r="R38" s="37" t="s">
        <v>285</v>
      </c>
      <c r="S38" s="37" t="s">
        <v>285</v>
      </c>
      <c r="T38" s="37" t="s">
        <v>285</v>
      </c>
      <c r="U38" s="37" t="s">
        <v>285</v>
      </c>
      <c r="V38" s="37" t="s">
        <v>285</v>
      </c>
      <c r="W38" s="37" t="s">
        <v>285</v>
      </c>
      <c r="X38" s="37" t="s">
        <v>285</v>
      </c>
      <c r="Y38" s="37" t="s">
        <v>285</v>
      </c>
      <c r="Z38" s="37" t="s">
        <v>285</v>
      </c>
    </row>
    <row r="39" spans="1:26" ht="13.2" customHeight="1">
      <c r="A39" s="110"/>
      <c r="B39" s="47" t="s">
        <v>311</v>
      </c>
      <c r="C39" s="48">
        <v>0.38107477000000001</v>
      </c>
      <c r="D39" s="48">
        <v>0.53799964</v>
      </c>
      <c r="E39" s="49">
        <v>0.41179548569955998</v>
      </c>
      <c r="F39" s="50">
        <v>0.39401737999999997</v>
      </c>
      <c r="G39" s="48">
        <v>0.46225030000000006</v>
      </c>
      <c r="H39" s="51">
        <v>0.17317236107707001</v>
      </c>
      <c r="I39" s="52">
        <v>1.0340499999999999</v>
      </c>
      <c r="J39" s="53">
        <v>1.48265</v>
      </c>
      <c r="K39" s="49">
        <v>0.43382815144334996</v>
      </c>
      <c r="L39" s="52">
        <v>1.0969</v>
      </c>
      <c r="M39" s="53">
        <v>1.3426599999999997</v>
      </c>
      <c r="N39" s="54">
        <v>0.22404959431124</v>
      </c>
      <c r="O39" s="37" t="s">
        <v>285</v>
      </c>
      <c r="P39" s="37" t="s">
        <v>285</v>
      </c>
      <c r="Q39" s="37" t="s">
        <v>285</v>
      </c>
      <c r="R39" s="37" t="s">
        <v>285</v>
      </c>
      <c r="S39" s="37" t="s">
        <v>285</v>
      </c>
      <c r="T39" s="37" t="s">
        <v>285</v>
      </c>
      <c r="U39" s="37" t="s">
        <v>285</v>
      </c>
      <c r="V39" s="37" t="s">
        <v>285</v>
      </c>
      <c r="W39" s="37" t="s">
        <v>285</v>
      </c>
      <c r="X39" s="37" t="s">
        <v>285</v>
      </c>
      <c r="Y39" s="37" t="s">
        <v>285</v>
      </c>
      <c r="Z39" s="37" t="s">
        <v>285</v>
      </c>
    </row>
    <row r="40" spans="1:26" ht="13.2" customHeight="1">
      <c r="A40" s="110"/>
      <c r="B40" s="47" t="s">
        <v>32</v>
      </c>
      <c r="C40" s="48">
        <v>0</v>
      </c>
      <c r="D40" s="48">
        <v>0</v>
      </c>
      <c r="E40" s="49" t="s">
        <v>312</v>
      </c>
      <c r="F40" s="50">
        <v>0</v>
      </c>
      <c r="G40" s="48">
        <v>0</v>
      </c>
      <c r="H40" s="51" t="s">
        <v>312</v>
      </c>
      <c r="I40" s="52">
        <v>0</v>
      </c>
      <c r="J40" s="53">
        <v>0</v>
      </c>
      <c r="K40" s="49" t="s">
        <v>312</v>
      </c>
      <c r="L40" s="52">
        <v>0</v>
      </c>
      <c r="M40" s="53">
        <v>0</v>
      </c>
      <c r="N40" s="54" t="s">
        <v>312</v>
      </c>
      <c r="O40" s="37" t="s">
        <v>285</v>
      </c>
      <c r="P40" s="37" t="s">
        <v>285</v>
      </c>
      <c r="Q40" s="37" t="s">
        <v>285</v>
      </c>
      <c r="R40" s="37" t="s">
        <v>285</v>
      </c>
      <c r="S40" s="37" t="s">
        <v>285</v>
      </c>
      <c r="T40" s="37" t="s">
        <v>285</v>
      </c>
      <c r="U40" s="37" t="s">
        <v>285</v>
      </c>
      <c r="V40" s="37" t="s">
        <v>285</v>
      </c>
      <c r="W40" s="37" t="s">
        <v>285</v>
      </c>
      <c r="X40" s="37" t="s">
        <v>285</v>
      </c>
      <c r="Y40" s="37" t="s">
        <v>285</v>
      </c>
      <c r="Z40" s="37" t="s">
        <v>285</v>
      </c>
    </row>
    <row r="41" spans="1:26" ht="13.2" customHeight="1">
      <c r="A41" s="46" t="s">
        <v>216</v>
      </c>
      <c r="B41" s="47" t="s">
        <v>313</v>
      </c>
      <c r="C41" s="48">
        <v>265.45557972</v>
      </c>
      <c r="D41" s="48">
        <v>208.84402806000006</v>
      </c>
      <c r="E41" s="49">
        <v>-0.21326186369754999</v>
      </c>
      <c r="F41" s="50">
        <v>108.22839984000001</v>
      </c>
      <c r="G41" s="48">
        <v>103.97502164000002</v>
      </c>
      <c r="H41" s="51">
        <v>-3.9300019276714997E-2</v>
      </c>
      <c r="I41" s="52">
        <v>622.90031999999997</v>
      </c>
      <c r="J41" s="53">
        <v>462.61646000000002</v>
      </c>
      <c r="K41" s="49">
        <v>-0.25731863486600998</v>
      </c>
      <c r="L41" s="52">
        <v>224.71437</v>
      </c>
      <c r="M41" s="53">
        <v>277.98406</v>
      </c>
      <c r="N41" s="54">
        <v>0.23705511133979001</v>
      </c>
      <c r="O41" s="37" t="s">
        <v>285</v>
      </c>
      <c r="P41" s="37" t="s">
        <v>285</v>
      </c>
      <c r="Q41" s="37" t="s">
        <v>285</v>
      </c>
      <c r="R41" s="37" t="s">
        <v>285</v>
      </c>
      <c r="S41" s="37" t="s">
        <v>285</v>
      </c>
      <c r="T41" s="37" t="s">
        <v>285</v>
      </c>
      <c r="U41" s="37" t="s">
        <v>285</v>
      </c>
      <c r="V41" s="37" t="s">
        <v>285</v>
      </c>
      <c r="W41" s="37" t="s">
        <v>285</v>
      </c>
      <c r="X41" s="37" t="s">
        <v>285</v>
      </c>
      <c r="Y41" s="37" t="s">
        <v>285</v>
      </c>
      <c r="Z41" s="37" t="s">
        <v>285</v>
      </c>
    </row>
    <row r="42" spans="1:26" ht="13.2" customHeight="1">
      <c r="A42" s="109" t="s">
        <v>297</v>
      </c>
      <c r="B42" s="109"/>
      <c r="C42" s="42">
        <v>4752.019520079999</v>
      </c>
      <c r="D42" s="42">
        <v>5925.9435903599997</v>
      </c>
      <c r="E42" s="43">
        <v>0.24703687880899999</v>
      </c>
      <c r="F42" s="41">
        <v>3109.7860372900004</v>
      </c>
      <c r="G42" s="42">
        <v>3091.9317252299998</v>
      </c>
      <c r="H42" s="43">
        <v>-5.7413313475288994E-3</v>
      </c>
      <c r="I42" s="41">
        <v>13260.067156999999</v>
      </c>
      <c r="J42" s="42">
        <v>16634.542890000001</v>
      </c>
      <c r="K42" s="43">
        <v>0.25448406052896</v>
      </c>
      <c r="L42" s="41">
        <v>8455.689488</v>
      </c>
      <c r="M42" s="42">
        <v>9495.3381440000012</v>
      </c>
      <c r="N42" s="44">
        <v>0.12295255844901</v>
      </c>
      <c r="O42" s="37" t="s">
        <v>285</v>
      </c>
      <c r="P42" s="37" t="s">
        <v>285</v>
      </c>
      <c r="Q42" s="37" t="s">
        <v>285</v>
      </c>
      <c r="R42" s="37" t="s">
        <v>285</v>
      </c>
      <c r="S42" s="37" t="s">
        <v>285</v>
      </c>
      <c r="T42" s="37" t="s">
        <v>285</v>
      </c>
      <c r="U42" s="37" t="s">
        <v>285</v>
      </c>
      <c r="V42" s="37" t="s">
        <v>285</v>
      </c>
      <c r="W42" s="37" t="s">
        <v>285</v>
      </c>
      <c r="X42" s="37" t="s">
        <v>285</v>
      </c>
      <c r="Y42" s="37" t="s">
        <v>285</v>
      </c>
      <c r="Z42" s="37" t="s">
        <v>285</v>
      </c>
    </row>
    <row r="43" spans="1:26" ht="13.2" customHeight="1">
      <c r="A43" s="46" t="s">
        <v>299</v>
      </c>
      <c r="B43" s="47" t="s">
        <v>300</v>
      </c>
      <c r="C43" s="48">
        <v>635.5751839400001</v>
      </c>
      <c r="D43" s="48">
        <v>964.29942818999996</v>
      </c>
      <c r="E43" s="49">
        <v>0.51720748788868998</v>
      </c>
      <c r="F43" s="50">
        <v>491.31924918000004</v>
      </c>
      <c r="G43" s="48">
        <v>596.58794780000005</v>
      </c>
      <c r="H43" s="51">
        <v>0.21425722439268</v>
      </c>
      <c r="I43" s="52">
        <v>1522.0104000000001</v>
      </c>
      <c r="J43" s="53">
        <v>2287.6014</v>
      </c>
      <c r="K43" s="49">
        <v>0.50301298861032995</v>
      </c>
      <c r="L43" s="52">
        <v>1143.5020000000002</v>
      </c>
      <c r="M43" s="53">
        <v>1454.2880719999998</v>
      </c>
      <c r="N43" s="54">
        <v>0.27178445861922002</v>
      </c>
      <c r="O43" s="37" t="s">
        <v>285</v>
      </c>
      <c r="P43" s="37" t="s">
        <v>285</v>
      </c>
      <c r="Q43" s="37" t="s">
        <v>285</v>
      </c>
      <c r="R43" s="37" t="s">
        <v>285</v>
      </c>
      <c r="S43" s="37" t="s">
        <v>285</v>
      </c>
      <c r="T43" s="37" t="s">
        <v>285</v>
      </c>
      <c r="U43" s="37" t="s">
        <v>285</v>
      </c>
      <c r="V43" s="37" t="s">
        <v>285</v>
      </c>
      <c r="W43" s="37" t="s">
        <v>285</v>
      </c>
      <c r="X43" s="37" t="s">
        <v>285</v>
      </c>
      <c r="Y43" s="37" t="s">
        <v>285</v>
      </c>
      <c r="Z43" s="37" t="s">
        <v>285</v>
      </c>
    </row>
    <row r="44" spans="1:26" ht="13.2" customHeight="1">
      <c r="A44" s="46" t="s">
        <v>301</v>
      </c>
      <c r="B44" s="47" t="s">
        <v>302</v>
      </c>
      <c r="C44" s="48">
        <v>947.80811883999991</v>
      </c>
      <c r="D44" s="48">
        <v>1259.7531854900001</v>
      </c>
      <c r="E44" s="49">
        <v>0.32912259396109</v>
      </c>
      <c r="F44" s="50">
        <v>596.24756234999995</v>
      </c>
      <c r="G44" s="48">
        <v>678.77967622999995</v>
      </c>
      <c r="H44" s="51">
        <v>0.13841920553053</v>
      </c>
      <c r="I44" s="52">
        <v>2822.0392600000005</v>
      </c>
      <c r="J44" s="53">
        <v>3779.3872399999996</v>
      </c>
      <c r="K44" s="49">
        <v>0.33923978081014</v>
      </c>
      <c r="L44" s="52">
        <v>1758.7524799999999</v>
      </c>
      <c r="M44" s="53">
        <v>2332.4362000000001</v>
      </c>
      <c r="N44" s="54">
        <v>0.32618786698170998</v>
      </c>
      <c r="O44" s="37" t="s">
        <v>285</v>
      </c>
      <c r="P44" s="37" t="s">
        <v>285</v>
      </c>
      <c r="Q44" s="37" t="s">
        <v>285</v>
      </c>
      <c r="R44" s="37" t="s">
        <v>285</v>
      </c>
      <c r="S44" s="37" t="s">
        <v>285</v>
      </c>
      <c r="T44" s="37" t="s">
        <v>285</v>
      </c>
      <c r="U44" s="37" t="s">
        <v>285</v>
      </c>
      <c r="V44" s="37" t="s">
        <v>285</v>
      </c>
      <c r="W44" s="37" t="s">
        <v>285</v>
      </c>
      <c r="X44" s="37" t="s">
        <v>285</v>
      </c>
      <c r="Y44" s="37" t="s">
        <v>285</v>
      </c>
      <c r="Z44" s="37" t="s">
        <v>285</v>
      </c>
    </row>
    <row r="45" spans="1:26" ht="13.2" customHeight="1">
      <c r="A45" s="110" t="s">
        <v>200</v>
      </c>
      <c r="B45" s="47" t="s">
        <v>303</v>
      </c>
      <c r="C45" s="48">
        <v>1031.5044355099999</v>
      </c>
      <c r="D45" s="48">
        <v>1239.0784087199997</v>
      </c>
      <c r="E45" s="49">
        <v>0.20123420323188002</v>
      </c>
      <c r="F45" s="50">
        <v>644.09675924999999</v>
      </c>
      <c r="G45" s="48">
        <v>707.96713385999999</v>
      </c>
      <c r="H45" s="51">
        <v>9.9162701399665001E-2</v>
      </c>
      <c r="I45" s="52">
        <v>2754.9631199999999</v>
      </c>
      <c r="J45" s="53">
        <v>3650.9049620000001</v>
      </c>
      <c r="K45" s="49">
        <v>0.32521010372001002</v>
      </c>
      <c r="L45" s="52">
        <v>1830.7533330000001</v>
      </c>
      <c r="M45" s="53">
        <v>2214.9595920000002</v>
      </c>
      <c r="N45" s="54">
        <v>0.20986238401129001</v>
      </c>
      <c r="O45" s="37" t="s">
        <v>285</v>
      </c>
      <c r="P45" s="37" t="s">
        <v>285</v>
      </c>
      <c r="Q45" s="37" t="s">
        <v>285</v>
      </c>
      <c r="R45" s="37" t="s">
        <v>285</v>
      </c>
      <c r="S45" s="37" t="s">
        <v>285</v>
      </c>
      <c r="T45" s="37" t="s">
        <v>285</v>
      </c>
      <c r="U45" s="37" t="s">
        <v>285</v>
      </c>
      <c r="V45" s="37" t="s">
        <v>285</v>
      </c>
      <c r="W45" s="37" t="s">
        <v>285</v>
      </c>
      <c r="X45" s="37" t="s">
        <v>285</v>
      </c>
      <c r="Y45" s="37" t="s">
        <v>285</v>
      </c>
      <c r="Z45" s="37" t="s">
        <v>285</v>
      </c>
    </row>
    <row r="46" spans="1:26" ht="13.2" customHeight="1">
      <c r="A46" s="110"/>
      <c r="B46" s="47" t="s">
        <v>304</v>
      </c>
      <c r="C46" s="48">
        <v>110.76697159999999</v>
      </c>
      <c r="D46" s="48">
        <v>100.6232546</v>
      </c>
      <c r="E46" s="49">
        <v>-9.1577090656869004E-2</v>
      </c>
      <c r="F46" s="50">
        <v>61.184501050000001</v>
      </c>
      <c r="G46" s="48">
        <v>44.110991760000005</v>
      </c>
      <c r="H46" s="51">
        <v>-0.27904957950130999</v>
      </c>
      <c r="I46" s="52">
        <v>268.65114</v>
      </c>
      <c r="J46" s="53">
        <v>238.03915999999998</v>
      </c>
      <c r="K46" s="49">
        <v>-0.11394695738122999</v>
      </c>
      <c r="L46" s="52">
        <v>145.05969999999999</v>
      </c>
      <c r="M46" s="53">
        <v>114.64296999999999</v>
      </c>
      <c r="N46" s="54">
        <v>-0.20968421966956</v>
      </c>
      <c r="O46" s="37" t="s">
        <v>285</v>
      </c>
      <c r="P46" s="37" t="s">
        <v>285</v>
      </c>
      <c r="Q46" s="37" t="s">
        <v>285</v>
      </c>
      <c r="R46" s="37" t="s">
        <v>285</v>
      </c>
      <c r="S46" s="37" t="s">
        <v>285</v>
      </c>
      <c r="T46" s="37" t="s">
        <v>285</v>
      </c>
      <c r="U46" s="37" t="s">
        <v>285</v>
      </c>
      <c r="V46" s="37" t="s">
        <v>285</v>
      </c>
      <c r="W46" s="37" t="s">
        <v>285</v>
      </c>
      <c r="X46" s="37" t="s">
        <v>285</v>
      </c>
      <c r="Y46" s="37" t="s">
        <v>285</v>
      </c>
      <c r="Z46" s="37" t="s">
        <v>285</v>
      </c>
    </row>
    <row r="47" spans="1:26" ht="13.2" customHeight="1">
      <c r="A47" s="46" t="s">
        <v>205</v>
      </c>
      <c r="B47" s="47" t="s">
        <v>305</v>
      </c>
      <c r="C47" s="48">
        <v>414.93804468999997</v>
      </c>
      <c r="D47" s="48">
        <v>460.98018123999998</v>
      </c>
      <c r="E47" s="49">
        <v>0.11096147277696999</v>
      </c>
      <c r="F47" s="50">
        <v>256.53062814000003</v>
      </c>
      <c r="G47" s="48">
        <v>224.47825857999999</v>
      </c>
      <c r="H47" s="51">
        <v>-0.12494558561057</v>
      </c>
      <c r="I47" s="52">
        <v>1340.4159199999999</v>
      </c>
      <c r="J47" s="53">
        <v>1522.2364979999998</v>
      </c>
      <c r="K47" s="49">
        <v>0.1356448959514</v>
      </c>
      <c r="L47" s="52">
        <v>843.47768500000006</v>
      </c>
      <c r="M47" s="53">
        <v>776.39059999999995</v>
      </c>
      <c r="N47" s="54">
        <v>-7.9536289095781004E-2</v>
      </c>
      <c r="O47" s="37" t="s">
        <v>285</v>
      </c>
      <c r="P47" s="37" t="s">
        <v>285</v>
      </c>
      <c r="Q47" s="37" t="s">
        <v>285</v>
      </c>
      <c r="R47" s="37" t="s">
        <v>285</v>
      </c>
      <c r="S47" s="37" t="s">
        <v>285</v>
      </c>
      <c r="T47" s="37" t="s">
        <v>285</v>
      </c>
      <c r="U47" s="37" t="s">
        <v>285</v>
      </c>
      <c r="V47" s="37" t="s">
        <v>285</v>
      </c>
      <c r="W47" s="37" t="s">
        <v>285</v>
      </c>
      <c r="X47" s="37" t="s">
        <v>285</v>
      </c>
      <c r="Y47" s="37" t="s">
        <v>285</v>
      </c>
      <c r="Z47" s="37" t="s">
        <v>285</v>
      </c>
    </row>
    <row r="48" spans="1:26" ht="13.2" customHeight="1">
      <c r="A48" s="46" t="s">
        <v>92</v>
      </c>
      <c r="B48" s="47" t="s">
        <v>306</v>
      </c>
      <c r="C48" s="48">
        <v>277.60607195</v>
      </c>
      <c r="D48" s="48">
        <v>350.02476584999999</v>
      </c>
      <c r="E48" s="49">
        <v>0.26086855158213001</v>
      </c>
      <c r="F48" s="50">
        <v>186.79651784000004</v>
      </c>
      <c r="G48" s="48">
        <v>190.15914807999999</v>
      </c>
      <c r="H48" s="51">
        <v>1.8001568117454E-2</v>
      </c>
      <c r="I48" s="52">
        <v>712.70640000000003</v>
      </c>
      <c r="J48" s="53">
        <v>892.67039999999997</v>
      </c>
      <c r="K48" s="49">
        <v>0.25250790507844001</v>
      </c>
      <c r="L48" s="52">
        <v>462.22650000000004</v>
      </c>
      <c r="M48" s="53">
        <v>509.4162</v>
      </c>
      <c r="N48" s="54">
        <v>0.10209215611826999</v>
      </c>
      <c r="O48" s="37" t="s">
        <v>285</v>
      </c>
      <c r="P48" s="37" t="s">
        <v>285</v>
      </c>
      <c r="Q48" s="37" t="s">
        <v>285</v>
      </c>
      <c r="R48" s="37" t="s">
        <v>285</v>
      </c>
      <c r="S48" s="37" t="s">
        <v>285</v>
      </c>
      <c r="T48" s="37" t="s">
        <v>285</v>
      </c>
      <c r="U48" s="37" t="s">
        <v>285</v>
      </c>
      <c r="V48" s="37" t="s">
        <v>285</v>
      </c>
      <c r="W48" s="37" t="s">
        <v>285</v>
      </c>
      <c r="X48" s="37" t="s">
        <v>285</v>
      </c>
      <c r="Y48" s="37" t="s">
        <v>285</v>
      </c>
      <c r="Z48" s="37" t="s">
        <v>285</v>
      </c>
    </row>
    <row r="49" spans="1:26" ht="13.2" customHeight="1">
      <c r="A49" s="46" t="s">
        <v>202</v>
      </c>
      <c r="B49" s="47" t="s">
        <v>307</v>
      </c>
      <c r="C49" s="48">
        <v>288.12690425</v>
      </c>
      <c r="D49" s="48">
        <v>325.39475175999996</v>
      </c>
      <c r="E49" s="49">
        <v>0.12934525363749</v>
      </c>
      <c r="F49" s="50">
        <v>190.74844271999999</v>
      </c>
      <c r="G49" s="48">
        <v>170.72540293</v>
      </c>
      <c r="H49" s="51">
        <v>-0.10497092141083</v>
      </c>
      <c r="I49" s="52">
        <v>772.04223999999999</v>
      </c>
      <c r="J49" s="53">
        <v>829.0317</v>
      </c>
      <c r="K49" s="49">
        <v>7.3816505169458008E-2</v>
      </c>
      <c r="L49" s="52">
        <v>480.53378000000004</v>
      </c>
      <c r="M49" s="53">
        <v>480.84769000000006</v>
      </c>
      <c r="N49" s="54">
        <v>6.5325272242056E-4</v>
      </c>
      <c r="O49" s="37" t="s">
        <v>285</v>
      </c>
      <c r="P49" s="37" t="s">
        <v>285</v>
      </c>
      <c r="Q49" s="37" t="s">
        <v>285</v>
      </c>
      <c r="R49" s="37" t="s">
        <v>285</v>
      </c>
      <c r="S49" s="37" t="s">
        <v>285</v>
      </c>
      <c r="T49" s="37" t="s">
        <v>285</v>
      </c>
      <c r="U49" s="37" t="s">
        <v>285</v>
      </c>
      <c r="V49" s="37" t="s">
        <v>285</v>
      </c>
      <c r="W49" s="37" t="s">
        <v>285</v>
      </c>
      <c r="X49" s="37" t="s">
        <v>285</v>
      </c>
      <c r="Y49" s="37" t="s">
        <v>285</v>
      </c>
      <c r="Z49" s="37" t="s">
        <v>285</v>
      </c>
    </row>
    <row r="50" spans="1:26" ht="13.2" customHeight="1">
      <c r="A50" s="110" t="s">
        <v>308</v>
      </c>
      <c r="B50" s="47" t="s">
        <v>309</v>
      </c>
      <c r="C50" s="48">
        <v>545.35935828000004</v>
      </c>
      <c r="D50" s="48">
        <v>609.15547293999987</v>
      </c>
      <c r="E50" s="49">
        <v>0.11697995769469</v>
      </c>
      <c r="F50" s="50">
        <v>335.99286072999996</v>
      </c>
      <c r="G50" s="48">
        <v>261.94848157000001</v>
      </c>
      <c r="H50" s="51">
        <v>-0.22037485855837999</v>
      </c>
      <c r="I50" s="52">
        <v>1735.1456099999998</v>
      </c>
      <c r="J50" s="53">
        <v>1929.1062400000001</v>
      </c>
      <c r="K50" s="49">
        <v>0.11178348887965001</v>
      </c>
      <c r="L50" s="52">
        <v>998.46026000000006</v>
      </c>
      <c r="M50" s="53">
        <v>1008.6912599999999</v>
      </c>
      <c r="N50" s="54">
        <v>1.0246777372992E-2</v>
      </c>
      <c r="O50" s="37" t="s">
        <v>285</v>
      </c>
      <c r="P50" s="37" t="s">
        <v>285</v>
      </c>
      <c r="Q50" s="37" t="s">
        <v>285</v>
      </c>
      <c r="R50" s="37" t="s">
        <v>285</v>
      </c>
      <c r="S50" s="37" t="s">
        <v>285</v>
      </c>
      <c r="T50" s="37" t="s">
        <v>285</v>
      </c>
      <c r="U50" s="37" t="s">
        <v>285</v>
      </c>
      <c r="V50" s="37" t="s">
        <v>285</v>
      </c>
      <c r="W50" s="37" t="s">
        <v>285</v>
      </c>
      <c r="X50" s="37" t="s">
        <v>285</v>
      </c>
      <c r="Y50" s="37" t="s">
        <v>285</v>
      </c>
      <c r="Z50" s="37" t="s">
        <v>285</v>
      </c>
    </row>
    <row r="51" spans="1:26" ht="13.2" customHeight="1">
      <c r="A51" s="110"/>
      <c r="B51" s="47" t="s">
        <v>310</v>
      </c>
      <c r="C51" s="48">
        <v>5.1481121999999999</v>
      </c>
      <c r="D51" s="48">
        <v>78.373864139999981</v>
      </c>
      <c r="E51" s="49">
        <v>14.223806532422</v>
      </c>
      <c r="F51" s="50">
        <v>34.09620151</v>
      </c>
      <c r="G51" s="48">
        <v>48.74305451</v>
      </c>
      <c r="H51" s="51">
        <v>0.42957433236966996</v>
      </c>
      <c r="I51" s="52">
        <v>9.6813599999999997</v>
      </c>
      <c r="J51" s="53">
        <v>164.71798999999999</v>
      </c>
      <c r="K51" s="49">
        <v>16.013930894007</v>
      </c>
      <c r="L51" s="52">
        <v>66.174530000000004</v>
      </c>
      <c r="M51" s="53">
        <v>104.71191</v>
      </c>
      <c r="N51" s="54">
        <v>0.58235970848603003</v>
      </c>
      <c r="O51" s="37" t="s">
        <v>285</v>
      </c>
      <c r="P51" s="37" t="s">
        <v>285</v>
      </c>
      <c r="Q51" s="37" t="s">
        <v>285</v>
      </c>
      <c r="R51" s="37" t="s">
        <v>285</v>
      </c>
      <c r="S51" s="37" t="s">
        <v>285</v>
      </c>
      <c r="T51" s="37" t="s">
        <v>285</v>
      </c>
      <c r="U51" s="37" t="s">
        <v>285</v>
      </c>
      <c r="V51" s="37" t="s">
        <v>285</v>
      </c>
      <c r="W51" s="37" t="s">
        <v>285</v>
      </c>
      <c r="X51" s="37" t="s">
        <v>285</v>
      </c>
      <c r="Y51" s="37" t="s">
        <v>285</v>
      </c>
      <c r="Z51" s="37" t="s">
        <v>285</v>
      </c>
    </row>
    <row r="52" spans="1:26" ht="13.2" customHeight="1">
      <c r="A52" s="110"/>
      <c r="B52" s="47" t="s">
        <v>311</v>
      </c>
      <c r="C52" s="48">
        <v>2.3368140099999999</v>
      </c>
      <c r="D52" s="48">
        <v>3.0319290300000001</v>
      </c>
      <c r="E52" s="49">
        <v>0.29746270649925999</v>
      </c>
      <c r="F52" s="50">
        <v>2.4616665700000002</v>
      </c>
      <c r="G52" s="48">
        <v>0.37567718999999999</v>
      </c>
      <c r="H52" s="51">
        <v>-0.84738908405455005</v>
      </c>
      <c r="I52" s="52">
        <v>5.8107500000000005</v>
      </c>
      <c r="J52" s="53">
        <v>8.3729500000000012</v>
      </c>
      <c r="K52" s="49">
        <v>0.44094135868863998</v>
      </c>
      <c r="L52" s="52">
        <v>6.6686500000000004</v>
      </c>
      <c r="M52" s="53">
        <v>1.1299999999999999</v>
      </c>
      <c r="N52" s="54">
        <v>-0.83055041125265006</v>
      </c>
      <c r="O52" s="37" t="s">
        <v>285</v>
      </c>
      <c r="P52" s="37" t="s">
        <v>285</v>
      </c>
      <c r="Q52" s="37" t="s">
        <v>285</v>
      </c>
      <c r="R52" s="37" t="s">
        <v>285</v>
      </c>
      <c r="S52" s="37" t="s">
        <v>285</v>
      </c>
      <c r="T52" s="37" t="s">
        <v>285</v>
      </c>
      <c r="U52" s="37" t="s">
        <v>285</v>
      </c>
      <c r="V52" s="37" t="s">
        <v>285</v>
      </c>
      <c r="W52" s="37" t="s">
        <v>285</v>
      </c>
      <c r="X52" s="37" t="s">
        <v>285</v>
      </c>
      <c r="Y52" s="37" t="s">
        <v>285</v>
      </c>
      <c r="Z52" s="37" t="s">
        <v>285</v>
      </c>
    </row>
    <row r="53" spans="1:26" ht="13.2" customHeight="1">
      <c r="A53" s="110"/>
      <c r="B53" s="47" t="s">
        <v>32</v>
      </c>
      <c r="C53" s="48">
        <v>0</v>
      </c>
      <c r="D53" s="48">
        <v>0</v>
      </c>
      <c r="E53" s="49" t="s">
        <v>312</v>
      </c>
      <c r="F53" s="50">
        <v>0</v>
      </c>
      <c r="G53" s="48">
        <v>0</v>
      </c>
      <c r="H53" s="51" t="s">
        <v>312</v>
      </c>
      <c r="I53" s="52">
        <v>0</v>
      </c>
      <c r="J53" s="53">
        <v>0</v>
      </c>
      <c r="K53" s="49" t="s">
        <v>312</v>
      </c>
      <c r="L53" s="52">
        <v>0</v>
      </c>
      <c r="M53" s="53">
        <v>0</v>
      </c>
      <c r="N53" s="54" t="s">
        <v>312</v>
      </c>
      <c r="O53" s="37" t="s">
        <v>285</v>
      </c>
      <c r="P53" s="37" t="s">
        <v>285</v>
      </c>
      <c r="Q53" s="37" t="s">
        <v>285</v>
      </c>
      <c r="R53" s="37" t="s">
        <v>285</v>
      </c>
      <c r="S53" s="37" t="s">
        <v>285</v>
      </c>
      <c r="T53" s="37" t="s">
        <v>285</v>
      </c>
      <c r="U53" s="37" t="s">
        <v>285</v>
      </c>
      <c r="V53" s="37" t="s">
        <v>285</v>
      </c>
      <c r="W53" s="37" t="s">
        <v>285</v>
      </c>
      <c r="X53" s="37" t="s">
        <v>285</v>
      </c>
      <c r="Y53" s="37" t="s">
        <v>285</v>
      </c>
      <c r="Z53" s="37" t="s">
        <v>285</v>
      </c>
    </row>
    <row r="54" spans="1:26" ht="13.2" customHeight="1">
      <c r="A54" s="46" t="s">
        <v>216</v>
      </c>
      <c r="B54" s="47" t="s">
        <v>313</v>
      </c>
      <c r="C54" s="48">
        <v>492.84950480999998</v>
      </c>
      <c r="D54" s="48">
        <v>535.22834840000007</v>
      </c>
      <c r="E54" s="49">
        <v>8.5987392046458014E-2</v>
      </c>
      <c r="F54" s="50">
        <v>310.31164795000001</v>
      </c>
      <c r="G54" s="48">
        <v>168.05595272000002</v>
      </c>
      <c r="H54" s="51">
        <v>-0.45842847398664999</v>
      </c>
      <c r="I54" s="52">
        <v>1316.6009570000001</v>
      </c>
      <c r="J54" s="53">
        <v>1332.4743500000002</v>
      </c>
      <c r="K54" s="49">
        <v>1.2056343203766999E-2</v>
      </c>
      <c r="L54" s="52">
        <v>720.08056999999997</v>
      </c>
      <c r="M54" s="53">
        <v>497.82365000000004</v>
      </c>
      <c r="N54" s="54">
        <v>-0.30865562724459999</v>
      </c>
      <c r="O54" s="37" t="s">
        <v>285</v>
      </c>
      <c r="P54" s="37" t="s">
        <v>285</v>
      </c>
      <c r="Q54" s="37" t="s">
        <v>285</v>
      </c>
      <c r="R54" s="37" t="s">
        <v>285</v>
      </c>
      <c r="S54" s="37" t="s">
        <v>285</v>
      </c>
      <c r="T54" s="37" t="s">
        <v>285</v>
      </c>
      <c r="U54" s="37" t="s">
        <v>285</v>
      </c>
      <c r="V54" s="37" t="s">
        <v>285</v>
      </c>
      <c r="W54" s="37" t="s">
        <v>285</v>
      </c>
      <c r="X54" s="37" t="s">
        <v>285</v>
      </c>
      <c r="Y54" s="37" t="s">
        <v>285</v>
      </c>
      <c r="Z54" s="37" t="s">
        <v>285</v>
      </c>
    </row>
    <row r="55" spans="1:26" ht="13.2" customHeight="1">
      <c r="A55" s="109" t="s">
        <v>298</v>
      </c>
      <c r="B55" s="109"/>
      <c r="C55" s="42">
        <v>958.45219889999998</v>
      </c>
      <c r="D55" s="42">
        <v>1112.98402351</v>
      </c>
      <c r="E55" s="43">
        <v>0.16123060157548999</v>
      </c>
      <c r="F55" s="41">
        <v>587.46317420999992</v>
      </c>
      <c r="G55" s="42">
        <v>592.31648094000002</v>
      </c>
      <c r="H55" s="43">
        <v>8.2614654723278998E-3</v>
      </c>
      <c r="I55" s="41">
        <v>3420.1398019999997</v>
      </c>
      <c r="J55" s="42">
        <v>4162.1476950000015</v>
      </c>
      <c r="K55" s="43">
        <v>0.21695250368599001</v>
      </c>
      <c r="L55" s="41">
        <v>2109.4059110000003</v>
      </c>
      <c r="M55" s="42">
        <v>2334.7903930000002</v>
      </c>
      <c r="N55" s="44">
        <v>0.10684737386231999</v>
      </c>
      <c r="O55" s="37" t="s">
        <v>285</v>
      </c>
      <c r="P55" s="37" t="s">
        <v>285</v>
      </c>
      <c r="Q55" s="37" t="s">
        <v>285</v>
      </c>
      <c r="R55" s="37" t="s">
        <v>285</v>
      </c>
      <c r="S55" s="37" t="s">
        <v>285</v>
      </c>
      <c r="T55" s="37" t="s">
        <v>285</v>
      </c>
      <c r="U55" s="37" t="s">
        <v>285</v>
      </c>
      <c r="V55" s="37" t="s">
        <v>285</v>
      </c>
      <c r="W55" s="37" t="s">
        <v>285</v>
      </c>
      <c r="X55" s="37" t="s">
        <v>285</v>
      </c>
      <c r="Y55" s="37" t="s">
        <v>285</v>
      </c>
      <c r="Z55" s="37" t="s">
        <v>285</v>
      </c>
    </row>
    <row r="56" spans="1:26" ht="13.2" customHeight="1">
      <c r="A56" s="46" t="s">
        <v>299</v>
      </c>
      <c r="B56" s="47" t="s">
        <v>300</v>
      </c>
      <c r="C56" s="48">
        <v>69.178821080000006</v>
      </c>
      <c r="D56" s="48">
        <v>78.093857940000021</v>
      </c>
      <c r="E56" s="49">
        <v>0.12886945340815001</v>
      </c>
      <c r="F56" s="50">
        <v>41.585342110000006</v>
      </c>
      <c r="G56" s="48">
        <v>52.474731519999992</v>
      </c>
      <c r="H56" s="51">
        <v>0.26185643444258999</v>
      </c>
      <c r="I56" s="52">
        <v>178.69839999999999</v>
      </c>
      <c r="J56" s="53">
        <v>213.21959999999999</v>
      </c>
      <c r="K56" s="49">
        <v>0.19318136032555</v>
      </c>
      <c r="L56" s="52">
        <v>111.1904</v>
      </c>
      <c r="M56" s="53">
        <v>145.75008</v>
      </c>
      <c r="N56" s="54">
        <v>0.31081532218608998</v>
      </c>
      <c r="O56" s="37" t="s">
        <v>285</v>
      </c>
      <c r="P56" s="37" t="s">
        <v>285</v>
      </c>
      <c r="Q56" s="37" t="s">
        <v>285</v>
      </c>
      <c r="R56" s="37" t="s">
        <v>285</v>
      </c>
      <c r="S56" s="37" t="s">
        <v>285</v>
      </c>
      <c r="T56" s="37" t="s">
        <v>285</v>
      </c>
      <c r="U56" s="37" t="s">
        <v>285</v>
      </c>
      <c r="V56" s="37" t="s">
        <v>285</v>
      </c>
      <c r="W56" s="37" t="s">
        <v>285</v>
      </c>
      <c r="X56" s="37" t="s">
        <v>285</v>
      </c>
      <c r="Y56" s="37" t="s">
        <v>285</v>
      </c>
      <c r="Z56" s="37" t="s">
        <v>285</v>
      </c>
    </row>
    <row r="57" spans="1:26" ht="13.2" customHeight="1">
      <c r="A57" s="46" t="s">
        <v>301</v>
      </c>
      <c r="B57" s="47" t="s">
        <v>302</v>
      </c>
      <c r="C57" s="48">
        <v>108.64057391</v>
      </c>
      <c r="D57" s="48">
        <v>136.10086982000001</v>
      </c>
      <c r="E57" s="49">
        <v>0.25276280234628001</v>
      </c>
      <c r="F57" s="50">
        <v>68.020626660000005</v>
      </c>
      <c r="G57" s="48">
        <v>71.471531389999996</v>
      </c>
      <c r="H57" s="51">
        <v>5.0733209901892E-2</v>
      </c>
      <c r="I57" s="52">
        <v>313.59550000000002</v>
      </c>
      <c r="J57" s="53">
        <v>402.19319999999999</v>
      </c>
      <c r="K57" s="49">
        <v>0.28252223007027</v>
      </c>
      <c r="L57" s="52">
        <v>196.28670000000002</v>
      </c>
      <c r="M57" s="53">
        <v>242.76870000000002</v>
      </c>
      <c r="N57" s="54">
        <v>0.2368066710582</v>
      </c>
      <c r="O57" s="37" t="s">
        <v>285</v>
      </c>
      <c r="P57" s="37" t="s">
        <v>285</v>
      </c>
      <c r="Q57" s="37" t="s">
        <v>285</v>
      </c>
      <c r="R57" s="37" t="s">
        <v>285</v>
      </c>
      <c r="S57" s="37" t="s">
        <v>285</v>
      </c>
      <c r="T57" s="37" t="s">
        <v>285</v>
      </c>
      <c r="U57" s="37" t="s">
        <v>285</v>
      </c>
      <c r="V57" s="37" t="s">
        <v>285</v>
      </c>
      <c r="W57" s="37" t="s">
        <v>285</v>
      </c>
      <c r="X57" s="37" t="s">
        <v>285</v>
      </c>
      <c r="Y57" s="37" t="s">
        <v>285</v>
      </c>
      <c r="Z57" s="37" t="s">
        <v>285</v>
      </c>
    </row>
    <row r="58" spans="1:26" ht="13.2" customHeight="1">
      <c r="A58" s="110" t="s">
        <v>200</v>
      </c>
      <c r="B58" s="47" t="s">
        <v>303</v>
      </c>
      <c r="C58" s="48">
        <v>291.62606075999997</v>
      </c>
      <c r="D58" s="48">
        <v>317.97163656000004</v>
      </c>
      <c r="E58" s="49">
        <v>9.0340265651640994E-2</v>
      </c>
      <c r="F58" s="50">
        <v>161.74237725999998</v>
      </c>
      <c r="G58" s="48">
        <v>175.70125205999997</v>
      </c>
      <c r="H58" s="51">
        <v>8.6303138586625E-2</v>
      </c>
      <c r="I58" s="52">
        <v>1251.3080420000001</v>
      </c>
      <c r="J58" s="53">
        <v>1544.0193149999998</v>
      </c>
      <c r="K58" s="49">
        <v>0.23392423222354999</v>
      </c>
      <c r="L58" s="52">
        <v>760.20430099999999</v>
      </c>
      <c r="M58" s="53">
        <v>846.12772500000005</v>
      </c>
      <c r="N58" s="54">
        <v>0.11302675331746</v>
      </c>
      <c r="O58" s="37" t="s">
        <v>285</v>
      </c>
      <c r="P58" s="37" t="s">
        <v>285</v>
      </c>
      <c r="Q58" s="37" t="s">
        <v>285</v>
      </c>
      <c r="R58" s="37" t="s">
        <v>285</v>
      </c>
      <c r="S58" s="37" t="s">
        <v>285</v>
      </c>
      <c r="T58" s="37" t="s">
        <v>285</v>
      </c>
      <c r="U58" s="37" t="s">
        <v>285</v>
      </c>
      <c r="V58" s="37" t="s">
        <v>285</v>
      </c>
      <c r="W58" s="37" t="s">
        <v>285</v>
      </c>
      <c r="X58" s="37" t="s">
        <v>285</v>
      </c>
      <c r="Y58" s="37" t="s">
        <v>285</v>
      </c>
      <c r="Z58" s="37" t="s">
        <v>285</v>
      </c>
    </row>
    <row r="59" spans="1:26" ht="13.2" customHeight="1">
      <c r="A59" s="110"/>
      <c r="B59" s="47" t="s">
        <v>304</v>
      </c>
      <c r="C59" s="48">
        <v>2.3883666699999999</v>
      </c>
      <c r="D59" s="48">
        <v>26.867179499999999</v>
      </c>
      <c r="E59" s="49">
        <v>10.249185410882001</v>
      </c>
      <c r="F59" s="50">
        <v>13.081394230000001</v>
      </c>
      <c r="G59" s="48">
        <v>16.082165829999997</v>
      </c>
      <c r="H59" s="51">
        <v>0.22939233748634</v>
      </c>
      <c r="I59" s="52">
        <v>6.4329999999999998</v>
      </c>
      <c r="J59" s="53">
        <v>72.101399999999998</v>
      </c>
      <c r="K59" s="49">
        <v>10.208052230686</v>
      </c>
      <c r="L59" s="52">
        <v>33.7988</v>
      </c>
      <c r="M59" s="53">
        <v>47.396900000000002</v>
      </c>
      <c r="N59" s="54">
        <v>0.40232493461306001</v>
      </c>
      <c r="O59" s="37" t="s">
        <v>285</v>
      </c>
      <c r="P59" s="37" t="s">
        <v>285</v>
      </c>
      <c r="Q59" s="37" t="s">
        <v>285</v>
      </c>
      <c r="R59" s="37" t="s">
        <v>285</v>
      </c>
      <c r="S59" s="37" t="s">
        <v>285</v>
      </c>
      <c r="T59" s="37" t="s">
        <v>285</v>
      </c>
      <c r="U59" s="37" t="s">
        <v>285</v>
      </c>
      <c r="V59" s="37" t="s">
        <v>285</v>
      </c>
      <c r="W59" s="37" t="s">
        <v>285</v>
      </c>
      <c r="X59" s="37" t="s">
        <v>285</v>
      </c>
      <c r="Y59" s="37" t="s">
        <v>285</v>
      </c>
      <c r="Z59" s="37" t="s">
        <v>285</v>
      </c>
    </row>
    <row r="60" spans="1:26" ht="13.2" customHeight="1">
      <c r="A60" s="46" t="s">
        <v>205</v>
      </c>
      <c r="B60" s="47" t="s">
        <v>305</v>
      </c>
      <c r="C60" s="48">
        <v>97.02039624999999</v>
      </c>
      <c r="D60" s="48">
        <v>99.248446129999991</v>
      </c>
      <c r="E60" s="49">
        <v>2.2964757577972002E-2</v>
      </c>
      <c r="F60" s="50">
        <v>48.95864589</v>
      </c>
      <c r="G60" s="48">
        <v>48.402498489999999</v>
      </c>
      <c r="H60" s="51">
        <v>-1.1359533947274E-2</v>
      </c>
      <c r="I60" s="52">
        <v>474.42959999999999</v>
      </c>
      <c r="J60" s="53">
        <v>546.01749999999993</v>
      </c>
      <c r="K60" s="49">
        <v>0.15089256656836</v>
      </c>
      <c r="L60" s="52">
        <v>259.02459999999996</v>
      </c>
      <c r="M60" s="53">
        <v>286.81932</v>
      </c>
      <c r="N60" s="54">
        <v>0.10730532930077001</v>
      </c>
      <c r="O60" s="37" t="s">
        <v>285</v>
      </c>
      <c r="P60" s="37" t="s">
        <v>285</v>
      </c>
      <c r="Q60" s="37" t="s">
        <v>285</v>
      </c>
      <c r="R60" s="37" t="s">
        <v>285</v>
      </c>
      <c r="S60" s="37" t="s">
        <v>285</v>
      </c>
      <c r="T60" s="37" t="s">
        <v>285</v>
      </c>
      <c r="U60" s="37" t="s">
        <v>285</v>
      </c>
      <c r="V60" s="37" t="s">
        <v>285</v>
      </c>
      <c r="W60" s="37" t="s">
        <v>285</v>
      </c>
      <c r="X60" s="37" t="s">
        <v>285</v>
      </c>
      <c r="Y60" s="37" t="s">
        <v>285</v>
      </c>
      <c r="Z60" s="37" t="s">
        <v>285</v>
      </c>
    </row>
    <row r="61" spans="1:26" ht="13.2" customHeight="1">
      <c r="A61" s="46" t="s">
        <v>92</v>
      </c>
      <c r="B61" s="47" t="s">
        <v>306</v>
      </c>
      <c r="C61" s="48">
        <v>49.31134577000001</v>
      </c>
      <c r="D61" s="48">
        <v>75.118355870000002</v>
      </c>
      <c r="E61" s="49">
        <v>0.52334832272414999</v>
      </c>
      <c r="F61" s="50">
        <v>40.999458590000003</v>
      </c>
      <c r="G61" s="48">
        <v>53.171266680000002</v>
      </c>
      <c r="H61" s="51">
        <v>0.29687728834957999</v>
      </c>
      <c r="I61" s="52">
        <v>132.92084</v>
      </c>
      <c r="J61" s="53">
        <v>204.43799999999999</v>
      </c>
      <c r="K61" s="49">
        <v>0.53804324438515005</v>
      </c>
      <c r="L61" s="52">
        <v>109.327</v>
      </c>
      <c r="M61" s="53">
        <v>163.07909999999998</v>
      </c>
      <c r="N61" s="54">
        <v>0.49166354148563002</v>
      </c>
      <c r="O61" s="37" t="s">
        <v>285</v>
      </c>
      <c r="P61" s="37" t="s">
        <v>285</v>
      </c>
      <c r="Q61" s="37" t="s">
        <v>285</v>
      </c>
      <c r="R61" s="37" t="s">
        <v>285</v>
      </c>
      <c r="S61" s="37" t="s">
        <v>285</v>
      </c>
      <c r="T61" s="37" t="s">
        <v>285</v>
      </c>
      <c r="U61" s="37" t="s">
        <v>285</v>
      </c>
      <c r="V61" s="37" t="s">
        <v>285</v>
      </c>
      <c r="W61" s="37" t="s">
        <v>285</v>
      </c>
      <c r="X61" s="37" t="s">
        <v>285</v>
      </c>
      <c r="Y61" s="37" t="s">
        <v>285</v>
      </c>
      <c r="Z61" s="37" t="s">
        <v>285</v>
      </c>
    </row>
    <row r="62" spans="1:26" ht="13.2" customHeight="1">
      <c r="A62" s="46" t="s">
        <v>202</v>
      </c>
      <c r="B62" s="47" t="s">
        <v>307</v>
      </c>
      <c r="C62" s="48">
        <v>43.879959989999996</v>
      </c>
      <c r="D62" s="48">
        <v>48.962170620000002</v>
      </c>
      <c r="E62" s="49">
        <v>0.11582076718296999</v>
      </c>
      <c r="F62" s="50">
        <v>25.673714950000001</v>
      </c>
      <c r="G62" s="48">
        <v>38.311609140000002</v>
      </c>
      <c r="H62" s="51">
        <v>0.49225031183109003</v>
      </c>
      <c r="I62" s="52">
        <v>131.43340000000001</v>
      </c>
      <c r="J62" s="53">
        <v>147.56190000000001</v>
      </c>
      <c r="K62" s="49">
        <v>0.12271233948143999</v>
      </c>
      <c r="L62" s="52">
        <v>75.271299999999997</v>
      </c>
      <c r="M62" s="53">
        <v>124.8974</v>
      </c>
      <c r="N62" s="54">
        <v>0.65929643835034002</v>
      </c>
      <c r="O62" s="37" t="s">
        <v>285</v>
      </c>
      <c r="P62" s="37" t="s">
        <v>285</v>
      </c>
      <c r="Q62" s="37" t="s">
        <v>285</v>
      </c>
      <c r="R62" s="37" t="s">
        <v>285</v>
      </c>
      <c r="S62" s="37" t="s">
        <v>285</v>
      </c>
      <c r="T62" s="37" t="s">
        <v>285</v>
      </c>
      <c r="U62" s="37" t="s">
        <v>285</v>
      </c>
      <c r="V62" s="37" t="s">
        <v>285</v>
      </c>
      <c r="W62" s="37" t="s">
        <v>285</v>
      </c>
      <c r="X62" s="37" t="s">
        <v>285</v>
      </c>
      <c r="Y62" s="37" t="s">
        <v>285</v>
      </c>
      <c r="Z62" s="37" t="s">
        <v>285</v>
      </c>
    </row>
    <row r="63" spans="1:26" ht="13.2" customHeight="1">
      <c r="A63" s="110" t="s">
        <v>308</v>
      </c>
      <c r="B63" s="47" t="s">
        <v>309</v>
      </c>
      <c r="C63" s="48">
        <v>199.11692518000001</v>
      </c>
      <c r="D63" s="48">
        <v>196.24745038</v>
      </c>
      <c r="E63" s="49">
        <v>-1.4411003973701E-2</v>
      </c>
      <c r="F63" s="50">
        <v>119.42470649000001</v>
      </c>
      <c r="G63" s="48">
        <v>69.834798770000006</v>
      </c>
      <c r="H63" s="51">
        <v>-0.41523993801192999</v>
      </c>
      <c r="I63" s="52">
        <v>662.92993000000001</v>
      </c>
      <c r="J63" s="53">
        <v>657.51360000000011</v>
      </c>
      <c r="K63" s="49">
        <v>-8.1702903352092009E-3</v>
      </c>
      <c r="L63" s="52">
        <v>380.78685999999999</v>
      </c>
      <c r="M63" s="53">
        <v>270.55352999999997</v>
      </c>
      <c r="N63" s="54">
        <v>-0.28948827173291003</v>
      </c>
      <c r="O63" s="37" t="s">
        <v>285</v>
      </c>
      <c r="P63" s="37" t="s">
        <v>285</v>
      </c>
      <c r="Q63" s="37" t="s">
        <v>285</v>
      </c>
      <c r="R63" s="37" t="s">
        <v>285</v>
      </c>
      <c r="S63" s="37" t="s">
        <v>285</v>
      </c>
      <c r="T63" s="37" t="s">
        <v>285</v>
      </c>
      <c r="U63" s="37" t="s">
        <v>285</v>
      </c>
      <c r="V63" s="37" t="s">
        <v>285</v>
      </c>
      <c r="W63" s="37" t="s">
        <v>285</v>
      </c>
      <c r="X63" s="37" t="s">
        <v>285</v>
      </c>
      <c r="Y63" s="37" t="s">
        <v>285</v>
      </c>
      <c r="Z63" s="37" t="s">
        <v>285</v>
      </c>
    </row>
    <row r="64" spans="1:26" ht="13.2" customHeight="1">
      <c r="A64" s="110"/>
      <c r="B64" s="47" t="s">
        <v>310</v>
      </c>
      <c r="C64" s="48">
        <v>8.1781839999999995E-2</v>
      </c>
      <c r="D64" s="48">
        <v>10.415356790000001</v>
      </c>
      <c r="E64" s="49">
        <v>126.35537363796</v>
      </c>
      <c r="F64" s="50">
        <v>4.7904378699999999</v>
      </c>
      <c r="G64" s="48">
        <v>7.6893086399999993</v>
      </c>
      <c r="H64" s="51">
        <v>0.6051369099585</v>
      </c>
      <c r="I64" s="52">
        <v>0.18275</v>
      </c>
      <c r="J64" s="53">
        <v>23.10895</v>
      </c>
      <c r="K64" s="49">
        <v>125.4511627907</v>
      </c>
      <c r="L64" s="52">
        <v>10.166</v>
      </c>
      <c r="M64" s="53">
        <v>17.97437</v>
      </c>
      <c r="N64" s="54">
        <v>0.76808675978753005</v>
      </c>
      <c r="O64" s="37" t="s">
        <v>285</v>
      </c>
      <c r="P64" s="37" t="s">
        <v>285</v>
      </c>
      <c r="Q64" s="37" t="s">
        <v>285</v>
      </c>
      <c r="R64" s="37" t="s">
        <v>285</v>
      </c>
      <c r="S64" s="37" t="s">
        <v>285</v>
      </c>
      <c r="T64" s="37" t="s">
        <v>285</v>
      </c>
      <c r="U64" s="37" t="s">
        <v>285</v>
      </c>
      <c r="V64" s="37" t="s">
        <v>285</v>
      </c>
      <c r="W64" s="37" t="s">
        <v>285</v>
      </c>
      <c r="X64" s="37" t="s">
        <v>285</v>
      </c>
      <c r="Y64" s="37" t="s">
        <v>285</v>
      </c>
      <c r="Z64" s="37" t="s">
        <v>285</v>
      </c>
    </row>
    <row r="65" spans="1:26" ht="13.2" customHeight="1">
      <c r="A65" s="110"/>
      <c r="B65" s="47" t="s">
        <v>311</v>
      </c>
      <c r="C65" s="48">
        <v>0.15804687999999997</v>
      </c>
      <c r="D65" s="48">
        <v>0.30546780000000001</v>
      </c>
      <c r="E65" s="49">
        <v>0.93276703722338994</v>
      </c>
      <c r="F65" s="50">
        <v>0.17442806</v>
      </c>
      <c r="G65" s="48">
        <v>0.71160807999999998</v>
      </c>
      <c r="H65" s="51">
        <v>3.0796651639650001</v>
      </c>
      <c r="I65" s="52">
        <v>0.48960000000000004</v>
      </c>
      <c r="J65" s="53">
        <v>0.88310000000000011</v>
      </c>
      <c r="K65" s="49">
        <v>0.80371732026144005</v>
      </c>
      <c r="L65" s="52">
        <v>0.49370000000000003</v>
      </c>
      <c r="M65" s="53">
        <v>2.0508579999999998</v>
      </c>
      <c r="N65" s="54">
        <v>3.1540571197083</v>
      </c>
      <c r="O65" s="37" t="s">
        <v>285</v>
      </c>
      <c r="P65" s="37" t="s">
        <v>285</v>
      </c>
      <c r="Q65" s="37" t="s">
        <v>285</v>
      </c>
      <c r="R65" s="37" t="s">
        <v>285</v>
      </c>
      <c r="S65" s="37" t="s">
        <v>285</v>
      </c>
      <c r="T65" s="37" t="s">
        <v>285</v>
      </c>
      <c r="U65" s="37" t="s">
        <v>285</v>
      </c>
      <c r="V65" s="37" t="s">
        <v>285</v>
      </c>
      <c r="W65" s="37" t="s">
        <v>285</v>
      </c>
      <c r="X65" s="37" t="s">
        <v>285</v>
      </c>
      <c r="Y65" s="37" t="s">
        <v>285</v>
      </c>
      <c r="Z65" s="37" t="s">
        <v>285</v>
      </c>
    </row>
    <row r="66" spans="1:26" ht="13.2" customHeight="1">
      <c r="A66" s="110"/>
      <c r="B66" s="47" t="s">
        <v>32</v>
      </c>
      <c r="C66" s="48">
        <v>0</v>
      </c>
      <c r="D66" s="48">
        <v>0</v>
      </c>
      <c r="E66" s="49" t="s">
        <v>312</v>
      </c>
      <c r="F66" s="50">
        <v>0</v>
      </c>
      <c r="G66" s="48">
        <v>0</v>
      </c>
      <c r="H66" s="51" t="s">
        <v>312</v>
      </c>
      <c r="I66" s="52">
        <v>0</v>
      </c>
      <c r="J66" s="53">
        <v>0</v>
      </c>
      <c r="K66" s="49" t="s">
        <v>312</v>
      </c>
      <c r="L66" s="52">
        <v>0</v>
      </c>
      <c r="M66" s="53">
        <v>0</v>
      </c>
      <c r="N66" s="54" t="s">
        <v>312</v>
      </c>
      <c r="O66" s="37" t="s">
        <v>285</v>
      </c>
      <c r="P66" s="37" t="s">
        <v>285</v>
      </c>
      <c r="Q66" s="37" t="s">
        <v>285</v>
      </c>
      <c r="R66" s="37" t="s">
        <v>285</v>
      </c>
      <c r="S66" s="37" t="s">
        <v>285</v>
      </c>
      <c r="T66" s="37" t="s">
        <v>285</v>
      </c>
      <c r="U66" s="37" t="s">
        <v>285</v>
      </c>
      <c r="V66" s="37" t="s">
        <v>285</v>
      </c>
      <c r="W66" s="37" t="s">
        <v>285</v>
      </c>
      <c r="X66" s="37" t="s">
        <v>285</v>
      </c>
      <c r="Y66" s="37" t="s">
        <v>285</v>
      </c>
      <c r="Z66" s="37" t="s">
        <v>285</v>
      </c>
    </row>
    <row r="67" spans="1:26" ht="13.2" customHeight="1">
      <c r="A67" s="46" t="s">
        <v>216</v>
      </c>
      <c r="B67" s="47" t="s">
        <v>313</v>
      </c>
      <c r="C67" s="48">
        <v>97.049920569999998</v>
      </c>
      <c r="D67" s="48">
        <v>123.65323209999998</v>
      </c>
      <c r="E67" s="49">
        <v>0.27411986917405001</v>
      </c>
      <c r="F67" s="50">
        <v>63.012042100000002</v>
      </c>
      <c r="G67" s="48">
        <v>58.465710340000001</v>
      </c>
      <c r="H67" s="51">
        <v>-7.2150205079610008E-2</v>
      </c>
      <c r="I67" s="52">
        <v>267.71873999999997</v>
      </c>
      <c r="J67" s="53">
        <v>351.09113000000002</v>
      </c>
      <c r="K67" s="49">
        <v>0.31141783350690999</v>
      </c>
      <c r="L67" s="52">
        <v>172.85624999999999</v>
      </c>
      <c r="M67" s="53">
        <v>187.37241</v>
      </c>
      <c r="N67" s="54">
        <v>8.3978218895759002E-2</v>
      </c>
      <c r="O67" s="37" t="s">
        <v>285</v>
      </c>
      <c r="P67" s="37" t="s">
        <v>285</v>
      </c>
      <c r="Q67" s="37" t="s">
        <v>285</v>
      </c>
      <c r="R67" s="37" t="s">
        <v>285</v>
      </c>
      <c r="S67" s="37" t="s">
        <v>285</v>
      </c>
      <c r="T67" s="37" t="s">
        <v>285</v>
      </c>
      <c r="U67" s="37" t="s">
        <v>285</v>
      </c>
      <c r="V67" s="37" t="s">
        <v>285</v>
      </c>
      <c r="W67" s="37" t="s">
        <v>285</v>
      </c>
      <c r="X67" s="37" t="s">
        <v>285</v>
      </c>
      <c r="Y67" s="37" t="s">
        <v>285</v>
      </c>
      <c r="Z67" s="37" t="s">
        <v>285</v>
      </c>
    </row>
    <row r="68" spans="1:26" ht="13.2" customHeight="1">
      <c r="A68" s="45" t="s">
        <v>285</v>
      </c>
      <c r="B68" s="45" t="s">
        <v>285</v>
      </c>
      <c r="C68" s="45" t="s">
        <v>285</v>
      </c>
      <c r="D68" s="45" t="s">
        <v>285</v>
      </c>
      <c r="E68" s="45" t="s">
        <v>285</v>
      </c>
      <c r="F68" s="45" t="s">
        <v>285</v>
      </c>
      <c r="G68" s="45" t="s">
        <v>285</v>
      </c>
      <c r="H68" s="45" t="s">
        <v>285</v>
      </c>
      <c r="I68" s="45" t="s">
        <v>285</v>
      </c>
      <c r="J68" s="45" t="s">
        <v>285</v>
      </c>
      <c r="K68" s="45" t="s">
        <v>285</v>
      </c>
      <c r="L68" s="45" t="s">
        <v>285</v>
      </c>
      <c r="M68" s="45" t="s">
        <v>285</v>
      </c>
      <c r="N68" s="45" t="s">
        <v>285</v>
      </c>
      <c r="O68" s="37" t="s">
        <v>285</v>
      </c>
      <c r="P68" s="37" t="s">
        <v>285</v>
      </c>
      <c r="Q68" s="37" t="s">
        <v>285</v>
      </c>
      <c r="R68" s="37" t="s">
        <v>285</v>
      </c>
      <c r="S68" s="37" t="s">
        <v>285</v>
      </c>
      <c r="T68" s="37" t="s">
        <v>285</v>
      </c>
      <c r="U68" s="37" t="s">
        <v>285</v>
      </c>
      <c r="V68" s="37" t="s">
        <v>285</v>
      </c>
      <c r="W68" s="37" t="s">
        <v>285</v>
      </c>
      <c r="X68" s="37" t="s">
        <v>285</v>
      </c>
      <c r="Y68" s="37" t="s">
        <v>285</v>
      </c>
      <c r="Z68" s="37" t="s">
        <v>285</v>
      </c>
    </row>
  </sheetData>
  <mergeCells count="36">
    <mergeCell ref="AA5:AL5"/>
    <mergeCell ref="AA6:AC6"/>
    <mergeCell ref="AD6:AF6"/>
    <mergeCell ref="AG6:AI6"/>
    <mergeCell ref="AJ6:AL6"/>
    <mergeCell ref="A45:A46"/>
    <mergeCell ref="A50:A53"/>
    <mergeCell ref="A55:B55"/>
    <mergeCell ref="A58:A59"/>
    <mergeCell ref="A63:A66"/>
    <mergeCell ref="A24:A27"/>
    <mergeCell ref="A29:B29"/>
    <mergeCell ref="A32:A33"/>
    <mergeCell ref="A37:A40"/>
    <mergeCell ref="A42:B42"/>
    <mergeCell ref="A14:B15"/>
    <mergeCell ref="C14:H14"/>
    <mergeCell ref="I14:N14"/>
    <mergeCell ref="A16:B16"/>
    <mergeCell ref="A19:A20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0"/>
  <sheetViews>
    <sheetView workbookViewId="0"/>
  </sheetViews>
  <sheetFormatPr defaultRowHeight="13.8"/>
  <cols>
    <col min="1" max="1" width="52.5546875" bestFit="1" customWidth="1"/>
    <col min="2" max="2" width="18.33203125" customWidth="1"/>
    <col min="3" max="26" width="11" customWidth="1"/>
  </cols>
  <sheetData>
    <row r="1" spans="1:38" ht="13.2" customHeight="1">
      <c r="A1" s="55" t="s">
        <v>347</v>
      </c>
      <c r="B1" s="37" t="s">
        <v>285</v>
      </c>
      <c r="C1" s="37" t="s">
        <v>285</v>
      </c>
      <c r="D1" s="37" t="s">
        <v>285</v>
      </c>
      <c r="E1" s="37" t="s">
        <v>285</v>
      </c>
      <c r="F1" s="37" t="s">
        <v>285</v>
      </c>
      <c r="G1" s="37" t="s">
        <v>285</v>
      </c>
      <c r="H1" s="37" t="s">
        <v>285</v>
      </c>
      <c r="I1" s="37" t="s">
        <v>285</v>
      </c>
      <c r="J1" s="37" t="s">
        <v>285</v>
      </c>
      <c r="K1" s="37" t="s">
        <v>285</v>
      </c>
      <c r="L1" s="37" t="s">
        <v>285</v>
      </c>
      <c r="M1" s="37" t="s">
        <v>285</v>
      </c>
      <c r="N1" s="37" t="s">
        <v>285</v>
      </c>
      <c r="O1" s="37" t="s">
        <v>285</v>
      </c>
      <c r="P1" s="37" t="s">
        <v>285</v>
      </c>
      <c r="Q1" s="37" t="s">
        <v>285</v>
      </c>
      <c r="R1" s="37" t="s">
        <v>285</v>
      </c>
      <c r="S1" s="37" t="s">
        <v>285</v>
      </c>
      <c r="T1" s="37" t="s">
        <v>285</v>
      </c>
      <c r="U1" s="37" t="s">
        <v>285</v>
      </c>
      <c r="V1" s="37" t="s">
        <v>285</v>
      </c>
      <c r="W1" s="37" t="s">
        <v>285</v>
      </c>
      <c r="X1" s="37" t="s">
        <v>285</v>
      </c>
      <c r="Y1" s="37" t="s">
        <v>285</v>
      </c>
      <c r="Z1" s="37" t="s">
        <v>285</v>
      </c>
    </row>
    <row r="2" spans="1:38" ht="13.2" customHeight="1">
      <c r="A2" s="55" t="s">
        <v>348</v>
      </c>
      <c r="B2" s="37" t="s">
        <v>285</v>
      </c>
      <c r="C2" s="37" t="s">
        <v>285</v>
      </c>
      <c r="D2" s="37" t="s">
        <v>285</v>
      </c>
      <c r="E2" s="37" t="s">
        <v>285</v>
      </c>
      <c r="F2" s="37" t="s">
        <v>285</v>
      </c>
      <c r="G2" s="37" t="s">
        <v>285</v>
      </c>
      <c r="H2" s="37" t="s">
        <v>285</v>
      </c>
      <c r="I2" s="37" t="s">
        <v>285</v>
      </c>
      <c r="J2" s="37" t="s">
        <v>285</v>
      </c>
      <c r="K2" s="37" t="s">
        <v>285</v>
      </c>
      <c r="L2" s="37" t="s">
        <v>285</v>
      </c>
      <c r="M2" s="37" t="s">
        <v>285</v>
      </c>
      <c r="N2" s="37" t="s">
        <v>285</v>
      </c>
      <c r="O2" s="37" t="s">
        <v>285</v>
      </c>
      <c r="P2" s="37" t="s">
        <v>285</v>
      </c>
      <c r="Q2" s="37" t="s">
        <v>285</v>
      </c>
      <c r="R2" s="37" t="s">
        <v>285</v>
      </c>
      <c r="S2" s="37" t="s">
        <v>285</v>
      </c>
      <c r="T2" s="37" t="s">
        <v>285</v>
      </c>
      <c r="U2" s="37" t="s">
        <v>285</v>
      </c>
      <c r="V2" s="37" t="s">
        <v>285</v>
      </c>
      <c r="W2" s="37" t="s">
        <v>285</v>
      </c>
      <c r="X2" s="37" t="s">
        <v>285</v>
      </c>
      <c r="Y2" s="37" t="s">
        <v>285</v>
      </c>
      <c r="Z2" s="37" t="s">
        <v>285</v>
      </c>
    </row>
    <row r="3" spans="1:38" ht="13.2" customHeight="1">
      <c r="A3" s="55" t="s">
        <v>349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38" ht="13.2" customHeight="1" thickBot="1">
      <c r="A4" s="37"/>
      <c r="B4" s="37" t="s">
        <v>285</v>
      </c>
      <c r="C4" s="37" t="s">
        <v>285</v>
      </c>
      <c r="D4" s="37" t="s">
        <v>285</v>
      </c>
      <c r="E4" s="37" t="s">
        <v>285</v>
      </c>
      <c r="F4" s="37" t="s">
        <v>285</v>
      </c>
      <c r="G4" s="37" t="s">
        <v>285</v>
      </c>
      <c r="H4" s="37" t="s">
        <v>285</v>
      </c>
      <c r="I4" s="37" t="s">
        <v>285</v>
      </c>
      <c r="J4" s="37" t="s">
        <v>285</v>
      </c>
      <c r="K4" s="37" t="s">
        <v>285</v>
      </c>
      <c r="L4" s="37" t="s">
        <v>285</v>
      </c>
      <c r="M4" s="37" t="s">
        <v>285</v>
      </c>
      <c r="N4" s="37" t="s">
        <v>285</v>
      </c>
      <c r="O4" s="37" t="s">
        <v>285</v>
      </c>
      <c r="P4" s="37" t="s">
        <v>285</v>
      </c>
      <c r="Q4" s="37" t="s">
        <v>285</v>
      </c>
      <c r="R4" s="37" t="s">
        <v>285</v>
      </c>
      <c r="S4" s="37" t="s">
        <v>285</v>
      </c>
      <c r="T4" s="37" t="s">
        <v>285</v>
      </c>
      <c r="U4" s="37" t="s">
        <v>285</v>
      </c>
      <c r="V4" s="37" t="s">
        <v>285</v>
      </c>
      <c r="W4" s="37" t="s">
        <v>285</v>
      </c>
      <c r="X4" s="37" t="s">
        <v>285</v>
      </c>
      <c r="Y4" s="37" t="s">
        <v>285</v>
      </c>
      <c r="Z4" s="37" t="s">
        <v>285</v>
      </c>
    </row>
    <row r="5" spans="1:38" ht="13.2" customHeight="1" thickBot="1">
      <c r="A5" s="100" t="s">
        <v>285</v>
      </c>
      <c r="B5" s="100"/>
      <c r="C5" s="100" t="s">
        <v>286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 t="s">
        <v>287</v>
      </c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11" t="s">
        <v>350</v>
      </c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3"/>
    </row>
    <row r="6" spans="1:38" ht="13.2" customHeight="1" thickBot="1">
      <c r="A6" s="100"/>
      <c r="B6" s="100"/>
      <c r="C6" s="101" t="s">
        <v>288</v>
      </c>
      <c r="D6" s="101"/>
      <c r="E6" s="101"/>
      <c r="F6" s="102" t="s">
        <v>314</v>
      </c>
      <c r="G6" s="102"/>
      <c r="H6" s="102"/>
      <c r="I6" s="101" t="s">
        <v>288</v>
      </c>
      <c r="J6" s="101"/>
      <c r="K6" s="101"/>
      <c r="L6" s="102" t="s">
        <v>314</v>
      </c>
      <c r="M6" s="102"/>
      <c r="N6" s="102"/>
      <c r="O6" s="101" t="s">
        <v>288</v>
      </c>
      <c r="P6" s="101"/>
      <c r="Q6" s="101"/>
      <c r="R6" s="102" t="s">
        <v>314</v>
      </c>
      <c r="S6" s="102"/>
      <c r="T6" s="102"/>
      <c r="U6" s="101" t="s">
        <v>288</v>
      </c>
      <c r="V6" s="101"/>
      <c r="W6" s="101"/>
      <c r="X6" s="102" t="s">
        <v>314</v>
      </c>
      <c r="Y6" s="102"/>
      <c r="Z6" s="102"/>
      <c r="AA6" s="114" t="s">
        <v>288</v>
      </c>
      <c r="AB6" s="112"/>
      <c r="AC6" s="115"/>
      <c r="AD6" s="116" t="s">
        <v>289</v>
      </c>
      <c r="AE6" s="112"/>
      <c r="AF6" s="115"/>
      <c r="AG6" s="114" t="s">
        <v>288</v>
      </c>
      <c r="AH6" s="112"/>
      <c r="AI6" s="115"/>
      <c r="AJ6" s="117" t="s">
        <v>289</v>
      </c>
      <c r="AK6" s="112"/>
      <c r="AL6" s="113"/>
    </row>
    <row r="7" spans="1:38" ht="13.2" customHeight="1">
      <c r="A7" s="100"/>
      <c r="B7" s="100"/>
      <c r="C7" s="60" t="s">
        <v>290</v>
      </c>
      <c r="D7" s="61" t="s">
        <v>291</v>
      </c>
      <c r="E7" s="61" t="s">
        <v>292</v>
      </c>
      <c r="F7" s="61" t="s">
        <v>290</v>
      </c>
      <c r="G7" s="61" t="s">
        <v>291</v>
      </c>
      <c r="H7" s="62" t="s">
        <v>292</v>
      </c>
      <c r="I7" s="60" t="s">
        <v>293</v>
      </c>
      <c r="J7" s="61" t="s">
        <v>294</v>
      </c>
      <c r="K7" s="61" t="s">
        <v>292</v>
      </c>
      <c r="L7" s="61" t="s">
        <v>293</v>
      </c>
      <c r="M7" s="61" t="s">
        <v>294</v>
      </c>
      <c r="N7" s="62" t="s">
        <v>292</v>
      </c>
      <c r="O7" s="60" t="s">
        <v>290</v>
      </c>
      <c r="P7" s="61" t="s">
        <v>291</v>
      </c>
      <c r="Q7" s="61" t="s">
        <v>292</v>
      </c>
      <c r="R7" s="61" t="s">
        <v>290</v>
      </c>
      <c r="S7" s="61" t="s">
        <v>291</v>
      </c>
      <c r="T7" s="62" t="s">
        <v>292</v>
      </c>
      <c r="U7" s="60" t="s">
        <v>293</v>
      </c>
      <c r="V7" s="61" t="s">
        <v>294</v>
      </c>
      <c r="W7" s="61" t="s">
        <v>292</v>
      </c>
      <c r="X7" s="61" t="s">
        <v>293</v>
      </c>
      <c r="Y7" s="61" t="s">
        <v>294</v>
      </c>
      <c r="Z7" s="62" t="s">
        <v>292</v>
      </c>
      <c r="AA7" s="67" t="s">
        <v>290</v>
      </c>
      <c r="AB7" s="68" t="s">
        <v>291</v>
      </c>
      <c r="AC7" s="69" t="s">
        <v>292</v>
      </c>
      <c r="AD7" s="68" t="s">
        <v>290</v>
      </c>
      <c r="AE7" s="68" t="s">
        <v>291</v>
      </c>
      <c r="AF7" s="70" t="s">
        <v>292</v>
      </c>
      <c r="AG7" s="67" t="s">
        <v>351</v>
      </c>
      <c r="AH7" s="68" t="s">
        <v>352</v>
      </c>
      <c r="AI7" s="69" t="s">
        <v>292</v>
      </c>
      <c r="AJ7" s="68" t="s">
        <v>351</v>
      </c>
      <c r="AK7" s="68" t="s">
        <v>352</v>
      </c>
      <c r="AL7" s="70" t="s">
        <v>292</v>
      </c>
    </row>
    <row r="8" spans="1:38" s="55" customFormat="1" ht="15">
      <c r="A8" s="103" t="s">
        <v>353</v>
      </c>
      <c r="B8" s="104"/>
      <c r="C8" s="71">
        <v>27736.559753449998</v>
      </c>
      <c r="D8" s="72">
        <v>30970.887107999999</v>
      </c>
      <c r="E8" s="73">
        <f>D8/C8-1</f>
        <v>0.11660881462228567</v>
      </c>
      <c r="F8" s="74"/>
      <c r="G8" s="74"/>
      <c r="H8" s="75"/>
      <c r="I8" s="71">
        <v>16884.149516000001</v>
      </c>
      <c r="J8" s="72">
        <v>15730.3376661</v>
      </c>
      <c r="K8" s="73">
        <f>J8/I8-1</f>
        <v>-6.8336983678485508E-2</v>
      </c>
      <c r="L8" s="74"/>
      <c r="M8" s="74"/>
      <c r="N8" s="75"/>
      <c r="O8" s="76">
        <v>76863.014986399998</v>
      </c>
      <c r="P8" s="77">
        <v>78449.858302199995</v>
      </c>
      <c r="Q8" s="78">
        <f>P8/O8-1</f>
        <v>2.0645082892998268E-2</v>
      </c>
      <c r="R8" s="74"/>
      <c r="S8" s="74"/>
      <c r="T8" s="75"/>
      <c r="U8" s="76">
        <v>42593.973913200003</v>
      </c>
      <c r="V8" s="77">
        <v>39641.277533100001</v>
      </c>
      <c r="W8" s="78">
        <f>V8/U8-1</f>
        <v>-6.9321927700785713E-2</v>
      </c>
      <c r="X8" s="74"/>
      <c r="Y8" s="74"/>
      <c r="Z8" s="75"/>
      <c r="AA8" s="81">
        <f t="shared" ref="AA8" si="0">C8*1000000/(O8*1000)</f>
        <v>360.85703583651582</v>
      </c>
      <c r="AB8" s="79">
        <f>D8*1000000/(P8*1000)</f>
        <v>394.78576224695968</v>
      </c>
      <c r="AC8" s="80">
        <f>AB8/AA8-1</f>
        <v>9.4022626805079224E-2</v>
      </c>
      <c r="AD8" s="74"/>
      <c r="AE8" s="74"/>
      <c r="AF8" s="75"/>
      <c r="AG8" s="81">
        <f t="shared" ref="AG8" si="1">I8*1000000/(U8*1000)</f>
        <v>396.39761132425241</v>
      </c>
      <c r="AH8" s="79">
        <f>J8*1000000/(V8*1000)</f>
        <v>396.81712207598133</v>
      </c>
      <c r="AI8" s="80">
        <f>AH8/AG8-1</f>
        <v>1.0583079709471921E-3</v>
      </c>
      <c r="AJ8" s="74"/>
      <c r="AK8" s="74"/>
      <c r="AL8" s="75"/>
    </row>
    <row r="9" spans="1:38" ht="13.2" customHeight="1">
      <c r="A9" s="105" t="s">
        <v>295</v>
      </c>
      <c r="B9" s="105"/>
      <c r="C9" s="63">
        <v>2367.8411808800006</v>
      </c>
      <c r="D9" s="64">
        <v>2723.9216249700012</v>
      </c>
      <c r="E9" s="65">
        <v>0.15038189510568001</v>
      </c>
      <c r="F9" s="64">
        <v>195.98213075000004</v>
      </c>
      <c r="G9" s="64">
        <v>173.54882385000002</v>
      </c>
      <c r="H9" s="65">
        <v>-0.11446608328090999</v>
      </c>
      <c r="I9" s="63">
        <v>1505.0685996199998</v>
      </c>
      <c r="J9" s="64">
        <v>1547.0472050700002</v>
      </c>
      <c r="K9" s="65">
        <v>2.7891489770365999E-2</v>
      </c>
      <c r="L9" s="64">
        <v>98.802876770000012</v>
      </c>
      <c r="M9" s="64">
        <v>110.02764026999999</v>
      </c>
      <c r="N9" s="65">
        <v>0.11360765867302999</v>
      </c>
      <c r="O9" s="63">
        <v>6808.5921927999998</v>
      </c>
      <c r="P9" s="64">
        <v>7371.3043253999995</v>
      </c>
      <c r="Q9" s="65">
        <v>8.2647354499372008E-2</v>
      </c>
      <c r="R9" s="64">
        <v>739.94545200000005</v>
      </c>
      <c r="S9" s="64">
        <v>617.90861900000004</v>
      </c>
      <c r="T9" s="65">
        <v>-0.16492679652283002</v>
      </c>
      <c r="U9" s="63">
        <v>4040.5179849999995</v>
      </c>
      <c r="V9" s="64">
        <v>4330.0778295999999</v>
      </c>
      <c r="W9" s="65">
        <v>7.1664040520290004E-2</v>
      </c>
      <c r="X9" s="64">
        <v>351.28241179999998</v>
      </c>
      <c r="Y9" s="64">
        <v>393.77426300000002</v>
      </c>
      <c r="Z9" s="66">
        <v>0.12096208000357001</v>
      </c>
      <c r="AA9" s="81">
        <f t="shared" ref="AA9:AB12" si="2">C9*1000000/(O9*1000)</f>
        <v>347.77250771223498</v>
      </c>
      <c r="AB9" s="79">
        <f>D9*1000000/(P9*1000)</f>
        <v>369.53047991573584</v>
      </c>
      <c r="AC9" s="80">
        <f>AB9/AA9-1</f>
        <v>6.2563807434440788E-2</v>
      </c>
      <c r="AD9" s="79">
        <f>F9*1000000/(R9*1000)</f>
        <v>264.86024100868451</v>
      </c>
      <c r="AE9" s="79">
        <f>G9*1000000/(S9*1000)</f>
        <v>280.86486984250985</v>
      </c>
      <c r="AF9" s="82">
        <f>AE9/AD9-1</f>
        <v>6.0426694368599376E-2</v>
      </c>
      <c r="AG9" s="81">
        <f>I9*1000000/(U9*1000)</f>
        <v>372.49397359630854</v>
      </c>
      <c r="AH9" s="79">
        <f>J9*1000000/(V9*1000)</f>
        <v>357.27930673544313</v>
      </c>
      <c r="AI9" s="80">
        <f>AH9/AG9-1</f>
        <v>-4.084540405841397E-2</v>
      </c>
      <c r="AJ9" s="79">
        <f>L9*1000000/(X9*1000)</f>
        <v>281.26337513946669</v>
      </c>
      <c r="AK9" s="79">
        <f>M9*1000000/(Y9*1000)</f>
        <v>279.41805904668786</v>
      </c>
      <c r="AL9" s="82">
        <f>AK9/AJ9-1</f>
        <v>-6.560811879128603E-3</v>
      </c>
    </row>
    <row r="10" spans="1:38" ht="13.2" customHeight="1">
      <c r="A10" s="105" t="s">
        <v>296</v>
      </c>
      <c r="B10" s="105"/>
      <c r="C10" s="63">
        <v>3689.5871011000004</v>
      </c>
      <c r="D10" s="64">
        <v>4039.508925959999</v>
      </c>
      <c r="E10" s="65">
        <v>9.4840375161673998E-2</v>
      </c>
      <c r="F10" s="64">
        <v>347.26623998000008</v>
      </c>
      <c r="G10" s="64">
        <v>330.66376144000003</v>
      </c>
      <c r="H10" s="65">
        <v>-4.7809077383843004E-2</v>
      </c>
      <c r="I10" s="63">
        <v>2246.2232963099996</v>
      </c>
      <c r="J10" s="64">
        <v>2066.4134650200003</v>
      </c>
      <c r="K10" s="65">
        <v>-8.0049847041202007E-2</v>
      </c>
      <c r="L10" s="64">
        <v>183.28881559999994</v>
      </c>
      <c r="M10" s="64">
        <v>199.24009251000001</v>
      </c>
      <c r="N10" s="65">
        <v>8.7028097474378008E-2</v>
      </c>
      <c r="O10" s="63">
        <v>11318.847739000001</v>
      </c>
      <c r="P10" s="64">
        <v>11876.287622799999</v>
      </c>
      <c r="Q10" s="65">
        <v>4.9248819018855999E-2</v>
      </c>
      <c r="R10" s="64">
        <v>1358.3871363999997</v>
      </c>
      <c r="S10" s="64">
        <v>1242.4260174000001</v>
      </c>
      <c r="T10" s="65">
        <v>-8.5366767611861002E-2</v>
      </c>
      <c r="U10" s="63">
        <v>6503.134742799999</v>
      </c>
      <c r="V10" s="64">
        <v>6191.5127491999992</v>
      </c>
      <c r="W10" s="65">
        <v>-4.7918735490604998E-2</v>
      </c>
      <c r="X10" s="64">
        <v>694.9899944</v>
      </c>
      <c r="Y10" s="64">
        <v>763.5336470000002</v>
      </c>
      <c r="Z10" s="66">
        <v>9.8625380440441002E-2</v>
      </c>
      <c r="AA10" s="81">
        <f t="shared" si="2"/>
        <v>325.96843655624338</v>
      </c>
      <c r="AB10" s="79">
        <f t="shared" si="2"/>
        <v>340.13229169399563</v>
      </c>
      <c r="AC10" s="80">
        <f t="shared" ref="AC10:AC12" si="3">AB10/AA10-1</f>
        <v>4.3451615399911159E-2</v>
      </c>
      <c r="AD10" s="79">
        <f t="shared" ref="AD10:AE12" si="4">F10*1000000/(R10*1000)</f>
        <v>255.64600155175626</v>
      </c>
      <c r="AE10" s="79">
        <f t="shared" si="4"/>
        <v>266.14362288707821</v>
      </c>
      <c r="AF10" s="82">
        <f t="shared" ref="AF10:AF12" si="5">AE10/AD10-1</f>
        <v>4.1063115681849061E-2</v>
      </c>
      <c r="AG10" s="81">
        <f t="shared" ref="AG10:AH12" si="6">I10*1000000/(U10*1000)</f>
        <v>345.40623639959551</v>
      </c>
      <c r="AH10" s="79">
        <f t="shared" si="6"/>
        <v>333.7493676786824</v>
      </c>
      <c r="AI10" s="80">
        <f t="shared" ref="AI10:AI12" si="7">AH10/AG10-1</f>
        <v>-3.3748286777970704E-2</v>
      </c>
      <c r="AJ10" s="79">
        <f t="shared" ref="AJ10:AK12" si="8">L10*1000000/(X10*1000)</f>
        <v>263.72871131509908</v>
      </c>
      <c r="AK10" s="79">
        <f t="shared" si="8"/>
        <v>260.94474460010269</v>
      </c>
      <c r="AL10" s="82">
        <f t="shared" ref="AL10:AL12" si="9">AK10/AJ10-1</f>
        <v>-1.0556176083801994E-2</v>
      </c>
    </row>
    <row r="11" spans="1:38" ht="13.2" customHeight="1">
      <c r="A11" s="105" t="s">
        <v>297</v>
      </c>
      <c r="B11" s="105"/>
      <c r="C11" s="63">
        <v>10805.126226279997</v>
      </c>
      <c r="D11" s="64">
        <v>11486.429431609995</v>
      </c>
      <c r="E11" s="65">
        <v>6.3053701646997001E-2</v>
      </c>
      <c r="F11" s="64">
        <v>1383.80172085</v>
      </c>
      <c r="G11" s="64">
        <v>1394.7830788899998</v>
      </c>
      <c r="H11" s="65">
        <v>7.9356441566313992E-3</v>
      </c>
      <c r="I11" s="63">
        <v>6252.5674796399999</v>
      </c>
      <c r="J11" s="64">
        <v>5503.4365444099994</v>
      </c>
      <c r="K11" s="65">
        <v>-0.11981173136784999</v>
      </c>
      <c r="L11" s="64">
        <v>784.71170862999998</v>
      </c>
      <c r="M11" s="64">
        <v>676.39695116000007</v>
      </c>
      <c r="N11" s="65">
        <v>-0.13803127477109001</v>
      </c>
      <c r="O11" s="63">
        <v>42203.795442999995</v>
      </c>
      <c r="P11" s="64">
        <v>42074.773481400007</v>
      </c>
      <c r="Q11" s="65">
        <v>-3.0571174996391996E-3</v>
      </c>
      <c r="R11" s="64">
        <v>5679.9794976000012</v>
      </c>
      <c r="S11" s="64">
        <v>5570.5845215999998</v>
      </c>
      <c r="T11" s="65">
        <v>-1.9259748392793E-2</v>
      </c>
      <c r="U11" s="63">
        <v>22729.421590399994</v>
      </c>
      <c r="V11" s="64">
        <v>20571.306442799996</v>
      </c>
      <c r="W11" s="65">
        <v>-9.4948089154697005E-2</v>
      </c>
      <c r="X11" s="64">
        <v>3132.6684106000007</v>
      </c>
      <c r="Y11" s="64">
        <v>2718.8898720000002</v>
      </c>
      <c r="Z11" s="66">
        <v>-0.13208501008275</v>
      </c>
      <c r="AA11" s="81">
        <f t="shared" si="2"/>
        <v>256.02261864986258</v>
      </c>
      <c r="AB11" s="79">
        <f t="shared" si="2"/>
        <v>273.00038672074612</v>
      </c>
      <c r="AC11" s="80">
        <f t="shared" si="3"/>
        <v>6.6313547453017874E-2</v>
      </c>
      <c r="AD11" s="79">
        <f t="shared" si="4"/>
        <v>243.62794292386212</v>
      </c>
      <c r="AE11" s="79">
        <f t="shared" si="4"/>
        <v>250.38361297305767</v>
      </c>
      <c r="AF11" s="82">
        <f t="shared" si="5"/>
        <v>2.7729454873355097E-2</v>
      </c>
      <c r="AG11" s="81">
        <f t="shared" si="6"/>
        <v>275.08695963828819</v>
      </c>
      <c r="AH11" s="79">
        <f t="shared" si="6"/>
        <v>267.52975362613466</v>
      </c>
      <c r="AI11" s="80">
        <f t="shared" si="7"/>
        <v>-2.7472062005739928E-2</v>
      </c>
      <c r="AJ11" s="79">
        <f t="shared" si="8"/>
        <v>250.49306398812379</v>
      </c>
      <c r="AK11" s="79">
        <f t="shared" si="8"/>
        <v>248.77688431802733</v>
      </c>
      <c r="AL11" s="82">
        <f t="shared" si="9"/>
        <v>-6.8512063478844976E-3</v>
      </c>
    </row>
    <row r="12" spans="1:38" ht="13.2" customHeight="1" thickBot="1">
      <c r="A12" s="106" t="s">
        <v>298</v>
      </c>
      <c r="B12" s="106"/>
      <c r="C12" s="41">
        <v>2719.6616594800003</v>
      </c>
      <c r="D12" s="42">
        <v>2848.8286719900002</v>
      </c>
      <c r="E12" s="43">
        <v>4.7493779992727997E-2</v>
      </c>
      <c r="F12" s="42">
        <v>292.90039634999999</v>
      </c>
      <c r="G12" s="42">
        <v>304.6361130200001</v>
      </c>
      <c r="H12" s="43">
        <v>4.0067261144900002E-2</v>
      </c>
      <c r="I12" s="41">
        <v>1583.1437035199999</v>
      </c>
      <c r="J12" s="42">
        <v>1331.8508425599998</v>
      </c>
      <c r="K12" s="43">
        <v>-0.15873029112977999</v>
      </c>
      <c r="L12" s="42">
        <v>173.78013842000001</v>
      </c>
      <c r="M12" s="42">
        <v>153.45111770999998</v>
      </c>
      <c r="N12" s="43">
        <v>-0.11698126664434</v>
      </c>
      <c r="O12" s="41">
        <v>13504.556453000001</v>
      </c>
      <c r="P12" s="42">
        <v>13695.40429</v>
      </c>
      <c r="Q12" s="43">
        <v>1.4132107016191999E-2</v>
      </c>
      <c r="R12" s="42">
        <v>1261.93264</v>
      </c>
      <c r="S12" s="42">
        <v>1379.4046719999999</v>
      </c>
      <c r="T12" s="43">
        <v>9.3088987697472994E-2</v>
      </c>
      <c r="U12" s="41">
        <v>7569.2104149999996</v>
      </c>
      <c r="V12" s="42">
        <v>6406.6970362999991</v>
      </c>
      <c r="W12" s="43">
        <v>-0.15358449758460999</v>
      </c>
      <c r="X12" s="42">
        <v>774.70914999999979</v>
      </c>
      <c r="Y12" s="42">
        <v>732.82627600000012</v>
      </c>
      <c r="Z12" s="44">
        <v>-5.4062707275369E-2</v>
      </c>
      <c r="AA12" s="56">
        <f t="shared" si="2"/>
        <v>201.38844759139309</v>
      </c>
      <c r="AB12" s="57">
        <f t="shared" si="2"/>
        <v>208.01347748968132</v>
      </c>
      <c r="AC12" s="58">
        <f t="shared" si="3"/>
        <v>3.2896772270324393E-2</v>
      </c>
      <c r="AD12" s="57">
        <f t="shared" si="4"/>
        <v>232.1046203781527</v>
      </c>
      <c r="AE12" s="57">
        <f t="shared" si="4"/>
        <v>220.84607889453352</v>
      </c>
      <c r="AF12" s="59">
        <f t="shared" si="5"/>
        <v>-4.8506322128686552E-2</v>
      </c>
      <c r="AG12" s="56">
        <f t="shared" si="6"/>
        <v>209.15572651840466</v>
      </c>
      <c r="AH12" s="57">
        <f t="shared" si="6"/>
        <v>207.88416168484397</v>
      </c>
      <c r="AI12" s="58">
        <f t="shared" si="7"/>
        <v>-6.0795124031605141E-3</v>
      </c>
      <c r="AJ12" s="57">
        <f t="shared" si="8"/>
        <v>224.31662052784591</v>
      </c>
      <c r="AK12" s="57">
        <f t="shared" si="8"/>
        <v>209.39630951497153</v>
      </c>
      <c r="AL12" s="59">
        <f t="shared" si="9"/>
        <v>-6.6514514072853692E-2</v>
      </c>
    </row>
    <row r="13" spans="1:38" ht="13.2" customHeight="1" thickBot="1">
      <c r="A13" s="45" t="s">
        <v>285</v>
      </c>
      <c r="B13" s="45" t="s">
        <v>285</v>
      </c>
      <c r="C13" s="45" t="s">
        <v>285</v>
      </c>
      <c r="D13" s="45" t="s">
        <v>285</v>
      </c>
      <c r="E13" s="45" t="s">
        <v>285</v>
      </c>
      <c r="F13" s="45" t="s">
        <v>285</v>
      </c>
      <c r="G13" s="45" t="s">
        <v>285</v>
      </c>
      <c r="H13" s="45" t="s">
        <v>285</v>
      </c>
      <c r="I13" s="45" t="s">
        <v>285</v>
      </c>
      <c r="J13" s="45" t="s">
        <v>285</v>
      </c>
      <c r="K13" s="45" t="s">
        <v>285</v>
      </c>
      <c r="L13" s="45" t="s">
        <v>285</v>
      </c>
      <c r="M13" s="45" t="s">
        <v>285</v>
      </c>
      <c r="N13" s="45" t="s">
        <v>285</v>
      </c>
      <c r="O13" s="45" t="s">
        <v>285</v>
      </c>
      <c r="P13" s="45" t="s">
        <v>285</v>
      </c>
      <c r="Q13" s="45" t="s">
        <v>285</v>
      </c>
      <c r="R13" s="45" t="s">
        <v>285</v>
      </c>
      <c r="S13" s="45" t="s">
        <v>285</v>
      </c>
      <c r="T13" s="45" t="s">
        <v>285</v>
      </c>
      <c r="U13" s="45" t="s">
        <v>285</v>
      </c>
      <c r="V13" s="45" t="s">
        <v>285</v>
      </c>
      <c r="W13" s="45" t="s">
        <v>285</v>
      </c>
      <c r="X13" s="45" t="s">
        <v>285</v>
      </c>
      <c r="Y13" s="45" t="s">
        <v>285</v>
      </c>
      <c r="Z13" s="45" t="s">
        <v>285</v>
      </c>
    </row>
    <row r="14" spans="1:38" ht="13.2" customHeight="1">
      <c r="A14" s="107" t="s">
        <v>314</v>
      </c>
      <c r="B14" s="107"/>
      <c r="C14" s="108" t="s">
        <v>286</v>
      </c>
      <c r="D14" s="108"/>
      <c r="E14" s="108"/>
      <c r="F14" s="108"/>
      <c r="G14" s="108"/>
      <c r="H14" s="108"/>
      <c r="I14" s="108" t="s">
        <v>287</v>
      </c>
      <c r="J14" s="108"/>
      <c r="K14" s="108"/>
      <c r="L14" s="108"/>
      <c r="M14" s="108"/>
      <c r="N14" s="108"/>
      <c r="O14" s="37" t="s">
        <v>285</v>
      </c>
      <c r="P14" s="37" t="s">
        <v>285</v>
      </c>
      <c r="Q14" s="37" t="s">
        <v>285</v>
      </c>
      <c r="R14" s="37" t="s">
        <v>285</v>
      </c>
      <c r="S14" s="37" t="s">
        <v>285</v>
      </c>
      <c r="T14" s="37" t="s">
        <v>285</v>
      </c>
      <c r="U14" s="37" t="s">
        <v>285</v>
      </c>
      <c r="V14" s="37" t="s">
        <v>285</v>
      </c>
      <c r="W14" s="37" t="s">
        <v>285</v>
      </c>
      <c r="X14" s="37" t="s">
        <v>285</v>
      </c>
      <c r="Y14" s="37" t="s">
        <v>285</v>
      </c>
      <c r="Z14" s="37" t="s">
        <v>285</v>
      </c>
    </row>
    <row r="15" spans="1:38" ht="13.2" customHeight="1">
      <c r="A15" s="107"/>
      <c r="B15" s="107"/>
      <c r="C15" s="38" t="s">
        <v>290</v>
      </c>
      <c r="D15" s="39" t="s">
        <v>291</v>
      </c>
      <c r="E15" s="39" t="s">
        <v>292</v>
      </c>
      <c r="F15" s="38" t="s">
        <v>293</v>
      </c>
      <c r="G15" s="39" t="s">
        <v>294</v>
      </c>
      <c r="H15" s="39" t="s">
        <v>292</v>
      </c>
      <c r="I15" s="38" t="s">
        <v>290</v>
      </c>
      <c r="J15" s="39" t="s">
        <v>291</v>
      </c>
      <c r="K15" s="39" t="s">
        <v>292</v>
      </c>
      <c r="L15" s="38" t="s">
        <v>293</v>
      </c>
      <c r="M15" s="39" t="s">
        <v>294</v>
      </c>
      <c r="N15" s="40" t="s">
        <v>292</v>
      </c>
      <c r="O15" s="37" t="s">
        <v>285</v>
      </c>
      <c r="P15" s="37" t="s">
        <v>285</v>
      </c>
      <c r="Q15" s="37" t="s">
        <v>285</v>
      </c>
      <c r="R15" s="37" t="s">
        <v>285</v>
      </c>
      <c r="S15" s="37" t="s">
        <v>285</v>
      </c>
      <c r="T15" s="37" t="s">
        <v>285</v>
      </c>
      <c r="U15" s="37" t="s">
        <v>285</v>
      </c>
      <c r="V15" s="37" t="s">
        <v>285</v>
      </c>
      <c r="W15" s="37" t="s">
        <v>285</v>
      </c>
      <c r="X15" s="37" t="s">
        <v>285</v>
      </c>
      <c r="Y15" s="37" t="s">
        <v>285</v>
      </c>
      <c r="Z15" s="37" t="s">
        <v>285</v>
      </c>
    </row>
    <row r="16" spans="1:38" ht="13.2" customHeight="1">
      <c r="A16" s="109" t="s">
        <v>295</v>
      </c>
      <c r="B16" s="109"/>
      <c r="C16" s="42">
        <v>195.98213075000004</v>
      </c>
      <c r="D16" s="42">
        <v>173.54882385000002</v>
      </c>
      <c r="E16" s="43">
        <v>-0.11446608328090999</v>
      </c>
      <c r="F16" s="41">
        <v>98.802876770000012</v>
      </c>
      <c r="G16" s="42">
        <v>110.02764026999999</v>
      </c>
      <c r="H16" s="43">
        <v>0.11360765867302999</v>
      </c>
      <c r="I16" s="41">
        <v>739.94545200000005</v>
      </c>
      <c r="J16" s="42">
        <v>617.90861900000004</v>
      </c>
      <c r="K16" s="43">
        <v>-0.16492679652283002</v>
      </c>
      <c r="L16" s="41">
        <v>351.28241179999998</v>
      </c>
      <c r="M16" s="42">
        <v>393.77426300000002</v>
      </c>
      <c r="N16" s="44">
        <v>0.12096208000357001</v>
      </c>
      <c r="O16" s="37" t="s">
        <v>285</v>
      </c>
      <c r="P16" s="37" t="s">
        <v>285</v>
      </c>
      <c r="Q16" s="37" t="s">
        <v>285</v>
      </c>
      <c r="R16" s="37" t="s">
        <v>285</v>
      </c>
      <c r="S16" s="37" t="s">
        <v>285</v>
      </c>
      <c r="T16" s="37" t="s">
        <v>285</v>
      </c>
      <c r="U16" s="37" t="s">
        <v>285</v>
      </c>
      <c r="V16" s="37" t="s">
        <v>285</v>
      </c>
      <c r="W16" s="37" t="s">
        <v>285</v>
      </c>
      <c r="X16" s="37" t="s">
        <v>285</v>
      </c>
      <c r="Y16" s="37" t="s">
        <v>285</v>
      </c>
      <c r="Z16" s="37" t="s">
        <v>285</v>
      </c>
    </row>
    <row r="17" spans="1:26" ht="13.2" customHeight="1">
      <c r="A17" s="110" t="s">
        <v>216</v>
      </c>
      <c r="B17" s="47" t="s">
        <v>315</v>
      </c>
      <c r="C17" s="48">
        <v>5.1049059200000011</v>
      </c>
      <c r="D17" s="48">
        <v>2.4667745000000001</v>
      </c>
      <c r="E17" s="49">
        <v>-0.51678355318250002</v>
      </c>
      <c r="F17" s="50">
        <v>1.2578634</v>
      </c>
      <c r="G17" s="48">
        <v>1.488807</v>
      </c>
      <c r="H17" s="51">
        <v>0.18359990440932999</v>
      </c>
      <c r="I17" s="52">
        <v>17.435629999999996</v>
      </c>
      <c r="J17" s="53">
        <v>7.8892999999999995</v>
      </c>
      <c r="K17" s="49">
        <v>-0.54751850090876997</v>
      </c>
      <c r="L17" s="52">
        <v>3.9626400000000004</v>
      </c>
      <c r="M17" s="53">
        <v>3.9364799999999995</v>
      </c>
      <c r="N17" s="54">
        <v>-6.6016594997277004E-3</v>
      </c>
      <c r="O17" s="37" t="s">
        <v>285</v>
      </c>
      <c r="P17" s="37" t="s">
        <v>285</v>
      </c>
      <c r="Q17" s="37" t="s">
        <v>285</v>
      </c>
      <c r="R17" s="37" t="s">
        <v>285</v>
      </c>
      <c r="S17" s="37" t="s">
        <v>285</v>
      </c>
      <c r="T17" s="37" t="s">
        <v>285</v>
      </c>
      <c r="U17" s="37" t="s">
        <v>285</v>
      </c>
      <c r="V17" s="37" t="s">
        <v>285</v>
      </c>
      <c r="W17" s="37" t="s">
        <v>285</v>
      </c>
      <c r="X17" s="37" t="s">
        <v>285</v>
      </c>
      <c r="Y17" s="37" t="s">
        <v>285</v>
      </c>
      <c r="Z17" s="37" t="s">
        <v>285</v>
      </c>
    </row>
    <row r="18" spans="1:26" ht="13.2" customHeight="1">
      <c r="A18" s="110"/>
      <c r="B18" s="47" t="s">
        <v>316</v>
      </c>
      <c r="C18" s="48">
        <v>0.35560772999999996</v>
      </c>
      <c r="D18" s="48">
        <v>1.82471176</v>
      </c>
      <c r="E18" s="49">
        <v>4.1312488623348997</v>
      </c>
      <c r="F18" s="50">
        <v>1.21706362</v>
      </c>
      <c r="G18" s="48">
        <v>0.85150857999999996</v>
      </c>
      <c r="H18" s="51">
        <v>-0.30035820148826997</v>
      </c>
      <c r="I18" s="52">
        <v>0.91181999999999996</v>
      </c>
      <c r="J18" s="53">
        <v>5.4503000000000004</v>
      </c>
      <c r="K18" s="49">
        <v>4.9773858875655002</v>
      </c>
      <c r="L18" s="52">
        <v>3.5100000000000002</v>
      </c>
      <c r="M18" s="53">
        <v>1.8742000000000001</v>
      </c>
      <c r="N18" s="54">
        <v>-0.46603988603988999</v>
      </c>
      <c r="O18" s="37" t="s">
        <v>285</v>
      </c>
      <c r="P18" s="37" t="s">
        <v>285</v>
      </c>
      <c r="Q18" s="37" t="s">
        <v>285</v>
      </c>
      <c r="R18" s="37" t="s">
        <v>285</v>
      </c>
      <c r="S18" s="37" t="s">
        <v>285</v>
      </c>
      <c r="T18" s="37" t="s">
        <v>285</v>
      </c>
      <c r="U18" s="37" t="s">
        <v>285</v>
      </c>
      <c r="V18" s="37" t="s">
        <v>285</v>
      </c>
      <c r="W18" s="37" t="s">
        <v>285</v>
      </c>
      <c r="X18" s="37" t="s">
        <v>285</v>
      </c>
      <c r="Y18" s="37" t="s">
        <v>285</v>
      </c>
      <c r="Z18" s="37" t="s">
        <v>285</v>
      </c>
    </row>
    <row r="19" spans="1:26" ht="13.2" customHeight="1">
      <c r="A19" s="110"/>
      <c r="B19" s="47" t="s">
        <v>217</v>
      </c>
      <c r="C19" s="48">
        <v>3.3484998299999997</v>
      </c>
      <c r="D19" s="48">
        <v>3.3222830600000002</v>
      </c>
      <c r="E19" s="49">
        <v>-7.8294075947435999E-3</v>
      </c>
      <c r="F19" s="50">
        <v>0.98469583000000005</v>
      </c>
      <c r="G19" s="48">
        <v>2.7088112199999999</v>
      </c>
      <c r="H19" s="51">
        <v>1.7509116393841</v>
      </c>
      <c r="I19" s="52">
        <v>13.241510000000002</v>
      </c>
      <c r="J19" s="53">
        <v>10.66845</v>
      </c>
      <c r="K19" s="49">
        <v>-0.19431771754127999</v>
      </c>
      <c r="L19" s="52">
        <v>2.8634700000000004</v>
      </c>
      <c r="M19" s="53">
        <v>9.0455899999999989</v>
      </c>
      <c r="N19" s="54">
        <v>2.1589609809077999</v>
      </c>
      <c r="O19" s="37" t="s">
        <v>285</v>
      </c>
      <c r="P19" s="37" t="s">
        <v>285</v>
      </c>
      <c r="Q19" s="37" t="s">
        <v>285</v>
      </c>
      <c r="R19" s="37" t="s">
        <v>285</v>
      </c>
      <c r="S19" s="37" t="s">
        <v>285</v>
      </c>
      <c r="T19" s="37" t="s">
        <v>285</v>
      </c>
      <c r="U19" s="37" t="s">
        <v>285</v>
      </c>
      <c r="V19" s="37" t="s">
        <v>285</v>
      </c>
      <c r="W19" s="37" t="s">
        <v>285</v>
      </c>
      <c r="X19" s="37" t="s">
        <v>285</v>
      </c>
      <c r="Y19" s="37" t="s">
        <v>285</v>
      </c>
      <c r="Z19" s="37" t="s">
        <v>285</v>
      </c>
    </row>
    <row r="20" spans="1:26" ht="13.2" customHeight="1">
      <c r="A20" s="46" t="s">
        <v>308</v>
      </c>
      <c r="B20" s="47" t="s">
        <v>317</v>
      </c>
      <c r="C20" s="48">
        <v>37.164320009999997</v>
      </c>
      <c r="D20" s="48">
        <v>26.647474590000002</v>
      </c>
      <c r="E20" s="49">
        <v>-0.28298231791056999</v>
      </c>
      <c r="F20" s="50">
        <v>16.786430530000001</v>
      </c>
      <c r="G20" s="48">
        <v>9.4535475200000008</v>
      </c>
      <c r="H20" s="51">
        <v>-0.43683396520153006</v>
      </c>
      <c r="I20" s="52">
        <v>125.30410000000001</v>
      </c>
      <c r="J20" s="53">
        <v>85.933820000000011</v>
      </c>
      <c r="K20" s="49">
        <v>-0.31419785944754003</v>
      </c>
      <c r="L20" s="52">
        <v>52.451350000000005</v>
      </c>
      <c r="M20" s="53">
        <v>33.749940000000002</v>
      </c>
      <c r="N20" s="54">
        <v>-0.35654773423371999</v>
      </c>
      <c r="O20" s="37" t="s">
        <v>285</v>
      </c>
      <c r="P20" s="37" t="s">
        <v>285</v>
      </c>
      <c r="Q20" s="37" t="s">
        <v>285</v>
      </c>
      <c r="R20" s="37" t="s">
        <v>285</v>
      </c>
      <c r="S20" s="37" t="s">
        <v>285</v>
      </c>
      <c r="T20" s="37" t="s">
        <v>285</v>
      </c>
      <c r="U20" s="37" t="s">
        <v>285</v>
      </c>
      <c r="V20" s="37" t="s">
        <v>285</v>
      </c>
      <c r="W20" s="37" t="s">
        <v>285</v>
      </c>
      <c r="X20" s="37" t="s">
        <v>285</v>
      </c>
      <c r="Y20" s="37" t="s">
        <v>285</v>
      </c>
      <c r="Z20" s="37" t="s">
        <v>285</v>
      </c>
    </row>
    <row r="21" spans="1:26" ht="13.2" customHeight="1">
      <c r="A21" s="46" t="s">
        <v>299</v>
      </c>
      <c r="B21" s="47" t="s">
        <v>318</v>
      </c>
      <c r="C21" s="48">
        <v>0</v>
      </c>
      <c r="D21" s="48">
        <v>0.315108</v>
      </c>
      <c r="E21" s="49" t="s">
        <v>312</v>
      </c>
      <c r="F21" s="50">
        <v>0</v>
      </c>
      <c r="G21" s="48">
        <v>16.165298760000002</v>
      </c>
      <c r="H21" s="51" t="s">
        <v>312</v>
      </c>
      <c r="I21" s="52">
        <v>0</v>
      </c>
      <c r="J21" s="53">
        <v>0.95840000000000003</v>
      </c>
      <c r="K21" s="49" t="s">
        <v>312</v>
      </c>
      <c r="L21" s="52">
        <v>0</v>
      </c>
      <c r="M21" s="53">
        <v>48.322000000000003</v>
      </c>
      <c r="N21" s="54" t="s">
        <v>312</v>
      </c>
      <c r="O21" s="37" t="s">
        <v>285</v>
      </c>
      <c r="P21" s="37" t="s">
        <v>285</v>
      </c>
      <c r="Q21" s="37" t="s">
        <v>285</v>
      </c>
      <c r="R21" s="37" t="s">
        <v>285</v>
      </c>
      <c r="S21" s="37" t="s">
        <v>285</v>
      </c>
      <c r="T21" s="37" t="s">
        <v>285</v>
      </c>
      <c r="U21" s="37" t="s">
        <v>285</v>
      </c>
      <c r="V21" s="37" t="s">
        <v>285</v>
      </c>
      <c r="W21" s="37" t="s">
        <v>285</v>
      </c>
      <c r="X21" s="37" t="s">
        <v>285</v>
      </c>
      <c r="Y21" s="37" t="s">
        <v>285</v>
      </c>
      <c r="Z21" s="37" t="s">
        <v>285</v>
      </c>
    </row>
    <row r="22" spans="1:26" ht="13.2" customHeight="1">
      <c r="A22" s="110" t="s">
        <v>200</v>
      </c>
      <c r="B22" s="47" t="s">
        <v>319</v>
      </c>
      <c r="C22" s="48">
        <v>47.757144639999993</v>
      </c>
      <c r="D22" s="48">
        <v>41.48941962</v>
      </c>
      <c r="E22" s="49">
        <v>-0.13124161980887</v>
      </c>
      <c r="F22" s="50">
        <v>22.91013663</v>
      </c>
      <c r="G22" s="48">
        <v>31.543645059999996</v>
      </c>
      <c r="H22" s="51">
        <v>0.37684229341063002</v>
      </c>
      <c r="I22" s="52">
        <v>166.63229000000001</v>
      </c>
      <c r="J22" s="53">
        <v>133.99031199999999</v>
      </c>
      <c r="K22" s="49">
        <v>-0.19589227274018001</v>
      </c>
      <c r="L22" s="52">
        <v>73.957514000000003</v>
      </c>
      <c r="M22" s="53">
        <v>114.85141999999999</v>
      </c>
      <c r="N22" s="54">
        <v>0.55293781237698003</v>
      </c>
      <c r="O22" s="37" t="s">
        <v>285</v>
      </c>
      <c r="P22" s="37" t="s">
        <v>285</v>
      </c>
      <c r="Q22" s="37" t="s">
        <v>285</v>
      </c>
      <c r="R22" s="37" t="s">
        <v>285</v>
      </c>
      <c r="S22" s="37" t="s">
        <v>285</v>
      </c>
      <c r="T22" s="37" t="s">
        <v>285</v>
      </c>
      <c r="U22" s="37" t="s">
        <v>285</v>
      </c>
      <c r="V22" s="37" t="s">
        <v>285</v>
      </c>
      <c r="W22" s="37" t="s">
        <v>285</v>
      </c>
      <c r="X22" s="37" t="s">
        <v>285</v>
      </c>
      <c r="Y22" s="37" t="s">
        <v>285</v>
      </c>
      <c r="Z22" s="37" t="s">
        <v>285</v>
      </c>
    </row>
    <row r="23" spans="1:26" ht="13.2" customHeight="1">
      <c r="A23" s="110"/>
      <c r="B23" s="47" t="s">
        <v>0</v>
      </c>
      <c r="C23" s="48">
        <v>0.33651496000000003</v>
      </c>
      <c r="D23" s="48">
        <v>0.29762600000000006</v>
      </c>
      <c r="E23" s="49">
        <v>-0.11556383704308</v>
      </c>
      <c r="F23" s="50">
        <v>0.23514599999999997</v>
      </c>
      <c r="G23" s="48">
        <v>0.13877200000000001</v>
      </c>
      <c r="H23" s="51">
        <v>-0.40984749900062001</v>
      </c>
      <c r="I23" s="52">
        <v>0.91439999999999999</v>
      </c>
      <c r="J23" s="53">
        <v>1.0087999999999999</v>
      </c>
      <c r="K23" s="49">
        <v>0.10323709536308</v>
      </c>
      <c r="L23" s="52">
        <v>0.79279999999999995</v>
      </c>
      <c r="M23" s="53">
        <v>0.50160000000000005</v>
      </c>
      <c r="N23" s="54">
        <v>-0.36730575176588998</v>
      </c>
      <c r="O23" s="37" t="s">
        <v>285</v>
      </c>
      <c r="P23" s="37" t="s">
        <v>285</v>
      </c>
      <c r="Q23" s="37" t="s">
        <v>285</v>
      </c>
      <c r="R23" s="37" t="s">
        <v>285</v>
      </c>
      <c r="S23" s="37" t="s">
        <v>285</v>
      </c>
      <c r="T23" s="37" t="s">
        <v>285</v>
      </c>
      <c r="U23" s="37" t="s">
        <v>285</v>
      </c>
      <c r="V23" s="37" t="s">
        <v>285</v>
      </c>
      <c r="W23" s="37" t="s">
        <v>285</v>
      </c>
      <c r="X23" s="37" t="s">
        <v>285</v>
      </c>
      <c r="Y23" s="37" t="s">
        <v>285</v>
      </c>
      <c r="Z23" s="37" t="s">
        <v>285</v>
      </c>
    </row>
    <row r="24" spans="1:26" ht="13.2" customHeight="1">
      <c r="A24" s="110"/>
      <c r="B24" s="47" t="s">
        <v>320</v>
      </c>
      <c r="C24" s="48">
        <v>8.1782300299999982</v>
      </c>
      <c r="D24" s="48">
        <v>6.4130067799999999</v>
      </c>
      <c r="E24" s="49">
        <v>-0.21584416720056002</v>
      </c>
      <c r="F24" s="50">
        <v>3.7870341199999995</v>
      </c>
      <c r="G24" s="48">
        <v>3.0609031399999997</v>
      </c>
      <c r="H24" s="51">
        <v>-0.19174133556526002</v>
      </c>
      <c r="I24" s="52">
        <v>30.637</v>
      </c>
      <c r="J24" s="53">
        <v>23.507200000000005</v>
      </c>
      <c r="K24" s="49">
        <v>-0.23271860821882001</v>
      </c>
      <c r="L24" s="52">
        <v>13.8277</v>
      </c>
      <c r="M24" s="53">
        <v>12.014099999999999</v>
      </c>
      <c r="N24" s="54">
        <v>-0.13115702539106</v>
      </c>
      <c r="O24" s="37" t="s">
        <v>285</v>
      </c>
      <c r="P24" s="37" t="s">
        <v>285</v>
      </c>
      <c r="Q24" s="37" t="s">
        <v>285</v>
      </c>
      <c r="R24" s="37" t="s">
        <v>285</v>
      </c>
      <c r="S24" s="37" t="s">
        <v>285</v>
      </c>
      <c r="T24" s="37" t="s">
        <v>285</v>
      </c>
      <c r="U24" s="37" t="s">
        <v>285</v>
      </c>
      <c r="V24" s="37" t="s">
        <v>285</v>
      </c>
      <c r="W24" s="37" t="s">
        <v>285</v>
      </c>
      <c r="X24" s="37" t="s">
        <v>285</v>
      </c>
      <c r="Y24" s="37" t="s">
        <v>285</v>
      </c>
      <c r="Z24" s="37" t="s">
        <v>285</v>
      </c>
    </row>
    <row r="25" spans="1:26" ht="13.2" customHeight="1">
      <c r="A25" s="110"/>
      <c r="B25" s="47" t="s">
        <v>321</v>
      </c>
      <c r="C25" s="48">
        <v>0</v>
      </c>
      <c r="D25" s="48">
        <v>1.8126E-2</v>
      </c>
      <c r="E25" s="49" t="s">
        <v>312</v>
      </c>
      <c r="F25" s="50">
        <v>0</v>
      </c>
      <c r="G25" s="48">
        <v>0.1288734</v>
      </c>
      <c r="H25" s="51" t="s">
        <v>312</v>
      </c>
      <c r="I25" s="52">
        <v>0</v>
      </c>
      <c r="J25" s="53">
        <v>4.5600000000000002E-2</v>
      </c>
      <c r="K25" s="49" t="s">
        <v>312</v>
      </c>
      <c r="L25" s="52">
        <v>0</v>
      </c>
      <c r="M25" s="53">
        <v>0.32769999999999999</v>
      </c>
      <c r="N25" s="54" t="s">
        <v>312</v>
      </c>
      <c r="O25" s="37" t="s">
        <v>285</v>
      </c>
      <c r="P25" s="37" t="s">
        <v>285</v>
      </c>
      <c r="Q25" s="37" t="s">
        <v>285</v>
      </c>
      <c r="R25" s="37" t="s">
        <v>285</v>
      </c>
      <c r="S25" s="37" t="s">
        <v>285</v>
      </c>
      <c r="T25" s="37" t="s">
        <v>285</v>
      </c>
      <c r="U25" s="37" t="s">
        <v>285</v>
      </c>
      <c r="V25" s="37" t="s">
        <v>285</v>
      </c>
      <c r="W25" s="37" t="s">
        <v>285</v>
      </c>
      <c r="X25" s="37" t="s">
        <v>285</v>
      </c>
      <c r="Y25" s="37" t="s">
        <v>285</v>
      </c>
      <c r="Z25" s="37" t="s">
        <v>285</v>
      </c>
    </row>
    <row r="26" spans="1:26" ht="13.2" customHeight="1">
      <c r="A26" s="110" t="s">
        <v>202</v>
      </c>
      <c r="B26" s="47" t="s">
        <v>322</v>
      </c>
      <c r="C26" s="48">
        <v>35.844712179999995</v>
      </c>
      <c r="D26" s="48">
        <v>26.29767193</v>
      </c>
      <c r="E26" s="49">
        <v>-0.26634445276218</v>
      </c>
      <c r="F26" s="50">
        <v>17.047742240000002</v>
      </c>
      <c r="G26" s="48">
        <v>12.955284809999998</v>
      </c>
      <c r="H26" s="51">
        <v>-0.24005861728702002</v>
      </c>
      <c r="I26" s="52">
        <v>145.97319999999999</v>
      </c>
      <c r="J26" s="53">
        <v>94.250540000000001</v>
      </c>
      <c r="K26" s="49">
        <v>-0.35432983588768002</v>
      </c>
      <c r="L26" s="52">
        <v>62.097619999999992</v>
      </c>
      <c r="M26" s="53">
        <v>48.958999999999996</v>
      </c>
      <c r="N26" s="54">
        <v>-0.21158008954287999</v>
      </c>
      <c r="O26" s="37" t="s">
        <v>285</v>
      </c>
      <c r="P26" s="37" t="s">
        <v>285</v>
      </c>
      <c r="Q26" s="37" t="s">
        <v>285</v>
      </c>
      <c r="R26" s="37" t="s">
        <v>285</v>
      </c>
      <c r="S26" s="37" t="s">
        <v>285</v>
      </c>
      <c r="T26" s="37" t="s">
        <v>285</v>
      </c>
      <c r="U26" s="37" t="s">
        <v>285</v>
      </c>
      <c r="V26" s="37" t="s">
        <v>285</v>
      </c>
      <c r="W26" s="37" t="s">
        <v>285</v>
      </c>
      <c r="X26" s="37" t="s">
        <v>285</v>
      </c>
      <c r="Y26" s="37" t="s">
        <v>285</v>
      </c>
      <c r="Z26" s="37" t="s">
        <v>285</v>
      </c>
    </row>
    <row r="27" spans="1:26" ht="13.2" customHeight="1">
      <c r="A27" s="110"/>
      <c r="B27" s="47" t="s">
        <v>323</v>
      </c>
      <c r="C27" s="48">
        <v>0.78444384999999994</v>
      </c>
      <c r="D27" s="48">
        <v>5.5642040000000004E-2</v>
      </c>
      <c r="E27" s="49">
        <v>-0.92906816721170993</v>
      </c>
      <c r="F27" s="50">
        <v>4.5561039999999997E-2</v>
      </c>
      <c r="G27" s="48">
        <v>3.48E-4</v>
      </c>
      <c r="H27" s="51">
        <v>-0.99236189516305995</v>
      </c>
      <c r="I27" s="52">
        <v>2.2897000000000003</v>
      </c>
      <c r="J27" s="53">
        <v>0.1623</v>
      </c>
      <c r="K27" s="49">
        <v>-0.92911735161812004</v>
      </c>
      <c r="L27" s="52">
        <v>0.13289999999999999</v>
      </c>
      <c r="M27" s="53">
        <v>8.9999999999999998E-4</v>
      </c>
      <c r="N27" s="54">
        <v>-0.99322799097065007</v>
      </c>
      <c r="O27" s="37" t="s">
        <v>285</v>
      </c>
      <c r="P27" s="37" t="s">
        <v>285</v>
      </c>
      <c r="Q27" s="37" t="s">
        <v>285</v>
      </c>
      <c r="R27" s="37" t="s">
        <v>285</v>
      </c>
      <c r="S27" s="37" t="s">
        <v>285</v>
      </c>
      <c r="T27" s="37" t="s">
        <v>285</v>
      </c>
      <c r="U27" s="37" t="s">
        <v>285</v>
      </c>
      <c r="V27" s="37" t="s">
        <v>285</v>
      </c>
      <c r="W27" s="37" t="s">
        <v>285</v>
      </c>
      <c r="X27" s="37" t="s">
        <v>285</v>
      </c>
      <c r="Y27" s="37" t="s">
        <v>285</v>
      </c>
      <c r="Z27" s="37" t="s">
        <v>285</v>
      </c>
    </row>
    <row r="28" spans="1:26" ht="13.2" customHeight="1">
      <c r="A28" s="110" t="s">
        <v>324</v>
      </c>
      <c r="B28" s="47" t="s">
        <v>325</v>
      </c>
      <c r="C28" s="48">
        <v>17.064822630000002</v>
      </c>
      <c r="D28" s="48">
        <v>20.836815219999998</v>
      </c>
      <c r="E28" s="49">
        <v>0.22103907387639002</v>
      </c>
      <c r="F28" s="50">
        <v>11.477936890000001</v>
      </c>
      <c r="G28" s="48">
        <v>9.5698502700000017</v>
      </c>
      <c r="H28" s="51">
        <v>-0.16623951135874002</v>
      </c>
      <c r="I28" s="52">
        <v>62.384659999999997</v>
      </c>
      <c r="J28" s="53">
        <v>80.496321999999992</v>
      </c>
      <c r="K28" s="49">
        <v>0.29032236450435001</v>
      </c>
      <c r="L28" s="52">
        <v>42.852269999999997</v>
      </c>
      <c r="M28" s="53">
        <v>38.120097999999999</v>
      </c>
      <c r="N28" s="54">
        <v>-0.11042990254658999</v>
      </c>
      <c r="O28" s="37" t="s">
        <v>285</v>
      </c>
      <c r="P28" s="37" t="s">
        <v>285</v>
      </c>
      <c r="Q28" s="37" t="s">
        <v>285</v>
      </c>
      <c r="R28" s="37" t="s">
        <v>285</v>
      </c>
      <c r="S28" s="37" t="s">
        <v>285</v>
      </c>
      <c r="T28" s="37" t="s">
        <v>285</v>
      </c>
      <c r="U28" s="37" t="s">
        <v>285</v>
      </c>
      <c r="V28" s="37" t="s">
        <v>285</v>
      </c>
      <c r="W28" s="37" t="s">
        <v>285</v>
      </c>
      <c r="X28" s="37" t="s">
        <v>285</v>
      </c>
      <c r="Y28" s="37" t="s">
        <v>285</v>
      </c>
      <c r="Z28" s="37" t="s">
        <v>285</v>
      </c>
    </row>
    <row r="29" spans="1:26" ht="13.2" customHeight="1">
      <c r="A29" s="110"/>
      <c r="B29" s="47" t="s">
        <v>326</v>
      </c>
      <c r="C29" s="48">
        <v>5.0363680899999999</v>
      </c>
      <c r="D29" s="48">
        <v>3.8728853900000004</v>
      </c>
      <c r="E29" s="49">
        <v>-0.23101621629089</v>
      </c>
      <c r="F29" s="50">
        <v>2.4879747500000002</v>
      </c>
      <c r="G29" s="48">
        <v>0.67571755999999994</v>
      </c>
      <c r="H29" s="51">
        <v>-0.72840658451216</v>
      </c>
      <c r="I29" s="52">
        <v>23.848299999999998</v>
      </c>
      <c r="J29" s="53">
        <v>15.85802</v>
      </c>
      <c r="K29" s="49">
        <v>-0.33504610391516004</v>
      </c>
      <c r="L29" s="52">
        <v>11.176270000000001</v>
      </c>
      <c r="M29" s="53">
        <v>3.14296</v>
      </c>
      <c r="N29" s="54">
        <v>-0.71878274236395001</v>
      </c>
      <c r="O29" s="37" t="s">
        <v>285</v>
      </c>
      <c r="P29" s="37" t="s">
        <v>285</v>
      </c>
      <c r="Q29" s="37" t="s">
        <v>285</v>
      </c>
      <c r="R29" s="37" t="s">
        <v>285</v>
      </c>
      <c r="S29" s="37" t="s">
        <v>285</v>
      </c>
      <c r="T29" s="37" t="s">
        <v>285</v>
      </c>
      <c r="U29" s="37" t="s">
        <v>285</v>
      </c>
      <c r="V29" s="37" t="s">
        <v>285</v>
      </c>
      <c r="W29" s="37" t="s">
        <v>285</v>
      </c>
      <c r="X29" s="37" t="s">
        <v>285</v>
      </c>
      <c r="Y29" s="37" t="s">
        <v>285</v>
      </c>
      <c r="Z29" s="37" t="s">
        <v>285</v>
      </c>
    </row>
    <row r="30" spans="1:26" ht="13.2" customHeight="1">
      <c r="A30" s="110"/>
      <c r="B30" s="47" t="s">
        <v>327</v>
      </c>
      <c r="C30" s="48">
        <v>6.307000000000001E-4</v>
      </c>
      <c r="D30" s="48">
        <v>0</v>
      </c>
      <c r="E30" s="49">
        <v>-1</v>
      </c>
      <c r="F30" s="50">
        <v>0</v>
      </c>
      <c r="G30" s="48">
        <v>0</v>
      </c>
      <c r="H30" s="51" t="s">
        <v>312</v>
      </c>
      <c r="I30" s="52">
        <v>5.7800000000000004E-3</v>
      </c>
      <c r="J30" s="53">
        <v>0</v>
      </c>
      <c r="K30" s="49">
        <v>-1</v>
      </c>
      <c r="L30" s="52">
        <v>0</v>
      </c>
      <c r="M30" s="53">
        <v>0</v>
      </c>
      <c r="N30" s="54" t="s">
        <v>312</v>
      </c>
      <c r="O30" s="37" t="s">
        <v>285</v>
      </c>
      <c r="P30" s="37" t="s">
        <v>285</v>
      </c>
      <c r="Q30" s="37" t="s">
        <v>285</v>
      </c>
      <c r="R30" s="37" t="s">
        <v>285</v>
      </c>
      <c r="S30" s="37" t="s">
        <v>285</v>
      </c>
      <c r="T30" s="37" t="s">
        <v>285</v>
      </c>
      <c r="U30" s="37" t="s">
        <v>285</v>
      </c>
      <c r="V30" s="37" t="s">
        <v>285</v>
      </c>
      <c r="W30" s="37" t="s">
        <v>285</v>
      </c>
      <c r="X30" s="37" t="s">
        <v>285</v>
      </c>
      <c r="Y30" s="37" t="s">
        <v>285</v>
      </c>
      <c r="Z30" s="37" t="s">
        <v>285</v>
      </c>
    </row>
    <row r="31" spans="1:26" ht="13.2" customHeight="1">
      <c r="A31" s="110"/>
      <c r="B31" s="47" t="s">
        <v>328</v>
      </c>
      <c r="C31" s="48">
        <v>0</v>
      </c>
      <c r="D31" s="48">
        <v>0</v>
      </c>
      <c r="E31" s="49" t="s">
        <v>312</v>
      </c>
      <c r="F31" s="50">
        <v>0</v>
      </c>
      <c r="G31" s="48">
        <v>0</v>
      </c>
      <c r="H31" s="51" t="s">
        <v>312</v>
      </c>
      <c r="I31" s="52">
        <v>0</v>
      </c>
      <c r="J31" s="53">
        <v>0</v>
      </c>
      <c r="K31" s="49" t="s">
        <v>312</v>
      </c>
      <c r="L31" s="52">
        <v>0</v>
      </c>
      <c r="M31" s="53">
        <v>0</v>
      </c>
      <c r="N31" s="54" t="s">
        <v>312</v>
      </c>
      <c r="O31" s="37" t="s">
        <v>285</v>
      </c>
      <c r="P31" s="37" t="s">
        <v>285</v>
      </c>
      <c r="Q31" s="37" t="s">
        <v>285</v>
      </c>
      <c r="R31" s="37" t="s">
        <v>285</v>
      </c>
      <c r="S31" s="37" t="s">
        <v>285</v>
      </c>
      <c r="T31" s="37" t="s">
        <v>285</v>
      </c>
      <c r="U31" s="37" t="s">
        <v>285</v>
      </c>
      <c r="V31" s="37" t="s">
        <v>285</v>
      </c>
      <c r="W31" s="37" t="s">
        <v>285</v>
      </c>
      <c r="X31" s="37" t="s">
        <v>285</v>
      </c>
      <c r="Y31" s="37" t="s">
        <v>285</v>
      </c>
      <c r="Z31" s="37" t="s">
        <v>285</v>
      </c>
    </row>
    <row r="32" spans="1:26" ht="13.2" customHeight="1">
      <c r="A32" s="110"/>
      <c r="B32" s="47" t="s">
        <v>329</v>
      </c>
      <c r="C32" s="48">
        <v>11.22900252</v>
      </c>
      <c r="D32" s="48">
        <v>16.840412529999998</v>
      </c>
      <c r="E32" s="49">
        <v>0.49972470840625</v>
      </c>
      <c r="F32" s="50">
        <v>8.7874139699999976</v>
      </c>
      <c r="G32" s="48">
        <v>8.2946085400000005</v>
      </c>
      <c r="H32" s="51">
        <v>-5.6080825562836001E-2</v>
      </c>
      <c r="I32" s="52">
        <v>51.411677000000005</v>
      </c>
      <c r="J32" s="53">
        <v>70.583464000000006</v>
      </c>
      <c r="K32" s="49">
        <v>0.37290724828914001</v>
      </c>
      <c r="L32" s="52">
        <v>38.091732800000003</v>
      </c>
      <c r="M32" s="53">
        <v>31.458855999999997</v>
      </c>
      <c r="N32" s="54">
        <v>-0.17412903830933002</v>
      </c>
      <c r="O32" s="37" t="s">
        <v>285</v>
      </c>
      <c r="P32" s="37" t="s">
        <v>285</v>
      </c>
      <c r="Q32" s="37" t="s">
        <v>285</v>
      </c>
      <c r="R32" s="37" t="s">
        <v>285</v>
      </c>
      <c r="S32" s="37" t="s">
        <v>285</v>
      </c>
      <c r="T32" s="37" t="s">
        <v>285</v>
      </c>
      <c r="U32" s="37" t="s">
        <v>285</v>
      </c>
      <c r="V32" s="37" t="s">
        <v>285</v>
      </c>
      <c r="W32" s="37" t="s">
        <v>285</v>
      </c>
      <c r="X32" s="37" t="s">
        <v>285</v>
      </c>
      <c r="Y32" s="37" t="s">
        <v>285</v>
      </c>
      <c r="Z32" s="37" t="s">
        <v>285</v>
      </c>
    </row>
    <row r="33" spans="1:26" ht="13.2" customHeight="1">
      <c r="A33" s="110"/>
      <c r="B33" s="47" t="s">
        <v>330</v>
      </c>
      <c r="C33" s="48">
        <v>7.0622813999999998</v>
      </c>
      <c r="D33" s="48">
        <v>8.8275375500000006</v>
      </c>
      <c r="E33" s="49">
        <v>0.24995551012736</v>
      </c>
      <c r="F33" s="50">
        <v>3.9919211499999996</v>
      </c>
      <c r="G33" s="48">
        <v>4.9118173299999999</v>
      </c>
      <c r="H33" s="51">
        <v>0.23043946647092001</v>
      </c>
      <c r="I33" s="52">
        <v>38.281934999999997</v>
      </c>
      <c r="J33" s="53">
        <v>32.521174999999999</v>
      </c>
      <c r="K33" s="49">
        <v>-0.15048246646884</v>
      </c>
      <c r="L33" s="52">
        <v>15.193395000000001</v>
      </c>
      <c r="M33" s="53">
        <v>17.853580000000001</v>
      </c>
      <c r="N33" s="54">
        <v>0.17508825381028997</v>
      </c>
      <c r="O33" s="37" t="s">
        <v>285</v>
      </c>
      <c r="P33" s="37" t="s">
        <v>285</v>
      </c>
      <c r="Q33" s="37" t="s">
        <v>285</v>
      </c>
      <c r="R33" s="37" t="s">
        <v>285</v>
      </c>
      <c r="S33" s="37" t="s">
        <v>285</v>
      </c>
      <c r="T33" s="37" t="s">
        <v>285</v>
      </c>
      <c r="U33" s="37" t="s">
        <v>285</v>
      </c>
      <c r="V33" s="37" t="s">
        <v>285</v>
      </c>
      <c r="W33" s="37" t="s">
        <v>285</v>
      </c>
      <c r="X33" s="37" t="s">
        <v>285</v>
      </c>
      <c r="Y33" s="37" t="s">
        <v>285</v>
      </c>
      <c r="Z33" s="37" t="s">
        <v>285</v>
      </c>
    </row>
    <row r="34" spans="1:26" ht="13.2" customHeight="1">
      <c r="A34" s="110" t="s">
        <v>205</v>
      </c>
      <c r="B34" s="47" t="s">
        <v>331</v>
      </c>
      <c r="C34" s="48">
        <v>9.0509882299999997</v>
      </c>
      <c r="D34" s="48">
        <v>8.6743082099999995</v>
      </c>
      <c r="E34" s="49">
        <v>-4.1617557158176E-2</v>
      </c>
      <c r="F34" s="50">
        <v>4.3944879800000001</v>
      </c>
      <c r="G34" s="48">
        <v>5.8193331999999991</v>
      </c>
      <c r="H34" s="51">
        <v>0.32423463813865999</v>
      </c>
      <c r="I34" s="52">
        <v>32.505209999999998</v>
      </c>
      <c r="J34" s="53">
        <v>33.000869999999999</v>
      </c>
      <c r="K34" s="49">
        <v>1.5248632449998E-2</v>
      </c>
      <c r="L34" s="52">
        <v>16.385579999999997</v>
      </c>
      <c r="M34" s="53">
        <v>20.95636</v>
      </c>
      <c r="N34" s="54">
        <v>0.27895137065638997</v>
      </c>
      <c r="O34" s="37" t="s">
        <v>285</v>
      </c>
      <c r="P34" s="37" t="s">
        <v>285</v>
      </c>
      <c r="Q34" s="37" t="s">
        <v>285</v>
      </c>
      <c r="R34" s="37" t="s">
        <v>285</v>
      </c>
      <c r="S34" s="37" t="s">
        <v>285</v>
      </c>
      <c r="T34" s="37" t="s">
        <v>285</v>
      </c>
      <c r="U34" s="37" t="s">
        <v>285</v>
      </c>
      <c r="V34" s="37" t="s">
        <v>285</v>
      </c>
      <c r="W34" s="37" t="s">
        <v>285</v>
      </c>
      <c r="X34" s="37" t="s">
        <v>285</v>
      </c>
      <c r="Y34" s="37" t="s">
        <v>285</v>
      </c>
      <c r="Z34" s="37" t="s">
        <v>285</v>
      </c>
    </row>
    <row r="35" spans="1:26" ht="13.2" customHeight="1">
      <c r="A35" s="110"/>
      <c r="B35" s="47" t="s">
        <v>332</v>
      </c>
      <c r="C35" s="48">
        <v>7.6636580300000006</v>
      </c>
      <c r="D35" s="48">
        <v>5.3490206700000007</v>
      </c>
      <c r="E35" s="49">
        <v>-0.30202774588051001</v>
      </c>
      <c r="F35" s="50">
        <v>3.3914686200000004</v>
      </c>
      <c r="G35" s="48">
        <v>2.26051388</v>
      </c>
      <c r="H35" s="51">
        <v>-0.33347050104801002</v>
      </c>
      <c r="I35" s="52">
        <v>28.168240000000004</v>
      </c>
      <c r="J35" s="53">
        <v>21.583745999999998</v>
      </c>
      <c r="K35" s="49">
        <v>-0.23375596061380002</v>
      </c>
      <c r="L35" s="52">
        <v>13.987169999999999</v>
      </c>
      <c r="M35" s="53">
        <v>8.6594789999999993</v>
      </c>
      <c r="N35" s="54">
        <v>-0.38089842334082002</v>
      </c>
      <c r="O35" s="37" t="s">
        <v>285</v>
      </c>
      <c r="P35" s="37" t="s">
        <v>285</v>
      </c>
      <c r="Q35" s="37" t="s">
        <v>285</v>
      </c>
      <c r="R35" s="37" t="s">
        <v>285</v>
      </c>
      <c r="S35" s="37" t="s">
        <v>285</v>
      </c>
      <c r="T35" s="37" t="s">
        <v>285</v>
      </c>
      <c r="U35" s="37" t="s">
        <v>285</v>
      </c>
      <c r="V35" s="37" t="s">
        <v>285</v>
      </c>
      <c r="W35" s="37" t="s">
        <v>285</v>
      </c>
      <c r="X35" s="37" t="s">
        <v>285</v>
      </c>
      <c r="Y35" s="37" t="s">
        <v>285</v>
      </c>
      <c r="Z35" s="37" t="s">
        <v>285</v>
      </c>
    </row>
    <row r="36" spans="1:26" ht="13.2" customHeight="1">
      <c r="A36" s="110"/>
      <c r="B36" s="47" t="s">
        <v>64</v>
      </c>
      <c r="C36" s="48">
        <v>0</v>
      </c>
      <c r="D36" s="48">
        <v>0</v>
      </c>
      <c r="E36" s="49" t="s">
        <v>312</v>
      </c>
      <c r="F36" s="50">
        <v>0</v>
      </c>
      <c r="G36" s="48">
        <v>0</v>
      </c>
      <c r="H36" s="51" t="s">
        <v>312</v>
      </c>
      <c r="I36" s="52">
        <v>0</v>
      </c>
      <c r="J36" s="53">
        <v>0</v>
      </c>
      <c r="K36" s="49" t="s">
        <v>312</v>
      </c>
      <c r="L36" s="52">
        <v>0</v>
      </c>
      <c r="M36" s="53">
        <v>0</v>
      </c>
      <c r="N36" s="54" t="s">
        <v>312</v>
      </c>
      <c r="O36" s="37" t="s">
        <v>285</v>
      </c>
      <c r="P36" s="37" t="s">
        <v>285</v>
      </c>
      <c r="Q36" s="37" t="s">
        <v>285</v>
      </c>
      <c r="R36" s="37" t="s">
        <v>285</v>
      </c>
      <c r="S36" s="37" t="s">
        <v>285</v>
      </c>
      <c r="T36" s="37" t="s">
        <v>285</v>
      </c>
      <c r="U36" s="37" t="s">
        <v>285</v>
      </c>
      <c r="V36" s="37" t="s">
        <v>285</v>
      </c>
      <c r="W36" s="37" t="s">
        <v>285</v>
      </c>
      <c r="X36" s="37" t="s">
        <v>285</v>
      </c>
      <c r="Y36" s="37" t="s">
        <v>285</v>
      </c>
      <c r="Z36" s="37" t="s">
        <v>285</v>
      </c>
    </row>
    <row r="37" spans="1:26" ht="13.2" customHeight="1">
      <c r="A37" s="109" t="s">
        <v>296</v>
      </c>
      <c r="B37" s="109"/>
      <c r="C37" s="42">
        <v>347.26623998000008</v>
      </c>
      <c r="D37" s="42">
        <v>330.66376144000003</v>
      </c>
      <c r="E37" s="43">
        <v>-4.7809077383843004E-2</v>
      </c>
      <c r="F37" s="41">
        <v>183.28881559999994</v>
      </c>
      <c r="G37" s="42">
        <v>199.24009251000001</v>
      </c>
      <c r="H37" s="43">
        <v>8.7028097474378008E-2</v>
      </c>
      <c r="I37" s="41">
        <v>1358.3871363999997</v>
      </c>
      <c r="J37" s="42">
        <v>1242.4260174000001</v>
      </c>
      <c r="K37" s="43">
        <v>-8.5366767611861002E-2</v>
      </c>
      <c r="L37" s="41">
        <v>694.9899944</v>
      </c>
      <c r="M37" s="42">
        <v>763.5336470000002</v>
      </c>
      <c r="N37" s="44">
        <v>9.8625380440441002E-2</v>
      </c>
      <c r="O37" s="37" t="s">
        <v>285</v>
      </c>
      <c r="P37" s="37" t="s">
        <v>285</v>
      </c>
      <c r="Q37" s="37" t="s">
        <v>285</v>
      </c>
      <c r="R37" s="37" t="s">
        <v>285</v>
      </c>
      <c r="S37" s="37" t="s">
        <v>285</v>
      </c>
      <c r="T37" s="37" t="s">
        <v>285</v>
      </c>
      <c r="U37" s="37" t="s">
        <v>285</v>
      </c>
      <c r="V37" s="37" t="s">
        <v>285</v>
      </c>
      <c r="W37" s="37" t="s">
        <v>285</v>
      </c>
      <c r="X37" s="37" t="s">
        <v>285</v>
      </c>
      <c r="Y37" s="37" t="s">
        <v>285</v>
      </c>
      <c r="Z37" s="37" t="s">
        <v>285</v>
      </c>
    </row>
    <row r="38" spans="1:26" ht="13.2" customHeight="1">
      <c r="A38" s="110" t="s">
        <v>216</v>
      </c>
      <c r="B38" s="47" t="s">
        <v>315</v>
      </c>
      <c r="C38" s="48">
        <v>0.51595049000000004</v>
      </c>
      <c r="D38" s="48">
        <v>0.45025072999999999</v>
      </c>
      <c r="E38" s="49">
        <v>-0.12733733424693999</v>
      </c>
      <c r="F38" s="50">
        <v>0.35153874000000007</v>
      </c>
      <c r="G38" s="48">
        <v>0.17079520000000001</v>
      </c>
      <c r="H38" s="51">
        <v>-0.51414970651599001</v>
      </c>
      <c r="I38" s="52">
        <v>1.8725999999999998</v>
      </c>
      <c r="J38" s="53">
        <v>1.93455</v>
      </c>
      <c r="K38" s="49">
        <v>3.3082345402115E-2</v>
      </c>
      <c r="L38" s="52">
        <v>1.5318499999999999</v>
      </c>
      <c r="M38" s="53">
        <v>0.90749999999999997</v>
      </c>
      <c r="N38" s="54">
        <v>-0.40757907105787</v>
      </c>
      <c r="O38" s="37" t="s">
        <v>285</v>
      </c>
      <c r="P38" s="37" t="s">
        <v>285</v>
      </c>
      <c r="Q38" s="37" t="s">
        <v>285</v>
      </c>
      <c r="R38" s="37" t="s">
        <v>285</v>
      </c>
      <c r="S38" s="37" t="s">
        <v>285</v>
      </c>
      <c r="T38" s="37" t="s">
        <v>285</v>
      </c>
      <c r="U38" s="37" t="s">
        <v>285</v>
      </c>
      <c r="V38" s="37" t="s">
        <v>285</v>
      </c>
      <c r="W38" s="37" t="s">
        <v>285</v>
      </c>
      <c r="X38" s="37" t="s">
        <v>285</v>
      </c>
      <c r="Y38" s="37" t="s">
        <v>285</v>
      </c>
      <c r="Z38" s="37" t="s">
        <v>285</v>
      </c>
    </row>
    <row r="39" spans="1:26" ht="13.2" customHeight="1">
      <c r="A39" s="110"/>
      <c r="B39" s="47" t="s">
        <v>316</v>
      </c>
      <c r="C39" s="48">
        <v>7.8294210000000003E-2</v>
      </c>
      <c r="D39" s="48">
        <v>7.9042000000000001E-2</v>
      </c>
      <c r="E39" s="49">
        <v>9.5510255483771001E-3</v>
      </c>
      <c r="F39" s="50">
        <v>7.8161999999999995E-2</v>
      </c>
      <c r="G39" s="48">
        <v>0</v>
      </c>
      <c r="H39" s="51">
        <v>-1</v>
      </c>
      <c r="I39" s="52">
        <v>0.25165000000000004</v>
      </c>
      <c r="J39" s="53">
        <v>0.3412</v>
      </c>
      <c r="K39" s="49">
        <v>0.35585138088614998</v>
      </c>
      <c r="L39" s="52">
        <v>0.33950000000000002</v>
      </c>
      <c r="M39" s="53">
        <v>0</v>
      </c>
      <c r="N39" s="54">
        <v>-1</v>
      </c>
      <c r="O39" s="37" t="s">
        <v>285</v>
      </c>
      <c r="P39" s="37" t="s">
        <v>285</v>
      </c>
      <c r="Q39" s="37" t="s">
        <v>285</v>
      </c>
      <c r="R39" s="37" t="s">
        <v>285</v>
      </c>
      <c r="S39" s="37" t="s">
        <v>285</v>
      </c>
      <c r="T39" s="37" t="s">
        <v>285</v>
      </c>
      <c r="U39" s="37" t="s">
        <v>285</v>
      </c>
      <c r="V39" s="37" t="s">
        <v>285</v>
      </c>
      <c r="W39" s="37" t="s">
        <v>285</v>
      </c>
      <c r="X39" s="37" t="s">
        <v>285</v>
      </c>
      <c r="Y39" s="37" t="s">
        <v>285</v>
      </c>
      <c r="Z39" s="37" t="s">
        <v>285</v>
      </c>
    </row>
    <row r="40" spans="1:26" ht="13.2" customHeight="1">
      <c r="A40" s="110"/>
      <c r="B40" s="47" t="s">
        <v>217</v>
      </c>
      <c r="C40" s="48">
        <v>9.5981656700000002</v>
      </c>
      <c r="D40" s="48">
        <v>2.1884148300000001</v>
      </c>
      <c r="E40" s="49">
        <v>-0.77199655587940996</v>
      </c>
      <c r="F40" s="50">
        <v>0.65779899000000008</v>
      </c>
      <c r="G40" s="48">
        <v>1.3245911800000001</v>
      </c>
      <c r="H40" s="51">
        <v>1.0136716537068999</v>
      </c>
      <c r="I40" s="52">
        <v>45.727479999999993</v>
      </c>
      <c r="J40" s="53">
        <v>10.055390000000003</v>
      </c>
      <c r="K40" s="49">
        <v>-0.78010181186454997</v>
      </c>
      <c r="L40" s="52">
        <v>2.7934999999999999</v>
      </c>
      <c r="M40" s="53">
        <v>5.9216239999999996</v>
      </c>
      <c r="N40" s="54">
        <v>1.1197866475747</v>
      </c>
      <c r="O40" s="37" t="s">
        <v>285</v>
      </c>
      <c r="P40" s="37" t="s">
        <v>285</v>
      </c>
      <c r="Q40" s="37" t="s">
        <v>285</v>
      </c>
      <c r="R40" s="37" t="s">
        <v>285</v>
      </c>
      <c r="S40" s="37" t="s">
        <v>285</v>
      </c>
      <c r="T40" s="37" t="s">
        <v>285</v>
      </c>
      <c r="U40" s="37" t="s">
        <v>285</v>
      </c>
      <c r="V40" s="37" t="s">
        <v>285</v>
      </c>
      <c r="W40" s="37" t="s">
        <v>285</v>
      </c>
      <c r="X40" s="37" t="s">
        <v>285</v>
      </c>
      <c r="Y40" s="37" t="s">
        <v>285</v>
      </c>
      <c r="Z40" s="37" t="s">
        <v>285</v>
      </c>
    </row>
    <row r="41" spans="1:26" ht="13.2" customHeight="1">
      <c r="A41" s="46" t="s">
        <v>308</v>
      </c>
      <c r="B41" s="47" t="s">
        <v>317</v>
      </c>
      <c r="C41" s="48">
        <v>39.931641580000004</v>
      </c>
      <c r="D41" s="48">
        <v>30.549422830000001</v>
      </c>
      <c r="E41" s="49">
        <v>-0.23495700098388</v>
      </c>
      <c r="F41" s="50">
        <v>17.99351309</v>
      </c>
      <c r="G41" s="48">
        <v>13.084113510000002</v>
      </c>
      <c r="H41" s="51">
        <v>-0.27284274924213997</v>
      </c>
      <c r="I41" s="52">
        <v>140.90684999999999</v>
      </c>
      <c r="J41" s="53">
        <v>99.041609999999991</v>
      </c>
      <c r="K41" s="49">
        <v>-0.29711287989193003</v>
      </c>
      <c r="L41" s="52">
        <v>55.509720000000002</v>
      </c>
      <c r="M41" s="53">
        <v>47.569929999999999</v>
      </c>
      <c r="N41" s="54">
        <v>-0.14303422896026</v>
      </c>
      <c r="O41" s="37" t="s">
        <v>285</v>
      </c>
      <c r="P41" s="37" t="s">
        <v>285</v>
      </c>
      <c r="Q41" s="37" t="s">
        <v>285</v>
      </c>
      <c r="R41" s="37" t="s">
        <v>285</v>
      </c>
      <c r="S41" s="37" t="s">
        <v>285</v>
      </c>
      <c r="T41" s="37" t="s">
        <v>285</v>
      </c>
      <c r="U41" s="37" t="s">
        <v>285</v>
      </c>
      <c r="V41" s="37" t="s">
        <v>285</v>
      </c>
      <c r="W41" s="37" t="s">
        <v>285</v>
      </c>
      <c r="X41" s="37" t="s">
        <v>285</v>
      </c>
      <c r="Y41" s="37" t="s">
        <v>285</v>
      </c>
      <c r="Z41" s="37" t="s">
        <v>285</v>
      </c>
    </row>
    <row r="42" spans="1:26" ht="13.2" customHeight="1">
      <c r="A42" s="46" t="s">
        <v>299</v>
      </c>
      <c r="B42" s="47" t="s">
        <v>318</v>
      </c>
      <c r="C42" s="48">
        <v>0</v>
      </c>
      <c r="D42" s="48">
        <v>2.198798</v>
      </c>
      <c r="E42" s="49" t="s">
        <v>312</v>
      </c>
      <c r="F42" s="50">
        <v>0</v>
      </c>
      <c r="G42" s="48">
        <v>21.383387419999998</v>
      </c>
      <c r="H42" s="51" t="s">
        <v>312</v>
      </c>
      <c r="I42" s="52">
        <v>0</v>
      </c>
      <c r="J42" s="53">
        <v>7.8304</v>
      </c>
      <c r="K42" s="49" t="s">
        <v>312</v>
      </c>
      <c r="L42" s="52">
        <v>0</v>
      </c>
      <c r="M42" s="53">
        <v>71.460399999999993</v>
      </c>
      <c r="N42" s="54" t="s">
        <v>312</v>
      </c>
      <c r="O42" s="37" t="s">
        <v>285</v>
      </c>
      <c r="P42" s="37" t="s">
        <v>285</v>
      </c>
      <c r="Q42" s="37" t="s">
        <v>285</v>
      </c>
      <c r="R42" s="37" t="s">
        <v>285</v>
      </c>
      <c r="S42" s="37" t="s">
        <v>285</v>
      </c>
      <c r="T42" s="37" t="s">
        <v>285</v>
      </c>
      <c r="U42" s="37" t="s">
        <v>285</v>
      </c>
      <c r="V42" s="37" t="s">
        <v>285</v>
      </c>
      <c r="W42" s="37" t="s">
        <v>285</v>
      </c>
      <c r="X42" s="37" t="s">
        <v>285</v>
      </c>
      <c r="Y42" s="37" t="s">
        <v>285</v>
      </c>
      <c r="Z42" s="37" t="s">
        <v>285</v>
      </c>
    </row>
    <row r="43" spans="1:26" ht="13.2" customHeight="1">
      <c r="A43" s="110" t="s">
        <v>200</v>
      </c>
      <c r="B43" s="47" t="s">
        <v>319</v>
      </c>
      <c r="C43" s="48">
        <v>101.25811534</v>
      </c>
      <c r="D43" s="48">
        <v>101.24287647999999</v>
      </c>
      <c r="E43" s="49">
        <v>-1.5049519684263001E-4</v>
      </c>
      <c r="F43" s="50">
        <v>59.310885810000002</v>
      </c>
      <c r="G43" s="48">
        <v>74.69301510999999</v>
      </c>
      <c r="H43" s="51">
        <v>0.25934748891251003</v>
      </c>
      <c r="I43" s="52">
        <v>372.56165000000004</v>
      </c>
      <c r="J43" s="53">
        <v>375.37538799999999</v>
      </c>
      <c r="K43" s="49">
        <v>7.5524091113509991E-3</v>
      </c>
      <c r="L43" s="52">
        <v>222.17478800000001</v>
      </c>
      <c r="M43" s="53">
        <v>315.32181500000002</v>
      </c>
      <c r="N43" s="54">
        <v>0.41925111232692996</v>
      </c>
      <c r="O43" s="37" t="s">
        <v>285</v>
      </c>
      <c r="P43" s="37" t="s">
        <v>285</v>
      </c>
      <c r="Q43" s="37" t="s">
        <v>285</v>
      </c>
      <c r="R43" s="37" t="s">
        <v>285</v>
      </c>
      <c r="S43" s="37" t="s">
        <v>285</v>
      </c>
      <c r="T43" s="37" t="s">
        <v>285</v>
      </c>
      <c r="U43" s="37" t="s">
        <v>285</v>
      </c>
      <c r="V43" s="37" t="s">
        <v>285</v>
      </c>
      <c r="W43" s="37" t="s">
        <v>285</v>
      </c>
      <c r="X43" s="37" t="s">
        <v>285</v>
      </c>
      <c r="Y43" s="37" t="s">
        <v>285</v>
      </c>
      <c r="Z43" s="37" t="s">
        <v>285</v>
      </c>
    </row>
    <row r="44" spans="1:26" ht="13.2" customHeight="1">
      <c r="A44" s="110"/>
      <c r="B44" s="47" t="s">
        <v>0</v>
      </c>
      <c r="C44" s="48">
        <v>0.20795864</v>
      </c>
      <c r="D44" s="48">
        <v>0.27492531999999997</v>
      </c>
      <c r="E44" s="49">
        <v>0.32201922459197002</v>
      </c>
      <c r="F44" s="50">
        <v>0.17445131999999999</v>
      </c>
      <c r="G44" s="48">
        <v>5.5371999999999998E-2</v>
      </c>
      <c r="H44" s="51">
        <v>-0.68259340198744001</v>
      </c>
      <c r="I44" s="52">
        <v>0.57840000000000003</v>
      </c>
      <c r="J44" s="53">
        <v>0.95520000000000005</v>
      </c>
      <c r="K44" s="49">
        <v>0.65145228215768003</v>
      </c>
      <c r="L44" s="52">
        <v>0.62480000000000002</v>
      </c>
      <c r="M44" s="53">
        <v>0.20319999999999996</v>
      </c>
      <c r="N44" s="54">
        <v>-0.67477592829706001</v>
      </c>
      <c r="O44" s="37" t="s">
        <v>285</v>
      </c>
      <c r="P44" s="37" t="s">
        <v>285</v>
      </c>
      <c r="Q44" s="37" t="s">
        <v>285</v>
      </c>
      <c r="R44" s="37" t="s">
        <v>285</v>
      </c>
      <c r="S44" s="37" t="s">
        <v>285</v>
      </c>
      <c r="T44" s="37" t="s">
        <v>285</v>
      </c>
      <c r="U44" s="37" t="s">
        <v>285</v>
      </c>
      <c r="V44" s="37" t="s">
        <v>285</v>
      </c>
      <c r="W44" s="37" t="s">
        <v>285</v>
      </c>
      <c r="X44" s="37" t="s">
        <v>285</v>
      </c>
      <c r="Y44" s="37" t="s">
        <v>285</v>
      </c>
      <c r="Z44" s="37" t="s">
        <v>285</v>
      </c>
    </row>
    <row r="45" spans="1:26" ht="13.2" customHeight="1">
      <c r="A45" s="110"/>
      <c r="B45" s="47" t="s">
        <v>320</v>
      </c>
      <c r="C45" s="48">
        <v>15.446199399999999</v>
      </c>
      <c r="D45" s="48">
        <v>7.6562322700000003</v>
      </c>
      <c r="E45" s="49">
        <v>-0.50432905391601002</v>
      </c>
      <c r="F45" s="50">
        <v>4.7016770700000006</v>
      </c>
      <c r="G45" s="48">
        <v>3.9796100999999999</v>
      </c>
      <c r="H45" s="51">
        <v>-0.15357647053374002</v>
      </c>
      <c r="I45" s="52">
        <v>64.358050000000006</v>
      </c>
      <c r="J45" s="53">
        <v>30.822246</v>
      </c>
      <c r="K45" s="49">
        <v>-0.52108172948062004</v>
      </c>
      <c r="L45" s="52">
        <v>18.611846</v>
      </c>
      <c r="M45" s="53">
        <v>17.528995999999999</v>
      </c>
      <c r="N45" s="54">
        <v>-5.8180687718993998E-2</v>
      </c>
      <c r="O45" s="37" t="s">
        <v>285</v>
      </c>
      <c r="P45" s="37" t="s">
        <v>285</v>
      </c>
      <c r="Q45" s="37" t="s">
        <v>285</v>
      </c>
      <c r="R45" s="37" t="s">
        <v>285</v>
      </c>
      <c r="S45" s="37" t="s">
        <v>285</v>
      </c>
      <c r="T45" s="37" t="s">
        <v>285</v>
      </c>
      <c r="U45" s="37" t="s">
        <v>285</v>
      </c>
      <c r="V45" s="37" t="s">
        <v>285</v>
      </c>
      <c r="W45" s="37" t="s">
        <v>285</v>
      </c>
      <c r="X45" s="37" t="s">
        <v>285</v>
      </c>
      <c r="Y45" s="37" t="s">
        <v>285</v>
      </c>
      <c r="Z45" s="37" t="s">
        <v>285</v>
      </c>
    </row>
    <row r="46" spans="1:26" ht="13.2" customHeight="1">
      <c r="A46" s="110"/>
      <c r="B46" s="47" t="s">
        <v>321</v>
      </c>
      <c r="C46" s="48">
        <v>6.1440000000000002E-3</v>
      </c>
      <c r="D46" s="48">
        <v>0</v>
      </c>
      <c r="E46" s="49">
        <v>-1</v>
      </c>
      <c r="F46" s="50">
        <v>0</v>
      </c>
      <c r="G46" s="48">
        <v>7.1583229999999998E-2</v>
      </c>
      <c r="H46" s="51" t="s">
        <v>312</v>
      </c>
      <c r="I46" s="52">
        <v>1.6199999999999999E-2</v>
      </c>
      <c r="J46" s="53">
        <v>0</v>
      </c>
      <c r="K46" s="49">
        <v>-1</v>
      </c>
      <c r="L46" s="52">
        <v>0</v>
      </c>
      <c r="M46" s="53">
        <v>0.18271000000000001</v>
      </c>
      <c r="N46" s="54" t="s">
        <v>312</v>
      </c>
      <c r="O46" s="37" t="s">
        <v>285</v>
      </c>
      <c r="P46" s="37" t="s">
        <v>285</v>
      </c>
      <c r="Q46" s="37" t="s">
        <v>285</v>
      </c>
      <c r="R46" s="37" t="s">
        <v>285</v>
      </c>
      <c r="S46" s="37" t="s">
        <v>285</v>
      </c>
      <c r="T46" s="37" t="s">
        <v>285</v>
      </c>
      <c r="U46" s="37" t="s">
        <v>285</v>
      </c>
      <c r="V46" s="37" t="s">
        <v>285</v>
      </c>
      <c r="W46" s="37" t="s">
        <v>285</v>
      </c>
      <c r="X46" s="37" t="s">
        <v>285</v>
      </c>
      <c r="Y46" s="37" t="s">
        <v>285</v>
      </c>
      <c r="Z46" s="37" t="s">
        <v>285</v>
      </c>
    </row>
    <row r="47" spans="1:26" ht="13.2" customHeight="1">
      <c r="A47" s="110" t="s">
        <v>202</v>
      </c>
      <c r="B47" s="47" t="s">
        <v>322</v>
      </c>
      <c r="C47" s="48">
        <v>69.342605340000006</v>
      </c>
      <c r="D47" s="48">
        <v>53.020110729999999</v>
      </c>
      <c r="E47" s="49">
        <v>-0.23538911654627998</v>
      </c>
      <c r="F47" s="50">
        <v>35.096094249999993</v>
      </c>
      <c r="G47" s="48">
        <v>21.818014090000002</v>
      </c>
      <c r="H47" s="51">
        <v>-0.37833498124937004</v>
      </c>
      <c r="I47" s="52">
        <v>275.32230000000004</v>
      </c>
      <c r="J47" s="53">
        <v>183.83408000000003</v>
      </c>
      <c r="K47" s="49">
        <v>-0.33229498663930002</v>
      </c>
      <c r="L47" s="52">
        <v>123.06570000000001</v>
      </c>
      <c r="M47" s="53">
        <v>77.484260000000006</v>
      </c>
      <c r="N47" s="54">
        <v>-0.37038297429746997</v>
      </c>
      <c r="O47" s="37" t="s">
        <v>285</v>
      </c>
      <c r="P47" s="37" t="s">
        <v>285</v>
      </c>
      <c r="Q47" s="37" t="s">
        <v>285</v>
      </c>
      <c r="R47" s="37" t="s">
        <v>285</v>
      </c>
      <c r="S47" s="37" t="s">
        <v>285</v>
      </c>
      <c r="T47" s="37" t="s">
        <v>285</v>
      </c>
      <c r="U47" s="37" t="s">
        <v>285</v>
      </c>
      <c r="V47" s="37" t="s">
        <v>285</v>
      </c>
      <c r="W47" s="37" t="s">
        <v>285</v>
      </c>
      <c r="X47" s="37" t="s">
        <v>285</v>
      </c>
      <c r="Y47" s="37" t="s">
        <v>285</v>
      </c>
      <c r="Z47" s="37" t="s">
        <v>285</v>
      </c>
    </row>
    <row r="48" spans="1:26" ht="13.2" customHeight="1">
      <c r="A48" s="110"/>
      <c r="B48" s="47" t="s">
        <v>323</v>
      </c>
      <c r="C48" s="48">
        <v>0.54011430999999999</v>
      </c>
      <c r="D48" s="48">
        <v>7.8618180000000024E-2</v>
      </c>
      <c r="E48" s="49">
        <v>-0.85444159033667999</v>
      </c>
      <c r="F48" s="50">
        <v>5.9709180000000008E-2</v>
      </c>
      <c r="G48" s="48">
        <v>4.6420000000000003E-3</v>
      </c>
      <c r="H48" s="51">
        <v>-0.92225651064041003</v>
      </c>
      <c r="I48" s="52">
        <v>1.6281000000000001</v>
      </c>
      <c r="J48" s="53">
        <v>0.2424</v>
      </c>
      <c r="K48" s="49">
        <v>-0.85111479638842991</v>
      </c>
      <c r="L48" s="52">
        <v>0.184</v>
      </c>
      <c r="M48" s="53">
        <v>1.5599999999999999E-2</v>
      </c>
      <c r="N48" s="54">
        <v>-0.91521739130434998</v>
      </c>
      <c r="O48" s="37" t="s">
        <v>285</v>
      </c>
      <c r="P48" s="37" t="s">
        <v>285</v>
      </c>
      <c r="Q48" s="37" t="s">
        <v>285</v>
      </c>
      <c r="R48" s="37" t="s">
        <v>285</v>
      </c>
      <c r="S48" s="37" t="s">
        <v>285</v>
      </c>
      <c r="T48" s="37" t="s">
        <v>285</v>
      </c>
      <c r="U48" s="37" t="s">
        <v>285</v>
      </c>
      <c r="V48" s="37" t="s">
        <v>285</v>
      </c>
      <c r="W48" s="37" t="s">
        <v>285</v>
      </c>
      <c r="X48" s="37" t="s">
        <v>285</v>
      </c>
      <c r="Y48" s="37" t="s">
        <v>285</v>
      </c>
      <c r="Z48" s="37" t="s">
        <v>285</v>
      </c>
    </row>
    <row r="49" spans="1:26" ht="13.2" customHeight="1">
      <c r="A49" s="110" t="s">
        <v>324</v>
      </c>
      <c r="B49" s="47" t="s">
        <v>325</v>
      </c>
      <c r="C49" s="48">
        <v>36.36075056</v>
      </c>
      <c r="D49" s="48">
        <v>53.212744780000001</v>
      </c>
      <c r="E49" s="49">
        <v>0.46346662157570001</v>
      </c>
      <c r="F49" s="50">
        <v>24.070401169999997</v>
      </c>
      <c r="G49" s="48">
        <v>24.197639149999997</v>
      </c>
      <c r="H49" s="51">
        <v>5.2860764181439004E-3</v>
      </c>
      <c r="I49" s="52">
        <v>128.008374</v>
      </c>
      <c r="J49" s="53">
        <v>202.57674599999999</v>
      </c>
      <c r="K49" s="49">
        <v>0.58252729622204003</v>
      </c>
      <c r="L49" s="52">
        <v>93.633198000000007</v>
      </c>
      <c r="M49" s="53">
        <v>83.383032000000014</v>
      </c>
      <c r="N49" s="54">
        <v>-0.10947149321974001</v>
      </c>
      <c r="O49" s="37" t="s">
        <v>285</v>
      </c>
      <c r="P49" s="37" t="s">
        <v>285</v>
      </c>
      <c r="Q49" s="37" t="s">
        <v>285</v>
      </c>
      <c r="R49" s="37" t="s">
        <v>285</v>
      </c>
      <c r="S49" s="37" t="s">
        <v>285</v>
      </c>
      <c r="T49" s="37" t="s">
        <v>285</v>
      </c>
      <c r="U49" s="37" t="s">
        <v>285</v>
      </c>
      <c r="V49" s="37" t="s">
        <v>285</v>
      </c>
      <c r="W49" s="37" t="s">
        <v>285</v>
      </c>
      <c r="X49" s="37" t="s">
        <v>285</v>
      </c>
      <c r="Y49" s="37" t="s">
        <v>285</v>
      </c>
      <c r="Z49" s="37" t="s">
        <v>285</v>
      </c>
    </row>
    <row r="50" spans="1:26" ht="13.2" customHeight="1">
      <c r="A50" s="110"/>
      <c r="B50" s="47" t="s">
        <v>326</v>
      </c>
      <c r="C50" s="48">
        <v>8.4491382299999991</v>
      </c>
      <c r="D50" s="48">
        <v>8.0153489799999988</v>
      </c>
      <c r="E50" s="49">
        <v>-5.1341241933972007E-2</v>
      </c>
      <c r="F50" s="50">
        <v>4.7536122900000004</v>
      </c>
      <c r="G50" s="48">
        <v>1.9459461800000002</v>
      </c>
      <c r="H50" s="51">
        <v>-0.59063843214693001</v>
      </c>
      <c r="I50" s="52">
        <v>40.772819999999996</v>
      </c>
      <c r="J50" s="53">
        <v>33.458269999999999</v>
      </c>
      <c r="K50" s="49">
        <v>-0.17939769679899001</v>
      </c>
      <c r="L50" s="52">
        <v>22.590679999999999</v>
      </c>
      <c r="M50" s="53">
        <v>8.7741699999999998</v>
      </c>
      <c r="N50" s="54">
        <v>-0.61160221825992001</v>
      </c>
      <c r="O50" s="37" t="s">
        <v>285</v>
      </c>
      <c r="P50" s="37" t="s">
        <v>285</v>
      </c>
      <c r="Q50" s="37" t="s">
        <v>285</v>
      </c>
      <c r="R50" s="37" t="s">
        <v>285</v>
      </c>
      <c r="S50" s="37" t="s">
        <v>285</v>
      </c>
      <c r="T50" s="37" t="s">
        <v>285</v>
      </c>
      <c r="U50" s="37" t="s">
        <v>285</v>
      </c>
      <c r="V50" s="37" t="s">
        <v>285</v>
      </c>
      <c r="W50" s="37" t="s">
        <v>285</v>
      </c>
      <c r="X50" s="37" t="s">
        <v>285</v>
      </c>
      <c r="Y50" s="37" t="s">
        <v>285</v>
      </c>
      <c r="Z50" s="37" t="s">
        <v>285</v>
      </c>
    </row>
    <row r="51" spans="1:26" ht="13.2" customHeight="1">
      <c r="A51" s="110"/>
      <c r="B51" s="47" t="s">
        <v>327</v>
      </c>
      <c r="C51" s="48">
        <v>0</v>
      </c>
      <c r="D51" s="48">
        <v>0</v>
      </c>
      <c r="E51" s="49" t="s">
        <v>312</v>
      </c>
      <c r="F51" s="50">
        <v>0</v>
      </c>
      <c r="G51" s="48">
        <v>0</v>
      </c>
      <c r="H51" s="51" t="s">
        <v>312</v>
      </c>
      <c r="I51" s="52">
        <v>0</v>
      </c>
      <c r="J51" s="53">
        <v>0</v>
      </c>
      <c r="K51" s="49" t="s">
        <v>312</v>
      </c>
      <c r="L51" s="52">
        <v>0</v>
      </c>
      <c r="M51" s="53">
        <v>0</v>
      </c>
      <c r="N51" s="54" t="s">
        <v>312</v>
      </c>
      <c r="O51" s="37" t="s">
        <v>285</v>
      </c>
      <c r="P51" s="37" t="s">
        <v>285</v>
      </c>
      <c r="Q51" s="37" t="s">
        <v>285</v>
      </c>
      <c r="R51" s="37" t="s">
        <v>285</v>
      </c>
      <c r="S51" s="37" t="s">
        <v>285</v>
      </c>
      <c r="T51" s="37" t="s">
        <v>285</v>
      </c>
      <c r="U51" s="37" t="s">
        <v>285</v>
      </c>
      <c r="V51" s="37" t="s">
        <v>285</v>
      </c>
      <c r="W51" s="37" t="s">
        <v>285</v>
      </c>
      <c r="X51" s="37" t="s">
        <v>285</v>
      </c>
      <c r="Y51" s="37" t="s">
        <v>285</v>
      </c>
      <c r="Z51" s="37" t="s">
        <v>285</v>
      </c>
    </row>
    <row r="52" spans="1:26" ht="13.2" customHeight="1">
      <c r="A52" s="110"/>
      <c r="B52" s="47" t="s">
        <v>328</v>
      </c>
      <c r="C52" s="48">
        <v>0</v>
      </c>
      <c r="D52" s="48">
        <v>0</v>
      </c>
      <c r="E52" s="49" t="s">
        <v>312</v>
      </c>
      <c r="F52" s="50">
        <v>0</v>
      </c>
      <c r="G52" s="48">
        <v>0</v>
      </c>
      <c r="H52" s="51" t="s">
        <v>312</v>
      </c>
      <c r="I52" s="52">
        <v>0</v>
      </c>
      <c r="J52" s="53">
        <v>0</v>
      </c>
      <c r="K52" s="49" t="s">
        <v>312</v>
      </c>
      <c r="L52" s="52">
        <v>0</v>
      </c>
      <c r="M52" s="53">
        <v>0</v>
      </c>
      <c r="N52" s="54" t="s">
        <v>312</v>
      </c>
      <c r="O52" s="37" t="s">
        <v>285</v>
      </c>
      <c r="P52" s="37" t="s">
        <v>285</v>
      </c>
      <c r="Q52" s="37" t="s">
        <v>285</v>
      </c>
      <c r="R52" s="37" t="s">
        <v>285</v>
      </c>
      <c r="S52" s="37" t="s">
        <v>285</v>
      </c>
      <c r="T52" s="37" t="s">
        <v>285</v>
      </c>
      <c r="U52" s="37" t="s">
        <v>285</v>
      </c>
      <c r="V52" s="37" t="s">
        <v>285</v>
      </c>
      <c r="W52" s="37" t="s">
        <v>285</v>
      </c>
      <c r="X52" s="37" t="s">
        <v>285</v>
      </c>
      <c r="Y52" s="37" t="s">
        <v>285</v>
      </c>
      <c r="Z52" s="37" t="s">
        <v>285</v>
      </c>
    </row>
    <row r="53" spans="1:26" ht="13.2" customHeight="1">
      <c r="A53" s="110"/>
      <c r="B53" s="47" t="s">
        <v>329</v>
      </c>
      <c r="C53" s="48">
        <v>18.428723029999997</v>
      </c>
      <c r="D53" s="48">
        <v>26.190134889999996</v>
      </c>
      <c r="E53" s="49">
        <v>0.42115841924397995</v>
      </c>
      <c r="F53" s="50">
        <v>12.40606608</v>
      </c>
      <c r="G53" s="48">
        <v>12.284004019999999</v>
      </c>
      <c r="H53" s="51">
        <v>-9.8389013256005992E-3</v>
      </c>
      <c r="I53" s="52">
        <v>80.474272400000018</v>
      </c>
      <c r="J53" s="53">
        <v>122.90813240000001</v>
      </c>
      <c r="K53" s="49">
        <v>0.52729721853316003</v>
      </c>
      <c r="L53" s="52">
        <v>58.578362399999996</v>
      </c>
      <c r="M53" s="53">
        <v>48.191940000000002</v>
      </c>
      <c r="N53" s="54">
        <v>-0.17730817275287999</v>
      </c>
      <c r="O53" s="37" t="s">
        <v>285</v>
      </c>
      <c r="P53" s="37" t="s">
        <v>285</v>
      </c>
      <c r="Q53" s="37" t="s">
        <v>285</v>
      </c>
      <c r="R53" s="37" t="s">
        <v>285</v>
      </c>
      <c r="S53" s="37" t="s">
        <v>285</v>
      </c>
      <c r="T53" s="37" t="s">
        <v>285</v>
      </c>
      <c r="U53" s="37" t="s">
        <v>285</v>
      </c>
      <c r="V53" s="37" t="s">
        <v>285</v>
      </c>
      <c r="W53" s="37" t="s">
        <v>285</v>
      </c>
      <c r="X53" s="37" t="s">
        <v>285</v>
      </c>
      <c r="Y53" s="37" t="s">
        <v>285</v>
      </c>
      <c r="Z53" s="37" t="s">
        <v>285</v>
      </c>
    </row>
    <row r="54" spans="1:26" ht="13.2" customHeight="1">
      <c r="A54" s="110"/>
      <c r="B54" s="47" t="s">
        <v>330</v>
      </c>
      <c r="C54" s="48">
        <v>15.272038119999998</v>
      </c>
      <c r="D54" s="48">
        <v>14.05854074</v>
      </c>
      <c r="E54" s="49">
        <v>-7.9458771020930005E-2</v>
      </c>
      <c r="F54" s="50">
        <v>6.9005965399999996</v>
      </c>
      <c r="G54" s="48">
        <v>9.0229769600000012</v>
      </c>
      <c r="H54" s="51">
        <v>0.30756477468250998</v>
      </c>
      <c r="I54" s="52">
        <v>101.17746</v>
      </c>
      <c r="J54" s="53">
        <v>61.751415000000001</v>
      </c>
      <c r="K54" s="49">
        <v>-0.38967221553101</v>
      </c>
      <c r="L54" s="52">
        <v>34.366425</v>
      </c>
      <c r="M54" s="53">
        <v>30.334310000000002</v>
      </c>
      <c r="N54" s="54">
        <v>-0.11732715870212999</v>
      </c>
      <c r="O54" s="37" t="s">
        <v>285</v>
      </c>
      <c r="P54" s="37" t="s">
        <v>285</v>
      </c>
      <c r="Q54" s="37" t="s">
        <v>285</v>
      </c>
      <c r="R54" s="37" t="s">
        <v>285</v>
      </c>
      <c r="S54" s="37" t="s">
        <v>285</v>
      </c>
      <c r="T54" s="37" t="s">
        <v>285</v>
      </c>
      <c r="U54" s="37" t="s">
        <v>285</v>
      </c>
      <c r="V54" s="37" t="s">
        <v>285</v>
      </c>
      <c r="W54" s="37" t="s">
        <v>285</v>
      </c>
      <c r="X54" s="37" t="s">
        <v>285</v>
      </c>
      <c r="Y54" s="37" t="s">
        <v>285</v>
      </c>
      <c r="Z54" s="37" t="s">
        <v>285</v>
      </c>
    </row>
    <row r="55" spans="1:26" ht="13.2" customHeight="1">
      <c r="A55" s="110" t="s">
        <v>205</v>
      </c>
      <c r="B55" s="47" t="s">
        <v>331</v>
      </c>
      <c r="C55" s="48">
        <v>17.630352850000001</v>
      </c>
      <c r="D55" s="48">
        <v>21.991876749999996</v>
      </c>
      <c r="E55" s="49">
        <v>0.24738721550885001</v>
      </c>
      <c r="F55" s="50">
        <v>11.221695609999999</v>
      </c>
      <c r="G55" s="48">
        <v>12.41918154</v>
      </c>
      <c r="H55" s="51">
        <v>0.10671167456484</v>
      </c>
      <c r="I55" s="52">
        <v>58.196010000000001</v>
      </c>
      <c r="J55" s="53">
        <v>76.597550000000012</v>
      </c>
      <c r="K55" s="49">
        <v>0.31619934081390999</v>
      </c>
      <c r="L55" s="52">
        <v>39.293460000000003</v>
      </c>
      <c r="M55" s="53">
        <v>45.72166</v>
      </c>
      <c r="N55" s="54">
        <v>0.16359465417399999</v>
      </c>
      <c r="O55" s="37" t="s">
        <v>285</v>
      </c>
      <c r="P55" s="37" t="s">
        <v>285</v>
      </c>
      <c r="Q55" s="37" t="s">
        <v>285</v>
      </c>
      <c r="R55" s="37" t="s">
        <v>285</v>
      </c>
      <c r="S55" s="37" t="s">
        <v>285</v>
      </c>
      <c r="T55" s="37" t="s">
        <v>285</v>
      </c>
      <c r="U55" s="37" t="s">
        <v>285</v>
      </c>
      <c r="V55" s="37" t="s">
        <v>285</v>
      </c>
      <c r="W55" s="37" t="s">
        <v>285</v>
      </c>
      <c r="X55" s="37" t="s">
        <v>285</v>
      </c>
      <c r="Y55" s="37" t="s">
        <v>285</v>
      </c>
      <c r="Z55" s="37" t="s">
        <v>285</v>
      </c>
    </row>
    <row r="56" spans="1:26" ht="13.2" customHeight="1">
      <c r="A56" s="110"/>
      <c r="B56" s="47" t="s">
        <v>332</v>
      </c>
      <c r="C56" s="48">
        <v>14.20004821</v>
      </c>
      <c r="D56" s="48">
        <v>9.4564239300000015</v>
      </c>
      <c r="E56" s="49">
        <v>-0.33405691374058</v>
      </c>
      <c r="F56" s="50">
        <v>5.5126134599999999</v>
      </c>
      <c r="G56" s="48">
        <v>2.7852208200000002</v>
      </c>
      <c r="H56" s="51">
        <v>-0.49475492156129003</v>
      </c>
      <c r="I56" s="52">
        <v>46.534919999999993</v>
      </c>
      <c r="J56" s="53">
        <v>34.701439999999998</v>
      </c>
      <c r="K56" s="49">
        <v>-0.25429247541416</v>
      </c>
      <c r="L56" s="52">
        <v>21.692164999999999</v>
      </c>
      <c r="M56" s="53">
        <v>10.532500000000001</v>
      </c>
      <c r="N56" s="54">
        <v>-0.51445602594300999</v>
      </c>
      <c r="O56" s="37" t="s">
        <v>285</v>
      </c>
      <c r="P56" s="37" t="s">
        <v>285</v>
      </c>
      <c r="Q56" s="37" t="s">
        <v>285</v>
      </c>
      <c r="R56" s="37" t="s">
        <v>285</v>
      </c>
      <c r="S56" s="37" t="s">
        <v>285</v>
      </c>
      <c r="T56" s="37" t="s">
        <v>285</v>
      </c>
      <c r="U56" s="37" t="s">
        <v>285</v>
      </c>
      <c r="V56" s="37" t="s">
        <v>285</v>
      </c>
      <c r="W56" s="37" t="s">
        <v>285</v>
      </c>
      <c r="X56" s="37" t="s">
        <v>285</v>
      </c>
      <c r="Y56" s="37" t="s">
        <v>285</v>
      </c>
      <c r="Z56" s="37" t="s">
        <v>285</v>
      </c>
    </row>
    <row r="57" spans="1:26" ht="13.2" customHeight="1">
      <c r="A57" s="110"/>
      <c r="B57" s="47" t="s">
        <v>64</v>
      </c>
      <c r="C57" s="48">
        <v>0</v>
      </c>
      <c r="D57" s="48">
        <v>0</v>
      </c>
      <c r="E57" s="49" t="s">
        <v>312</v>
      </c>
      <c r="F57" s="50">
        <v>0</v>
      </c>
      <c r="G57" s="48">
        <v>0</v>
      </c>
      <c r="H57" s="51" t="s">
        <v>312</v>
      </c>
      <c r="I57" s="52">
        <v>0</v>
      </c>
      <c r="J57" s="53">
        <v>0</v>
      </c>
      <c r="K57" s="49" t="s">
        <v>312</v>
      </c>
      <c r="L57" s="52">
        <v>0</v>
      </c>
      <c r="M57" s="53">
        <v>0</v>
      </c>
      <c r="N57" s="54" t="s">
        <v>312</v>
      </c>
      <c r="O57" s="37" t="s">
        <v>285</v>
      </c>
      <c r="P57" s="37" t="s">
        <v>285</v>
      </c>
      <c r="Q57" s="37" t="s">
        <v>285</v>
      </c>
      <c r="R57" s="37" t="s">
        <v>285</v>
      </c>
      <c r="S57" s="37" t="s">
        <v>285</v>
      </c>
      <c r="T57" s="37" t="s">
        <v>285</v>
      </c>
      <c r="U57" s="37" t="s">
        <v>285</v>
      </c>
      <c r="V57" s="37" t="s">
        <v>285</v>
      </c>
      <c r="W57" s="37" t="s">
        <v>285</v>
      </c>
      <c r="X57" s="37" t="s">
        <v>285</v>
      </c>
      <c r="Y57" s="37" t="s">
        <v>285</v>
      </c>
      <c r="Z57" s="37" t="s">
        <v>285</v>
      </c>
    </row>
    <row r="58" spans="1:26" ht="13.2" customHeight="1">
      <c r="A58" s="109" t="s">
        <v>297</v>
      </c>
      <c r="B58" s="109"/>
      <c r="C58" s="42">
        <v>1383.80172085</v>
      </c>
      <c r="D58" s="42">
        <v>1394.7830788899998</v>
      </c>
      <c r="E58" s="43">
        <v>7.9356441566313992E-3</v>
      </c>
      <c r="F58" s="41">
        <v>784.71170862999998</v>
      </c>
      <c r="G58" s="42">
        <v>676.39695116000007</v>
      </c>
      <c r="H58" s="43">
        <v>-0.13803127477109001</v>
      </c>
      <c r="I58" s="41">
        <v>5679.9794976000012</v>
      </c>
      <c r="J58" s="42">
        <v>5570.5845215999998</v>
      </c>
      <c r="K58" s="43">
        <v>-1.9259748392793E-2</v>
      </c>
      <c r="L58" s="41">
        <v>3132.6684106000007</v>
      </c>
      <c r="M58" s="42">
        <v>2718.8898720000002</v>
      </c>
      <c r="N58" s="44">
        <v>-0.13208501008275</v>
      </c>
      <c r="O58" s="37" t="s">
        <v>285</v>
      </c>
      <c r="P58" s="37" t="s">
        <v>285</v>
      </c>
      <c r="Q58" s="37" t="s">
        <v>285</v>
      </c>
      <c r="R58" s="37" t="s">
        <v>285</v>
      </c>
      <c r="S58" s="37" t="s">
        <v>285</v>
      </c>
      <c r="T58" s="37" t="s">
        <v>285</v>
      </c>
      <c r="U58" s="37" t="s">
        <v>285</v>
      </c>
      <c r="V58" s="37" t="s">
        <v>285</v>
      </c>
      <c r="W58" s="37" t="s">
        <v>285</v>
      </c>
      <c r="X58" s="37" t="s">
        <v>285</v>
      </c>
      <c r="Y58" s="37" t="s">
        <v>285</v>
      </c>
      <c r="Z58" s="37" t="s">
        <v>285</v>
      </c>
    </row>
    <row r="59" spans="1:26" ht="13.2" customHeight="1">
      <c r="A59" s="110" t="s">
        <v>216</v>
      </c>
      <c r="B59" s="47" t="s">
        <v>315</v>
      </c>
      <c r="C59" s="48">
        <v>0.63300376999999997</v>
      </c>
      <c r="D59" s="48">
        <v>0.63621057000000003</v>
      </c>
      <c r="E59" s="49">
        <v>5.0660045831956001E-3</v>
      </c>
      <c r="F59" s="50">
        <v>0.33899725000000003</v>
      </c>
      <c r="G59" s="48">
        <v>0.24058145000000003</v>
      </c>
      <c r="H59" s="51">
        <v>-0.29031444945349999</v>
      </c>
      <c r="I59" s="52">
        <v>3.8608999999999996</v>
      </c>
      <c r="J59" s="53">
        <v>2.8635999999999999</v>
      </c>
      <c r="K59" s="49">
        <v>-0.25830764847574</v>
      </c>
      <c r="L59" s="52">
        <v>1.34975</v>
      </c>
      <c r="M59" s="53">
        <v>1.1543099999999999</v>
      </c>
      <c r="N59" s="54">
        <v>-0.14479718466382999</v>
      </c>
      <c r="O59" s="37" t="s">
        <v>285</v>
      </c>
      <c r="P59" s="37" t="s">
        <v>285</v>
      </c>
      <c r="Q59" s="37" t="s">
        <v>285</v>
      </c>
      <c r="R59" s="37" t="s">
        <v>285</v>
      </c>
      <c r="S59" s="37" t="s">
        <v>285</v>
      </c>
      <c r="T59" s="37" t="s">
        <v>285</v>
      </c>
      <c r="U59" s="37" t="s">
        <v>285</v>
      </c>
      <c r="V59" s="37" t="s">
        <v>285</v>
      </c>
      <c r="W59" s="37" t="s">
        <v>285</v>
      </c>
      <c r="X59" s="37" t="s">
        <v>285</v>
      </c>
      <c r="Y59" s="37" t="s">
        <v>285</v>
      </c>
      <c r="Z59" s="37" t="s">
        <v>285</v>
      </c>
    </row>
    <row r="60" spans="1:26" ht="13.2" customHeight="1">
      <c r="A60" s="110"/>
      <c r="B60" s="47" t="s">
        <v>316</v>
      </c>
      <c r="C60" s="48">
        <v>0.72841699999999998</v>
      </c>
      <c r="D60" s="48">
        <v>0.45699330999999999</v>
      </c>
      <c r="E60" s="49">
        <v>-0.37262130071099003</v>
      </c>
      <c r="F60" s="50">
        <v>0.21048518000000002</v>
      </c>
      <c r="G60" s="48">
        <v>0.37189100000000003</v>
      </c>
      <c r="H60" s="51">
        <v>0.76682747925531003</v>
      </c>
      <c r="I60" s="52">
        <v>3.1899499999999996</v>
      </c>
      <c r="J60" s="53">
        <v>2.3764500000000002</v>
      </c>
      <c r="K60" s="49">
        <v>-0.25501967115471996</v>
      </c>
      <c r="L60" s="52">
        <v>0.99864999999999993</v>
      </c>
      <c r="M60" s="53">
        <v>0.39390000000000003</v>
      </c>
      <c r="N60" s="54">
        <v>-0.60556751614680004</v>
      </c>
      <c r="O60" s="37" t="s">
        <v>285</v>
      </c>
      <c r="P60" s="37" t="s">
        <v>285</v>
      </c>
      <c r="Q60" s="37" t="s">
        <v>285</v>
      </c>
      <c r="R60" s="37" t="s">
        <v>285</v>
      </c>
      <c r="S60" s="37" t="s">
        <v>285</v>
      </c>
      <c r="T60" s="37" t="s">
        <v>285</v>
      </c>
      <c r="U60" s="37" t="s">
        <v>285</v>
      </c>
      <c r="V60" s="37" t="s">
        <v>285</v>
      </c>
      <c r="W60" s="37" t="s">
        <v>285</v>
      </c>
      <c r="X60" s="37" t="s">
        <v>285</v>
      </c>
      <c r="Y60" s="37" t="s">
        <v>285</v>
      </c>
      <c r="Z60" s="37" t="s">
        <v>285</v>
      </c>
    </row>
    <row r="61" spans="1:26" ht="13.2" customHeight="1">
      <c r="A61" s="110"/>
      <c r="B61" s="47" t="s">
        <v>217</v>
      </c>
      <c r="C61" s="48">
        <v>26.474927929999996</v>
      </c>
      <c r="D61" s="48">
        <v>4.5341548400000002</v>
      </c>
      <c r="E61" s="49">
        <v>-0.82873778346107996</v>
      </c>
      <c r="F61" s="50">
        <v>1.3059561599999998</v>
      </c>
      <c r="G61" s="48">
        <v>3.3265613699999999</v>
      </c>
      <c r="H61" s="51">
        <v>1.5472228485832</v>
      </c>
      <c r="I61" s="52">
        <v>132.13784999999999</v>
      </c>
      <c r="J61" s="53">
        <v>20.92812</v>
      </c>
      <c r="K61" s="49">
        <v>-0.84161903648349001</v>
      </c>
      <c r="L61" s="52">
        <v>6.0558000000000005</v>
      </c>
      <c r="M61" s="53">
        <v>13.303658</v>
      </c>
      <c r="N61" s="54">
        <v>1.1968456686152</v>
      </c>
      <c r="O61" s="37" t="s">
        <v>285</v>
      </c>
      <c r="P61" s="37" t="s">
        <v>285</v>
      </c>
      <c r="Q61" s="37" t="s">
        <v>285</v>
      </c>
      <c r="R61" s="37" t="s">
        <v>285</v>
      </c>
      <c r="S61" s="37" t="s">
        <v>285</v>
      </c>
      <c r="T61" s="37" t="s">
        <v>285</v>
      </c>
      <c r="U61" s="37" t="s">
        <v>285</v>
      </c>
      <c r="V61" s="37" t="s">
        <v>285</v>
      </c>
      <c r="W61" s="37" t="s">
        <v>285</v>
      </c>
      <c r="X61" s="37" t="s">
        <v>285</v>
      </c>
      <c r="Y61" s="37" t="s">
        <v>285</v>
      </c>
      <c r="Z61" s="37" t="s">
        <v>285</v>
      </c>
    </row>
    <row r="62" spans="1:26" ht="13.2" customHeight="1">
      <c r="A62" s="46" t="s">
        <v>308</v>
      </c>
      <c r="B62" s="47" t="s">
        <v>317</v>
      </c>
      <c r="C62" s="48">
        <v>155.47823887999999</v>
      </c>
      <c r="D62" s="48">
        <v>172.83099082000004</v>
      </c>
      <c r="E62" s="49">
        <v>0.11160887893381</v>
      </c>
      <c r="F62" s="50">
        <v>111.76458297000001</v>
      </c>
      <c r="G62" s="48">
        <v>63.086855209999989</v>
      </c>
      <c r="H62" s="51">
        <v>-0.43553804314795003</v>
      </c>
      <c r="I62" s="52">
        <v>605.81900000000007</v>
      </c>
      <c r="J62" s="53">
        <v>682.56469000000004</v>
      </c>
      <c r="K62" s="49">
        <v>0.12668088983673001</v>
      </c>
      <c r="L62" s="52">
        <v>428.84258</v>
      </c>
      <c r="M62" s="53">
        <v>280.52141999999998</v>
      </c>
      <c r="N62" s="54">
        <v>-0.34586388319927996</v>
      </c>
      <c r="O62" s="37" t="s">
        <v>285</v>
      </c>
      <c r="P62" s="37" t="s">
        <v>285</v>
      </c>
      <c r="Q62" s="37" t="s">
        <v>285</v>
      </c>
      <c r="R62" s="37" t="s">
        <v>285</v>
      </c>
      <c r="S62" s="37" t="s">
        <v>285</v>
      </c>
      <c r="T62" s="37" t="s">
        <v>285</v>
      </c>
      <c r="U62" s="37" t="s">
        <v>285</v>
      </c>
      <c r="V62" s="37" t="s">
        <v>285</v>
      </c>
      <c r="W62" s="37" t="s">
        <v>285</v>
      </c>
      <c r="X62" s="37" t="s">
        <v>285</v>
      </c>
      <c r="Y62" s="37" t="s">
        <v>285</v>
      </c>
      <c r="Z62" s="37" t="s">
        <v>285</v>
      </c>
    </row>
    <row r="63" spans="1:26" ht="13.2" customHeight="1">
      <c r="A63" s="46" t="s">
        <v>299</v>
      </c>
      <c r="B63" s="47" t="s">
        <v>318</v>
      </c>
      <c r="C63" s="48">
        <v>0</v>
      </c>
      <c r="D63" s="48">
        <v>2.5964927200000001</v>
      </c>
      <c r="E63" s="49" t="s">
        <v>312</v>
      </c>
      <c r="F63" s="50">
        <v>0</v>
      </c>
      <c r="G63" s="48">
        <v>63.132507139999994</v>
      </c>
      <c r="H63" s="51" t="s">
        <v>312</v>
      </c>
      <c r="I63" s="52">
        <v>0</v>
      </c>
      <c r="J63" s="53">
        <v>9.1844000000000001</v>
      </c>
      <c r="K63" s="49" t="s">
        <v>312</v>
      </c>
      <c r="L63" s="52">
        <v>0</v>
      </c>
      <c r="M63" s="53">
        <v>260.01399999999995</v>
      </c>
      <c r="N63" s="54" t="s">
        <v>312</v>
      </c>
      <c r="O63" s="37" t="s">
        <v>285</v>
      </c>
      <c r="P63" s="37" t="s">
        <v>285</v>
      </c>
      <c r="Q63" s="37" t="s">
        <v>285</v>
      </c>
      <c r="R63" s="37" t="s">
        <v>285</v>
      </c>
      <c r="S63" s="37" t="s">
        <v>285</v>
      </c>
      <c r="T63" s="37" t="s">
        <v>285</v>
      </c>
      <c r="U63" s="37" t="s">
        <v>285</v>
      </c>
      <c r="V63" s="37" t="s">
        <v>285</v>
      </c>
      <c r="W63" s="37" t="s">
        <v>285</v>
      </c>
      <c r="X63" s="37" t="s">
        <v>285</v>
      </c>
      <c r="Y63" s="37" t="s">
        <v>285</v>
      </c>
      <c r="Z63" s="37" t="s">
        <v>285</v>
      </c>
    </row>
    <row r="64" spans="1:26" ht="13.2" customHeight="1">
      <c r="A64" s="110" t="s">
        <v>200</v>
      </c>
      <c r="B64" s="47" t="s">
        <v>319</v>
      </c>
      <c r="C64" s="48">
        <v>563.12836950999997</v>
      </c>
      <c r="D64" s="48">
        <v>580.68850698000006</v>
      </c>
      <c r="E64" s="49">
        <v>3.1183187388125998E-2</v>
      </c>
      <c r="F64" s="50">
        <v>333.46166237000006</v>
      </c>
      <c r="G64" s="48">
        <v>263.58989649</v>
      </c>
      <c r="H64" s="51">
        <v>-0.20953462950853999</v>
      </c>
      <c r="I64" s="52">
        <v>2229.9521199999999</v>
      </c>
      <c r="J64" s="53">
        <v>2345.664186</v>
      </c>
      <c r="K64" s="49">
        <v>5.1889932955153005E-2</v>
      </c>
      <c r="L64" s="52">
        <v>1340.6258619999999</v>
      </c>
      <c r="M64" s="53">
        <v>1130.681583</v>
      </c>
      <c r="N64" s="54">
        <v>-0.15660169250114001</v>
      </c>
      <c r="O64" s="37" t="s">
        <v>285</v>
      </c>
      <c r="P64" s="37" t="s">
        <v>285</v>
      </c>
      <c r="Q64" s="37" t="s">
        <v>285</v>
      </c>
      <c r="R64" s="37" t="s">
        <v>285</v>
      </c>
      <c r="S64" s="37" t="s">
        <v>285</v>
      </c>
      <c r="T64" s="37" t="s">
        <v>285</v>
      </c>
      <c r="U64" s="37" t="s">
        <v>285</v>
      </c>
      <c r="V64" s="37" t="s">
        <v>285</v>
      </c>
      <c r="W64" s="37" t="s">
        <v>285</v>
      </c>
      <c r="X64" s="37" t="s">
        <v>285</v>
      </c>
      <c r="Y64" s="37" t="s">
        <v>285</v>
      </c>
      <c r="Z64" s="37" t="s">
        <v>285</v>
      </c>
    </row>
    <row r="65" spans="1:26" ht="13.2" customHeight="1">
      <c r="A65" s="110"/>
      <c r="B65" s="47" t="s">
        <v>0</v>
      </c>
      <c r="C65" s="48">
        <v>0.57524640000000005</v>
      </c>
      <c r="D65" s="48">
        <v>1.06838196</v>
      </c>
      <c r="E65" s="49">
        <v>0.85725970644927008</v>
      </c>
      <c r="F65" s="50">
        <v>0.68152795999999993</v>
      </c>
      <c r="G65" s="48">
        <v>0.32646399999999998</v>
      </c>
      <c r="H65" s="51">
        <v>-0.52098223527028997</v>
      </c>
      <c r="I65" s="52">
        <v>1.5568000000000002</v>
      </c>
      <c r="J65" s="53">
        <v>3.532</v>
      </c>
      <c r="K65" s="49">
        <v>1.2687564234327</v>
      </c>
      <c r="L65" s="52">
        <v>2.3015999999999996</v>
      </c>
      <c r="M65" s="53">
        <v>1.1984000000000001</v>
      </c>
      <c r="N65" s="54">
        <v>-0.47931873479319004</v>
      </c>
      <c r="O65" s="37" t="s">
        <v>285</v>
      </c>
      <c r="P65" s="37" t="s">
        <v>285</v>
      </c>
      <c r="Q65" s="37" t="s">
        <v>285</v>
      </c>
      <c r="R65" s="37" t="s">
        <v>285</v>
      </c>
      <c r="S65" s="37" t="s">
        <v>285</v>
      </c>
      <c r="T65" s="37" t="s">
        <v>285</v>
      </c>
      <c r="U65" s="37" t="s">
        <v>285</v>
      </c>
      <c r="V65" s="37" t="s">
        <v>285</v>
      </c>
      <c r="W65" s="37" t="s">
        <v>285</v>
      </c>
      <c r="X65" s="37" t="s">
        <v>285</v>
      </c>
      <c r="Y65" s="37" t="s">
        <v>285</v>
      </c>
      <c r="Z65" s="37" t="s">
        <v>285</v>
      </c>
    </row>
    <row r="66" spans="1:26" ht="13.2" customHeight="1">
      <c r="A66" s="110"/>
      <c r="B66" s="47" t="s">
        <v>320</v>
      </c>
      <c r="C66" s="48">
        <v>89.969510369999995</v>
      </c>
      <c r="D66" s="48">
        <v>48.865911490000002</v>
      </c>
      <c r="E66" s="49">
        <v>-0.45686142684295</v>
      </c>
      <c r="F66" s="50">
        <v>30.347059340000001</v>
      </c>
      <c r="G66" s="48">
        <v>18.811803879999999</v>
      </c>
      <c r="H66" s="51">
        <v>-0.38011114456799</v>
      </c>
      <c r="I66" s="52">
        <v>400.74167999999997</v>
      </c>
      <c r="J66" s="53">
        <v>211.14903000000004</v>
      </c>
      <c r="K66" s="49">
        <v>-0.47310439483110001</v>
      </c>
      <c r="L66" s="52">
        <v>129.37223</v>
      </c>
      <c r="M66" s="53">
        <v>85.980099999999993</v>
      </c>
      <c r="N66" s="54">
        <v>-0.33540528751804</v>
      </c>
      <c r="O66" s="37" t="s">
        <v>285</v>
      </c>
      <c r="P66" s="37" t="s">
        <v>285</v>
      </c>
      <c r="Q66" s="37" t="s">
        <v>285</v>
      </c>
      <c r="R66" s="37" t="s">
        <v>285</v>
      </c>
      <c r="S66" s="37" t="s">
        <v>285</v>
      </c>
      <c r="T66" s="37" t="s">
        <v>285</v>
      </c>
      <c r="U66" s="37" t="s">
        <v>285</v>
      </c>
      <c r="V66" s="37" t="s">
        <v>285</v>
      </c>
      <c r="W66" s="37" t="s">
        <v>285</v>
      </c>
      <c r="X66" s="37" t="s">
        <v>285</v>
      </c>
      <c r="Y66" s="37" t="s">
        <v>285</v>
      </c>
      <c r="Z66" s="37" t="s">
        <v>285</v>
      </c>
    </row>
    <row r="67" spans="1:26" ht="13.2" customHeight="1">
      <c r="A67" s="110"/>
      <c r="B67" s="47" t="s">
        <v>321</v>
      </c>
      <c r="C67" s="48">
        <v>0</v>
      </c>
      <c r="D67" s="48">
        <v>0</v>
      </c>
      <c r="E67" s="49" t="s">
        <v>312</v>
      </c>
      <c r="F67" s="50">
        <v>0</v>
      </c>
      <c r="G67" s="48">
        <v>6.4708000000000002E-2</v>
      </c>
      <c r="H67" s="51" t="s">
        <v>312</v>
      </c>
      <c r="I67" s="52">
        <v>0</v>
      </c>
      <c r="J67" s="53">
        <v>0</v>
      </c>
      <c r="K67" s="49" t="s">
        <v>312</v>
      </c>
      <c r="L67" s="52">
        <v>0</v>
      </c>
      <c r="M67" s="53">
        <v>0.16479999999999997</v>
      </c>
      <c r="N67" s="54" t="s">
        <v>312</v>
      </c>
      <c r="O67" s="37" t="s">
        <v>285</v>
      </c>
      <c r="P67" s="37" t="s">
        <v>285</v>
      </c>
      <c r="Q67" s="37" t="s">
        <v>285</v>
      </c>
      <c r="R67" s="37" t="s">
        <v>285</v>
      </c>
      <c r="S67" s="37" t="s">
        <v>285</v>
      </c>
      <c r="T67" s="37" t="s">
        <v>285</v>
      </c>
      <c r="U67" s="37" t="s">
        <v>285</v>
      </c>
      <c r="V67" s="37" t="s">
        <v>285</v>
      </c>
      <c r="W67" s="37" t="s">
        <v>285</v>
      </c>
      <c r="X67" s="37" t="s">
        <v>285</v>
      </c>
      <c r="Y67" s="37" t="s">
        <v>285</v>
      </c>
      <c r="Z67" s="37" t="s">
        <v>285</v>
      </c>
    </row>
    <row r="68" spans="1:26" ht="13.2" customHeight="1">
      <c r="A68" s="110" t="s">
        <v>202</v>
      </c>
      <c r="B68" s="47" t="s">
        <v>322</v>
      </c>
      <c r="C68" s="48">
        <v>139.20473167999998</v>
      </c>
      <c r="D68" s="48">
        <v>120.06401147000001</v>
      </c>
      <c r="E68" s="49">
        <v>-0.13750050001174</v>
      </c>
      <c r="F68" s="50">
        <v>70.85280161</v>
      </c>
      <c r="G68" s="48">
        <v>55.369580659999997</v>
      </c>
      <c r="H68" s="51">
        <v>-0.21852658749086001</v>
      </c>
      <c r="I68" s="52">
        <v>499.37652000000003</v>
      </c>
      <c r="J68" s="53">
        <v>392.50816000000003</v>
      </c>
      <c r="K68" s="49">
        <v>-0.21400357389650998</v>
      </c>
      <c r="L68" s="52">
        <v>230.12736000000001</v>
      </c>
      <c r="M68" s="53">
        <v>199.93701999999999</v>
      </c>
      <c r="N68" s="54">
        <v>-0.13118970295405</v>
      </c>
      <c r="O68" s="37" t="s">
        <v>285</v>
      </c>
      <c r="P68" s="37" t="s">
        <v>285</v>
      </c>
      <c r="Q68" s="37" t="s">
        <v>285</v>
      </c>
      <c r="R68" s="37" t="s">
        <v>285</v>
      </c>
      <c r="S68" s="37" t="s">
        <v>285</v>
      </c>
      <c r="T68" s="37" t="s">
        <v>285</v>
      </c>
      <c r="U68" s="37" t="s">
        <v>285</v>
      </c>
      <c r="V68" s="37" t="s">
        <v>285</v>
      </c>
      <c r="W68" s="37" t="s">
        <v>285</v>
      </c>
      <c r="X68" s="37" t="s">
        <v>285</v>
      </c>
      <c r="Y68" s="37" t="s">
        <v>285</v>
      </c>
      <c r="Z68" s="37" t="s">
        <v>285</v>
      </c>
    </row>
    <row r="69" spans="1:26" ht="13.2" customHeight="1">
      <c r="A69" s="110"/>
      <c r="B69" s="47" t="s">
        <v>323</v>
      </c>
      <c r="C69" s="48">
        <v>1.0546698799999998</v>
      </c>
      <c r="D69" s="48">
        <v>5.7615600000000003E-2</v>
      </c>
      <c r="E69" s="49">
        <v>-0.9453709629026299</v>
      </c>
      <c r="F69" s="50">
        <v>5.1405600000000003E-2</v>
      </c>
      <c r="G69" s="48">
        <v>1.1919999999999999E-3</v>
      </c>
      <c r="H69" s="51">
        <v>-0.97681186485519012</v>
      </c>
      <c r="I69" s="52">
        <v>3.1537000000000002</v>
      </c>
      <c r="J69" s="53">
        <v>0.16789999999999999</v>
      </c>
      <c r="K69" s="49">
        <v>-0.94676094745854</v>
      </c>
      <c r="L69" s="52">
        <v>0.14990000000000001</v>
      </c>
      <c r="M69" s="53">
        <v>3.5999999999999999E-3</v>
      </c>
      <c r="N69" s="54">
        <v>-0.97598398932621999</v>
      </c>
      <c r="O69" s="37" t="s">
        <v>285</v>
      </c>
      <c r="P69" s="37" t="s">
        <v>285</v>
      </c>
      <c r="Q69" s="37" t="s">
        <v>285</v>
      </c>
      <c r="R69" s="37" t="s">
        <v>285</v>
      </c>
      <c r="S69" s="37" t="s">
        <v>285</v>
      </c>
      <c r="T69" s="37" t="s">
        <v>285</v>
      </c>
      <c r="U69" s="37" t="s">
        <v>285</v>
      </c>
      <c r="V69" s="37" t="s">
        <v>285</v>
      </c>
      <c r="W69" s="37" t="s">
        <v>285</v>
      </c>
      <c r="X69" s="37" t="s">
        <v>285</v>
      </c>
      <c r="Y69" s="37" t="s">
        <v>285</v>
      </c>
      <c r="Z69" s="37" t="s">
        <v>285</v>
      </c>
    </row>
    <row r="70" spans="1:26" ht="13.2" customHeight="1">
      <c r="A70" s="110" t="s">
        <v>324</v>
      </c>
      <c r="B70" s="47" t="s">
        <v>325</v>
      </c>
      <c r="C70" s="48">
        <v>121.88002414</v>
      </c>
      <c r="D70" s="48">
        <v>184.78964507999999</v>
      </c>
      <c r="E70" s="49">
        <v>0.51616022710775</v>
      </c>
      <c r="F70" s="50">
        <v>84.599842780000003</v>
      </c>
      <c r="G70" s="48">
        <v>82.119029790000013</v>
      </c>
      <c r="H70" s="51">
        <v>-2.9324085110315E-2</v>
      </c>
      <c r="I70" s="52">
        <v>445.93897200000004</v>
      </c>
      <c r="J70" s="53">
        <v>675.11694000000011</v>
      </c>
      <c r="K70" s="49">
        <v>0.51392226826947995</v>
      </c>
      <c r="L70" s="52">
        <v>313.44565799999998</v>
      </c>
      <c r="M70" s="53">
        <v>249.51389600000002</v>
      </c>
      <c r="N70" s="54">
        <v>-0.20396442052485</v>
      </c>
      <c r="O70" s="37" t="s">
        <v>285</v>
      </c>
      <c r="P70" s="37" t="s">
        <v>285</v>
      </c>
      <c r="Q70" s="37" t="s">
        <v>285</v>
      </c>
      <c r="R70" s="37" t="s">
        <v>285</v>
      </c>
      <c r="S70" s="37" t="s">
        <v>285</v>
      </c>
      <c r="T70" s="37" t="s">
        <v>285</v>
      </c>
      <c r="U70" s="37" t="s">
        <v>285</v>
      </c>
      <c r="V70" s="37" t="s">
        <v>285</v>
      </c>
      <c r="W70" s="37" t="s">
        <v>285</v>
      </c>
      <c r="X70" s="37" t="s">
        <v>285</v>
      </c>
      <c r="Y70" s="37" t="s">
        <v>285</v>
      </c>
      <c r="Z70" s="37" t="s">
        <v>285</v>
      </c>
    </row>
    <row r="71" spans="1:26" ht="13.2" customHeight="1">
      <c r="A71" s="110"/>
      <c r="B71" s="47" t="s">
        <v>326</v>
      </c>
      <c r="C71" s="48">
        <v>38.067144819999996</v>
      </c>
      <c r="D71" s="48">
        <v>30.30876585</v>
      </c>
      <c r="E71" s="49">
        <v>-0.20380774567374002</v>
      </c>
      <c r="F71" s="50">
        <v>17.880327980000001</v>
      </c>
      <c r="G71" s="48">
        <v>5.1842819900000006</v>
      </c>
      <c r="H71" s="51">
        <v>-0.71005666138793</v>
      </c>
      <c r="I71" s="52">
        <v>185.38054999999997</v>
      </c>
      <c r="J71" s="53">
        <v>131.80615</v>
      </c>
      <c r="K71" s="49">
        <v>-0.28899687696470999</v>
      </c>
      <c r="L71" s="52">
        <v>87.016270000000006</v>
      </c>
      <c r="M71" s="53">
        <v>22.752459999999999</v>
      </c>
      <c r="N71" s="54">
        <v>-0.73852636983864994</v>
      </c>
      <c r="O71" s="37" t="s">
        <v>285</v>
      </c>
      <c r="P71" s="37" t="s">
        <v>285</v>
      </c>
      <c r="Q71" s="37" t="s">
        <v>285</v>
      </c>
      <c r="R71" s="37" t="s">
        <v>285</v>
      </c>
      <c r="S71" s="37" t="s">
        <v>285</v>
      </c>
      <c r="T71" s="37" t="s">
        <v>285</v>
      </c>
      <c r="U71" s="37" t="s">
        <v>285</v>
      </c>
      <c r="V71" s="37" t="s">
        <v>285</v>
      </c>
      <c r="W71" s="37" t="s">
        <v>285</v>
      </c>
      <c r="X71" s="37" t="s">
        <v>285</v>
      </c>
      <c r="Y71" s="37" t="s">
        <v>285</v>
      </c>
      <c r="Z71" s="37" t="s">
        <v>285</v>
      </c>
    </row>
    <row r="72" spans="1:26" ht="13.2" customHeight="1">
      <c r="A72" s="110"/>
      <c r="B72" s="47" t="s">
        <v>327</v>
      </c>
      <c r="C72" s="48">
        <v>0</v>
      </c>
      <c r="D72" s="48">
        <v>0</v>
      </c>
      <c r="E72" s="49" t="s">
        <v>312</v>
      </c>
      <c r="F72" s="50">
        <v>0</v>
      </c>
      <c r="G72" s="48">
        <v>0</v>
      </c>
      <c r="H72" s="51" t="s">
        <v>312</v>
      </c>
      <c r="I72" s="52">
        <v>0</v>
      </c>
      <c r="J72" s="53">
        <v>0</v>
      </c>
      <c r="K72" s="49" t="s">
        <v>312</v>
      </c>
      <c r="L72" s="52">
        <v>0</v>
      </c>
      <c r="M72" s="53">
        <v>0</v>
      </c>
      <c r="N72" s="54" t="s">
        <v>312</v>
      </c>
      <c r="O72" s="37" t="s">
        <v>285</v>
      </c>
      <c r="P72" s="37" t="s">
        <v>285</v>
      </c>
      <c r="Q72" s="37" t="s">
        <v>285</v>
      </c>
      <c r="R72" s="37" t="s">
        <v>285</v>
      </c>
      <c r="S72" s="37" t="s">
        <v>285</v>
      </c>
      <c r="T72" s="37" t="s">
        <v>285</v>
      </c>
      <c r="U72" s="37" t="s">
        <v>285</v>
      </c>
      <c r="V72" s="37" t="s">
        <v>285</v>
      </c>
      <c r="W72" s="37" t="s">
        <v>285</v>
      </c>
      <c r="X72" s="37" t="s">
        <v>285</v>
      </c>
      <c r="Y72" s="37" t="s">
        <v>285</v>
      </c>
      <c r="Z72" s="37" t="s">
        <v>285</v>
      </c>
    </row>
    <row r="73" spans="1:26" ht="13.2" customHeight="1">
      <c r="A73" s="110"/>
      <c r="B73" s="47" t="s">
        <v>328</v>
      </c>
      <c r="C73" s="48">
        <v>0</v>
      </c>
      <c r="D73" s="48">
        <v>0</v>
      </c>
      <c r="E73" s="49" t="s">
        <v>312</v>
      </c>
      <c r="F73" s="50">
        <v>0</v>
      </c>
      <c r="G73" s="48">
        <v>0</v>
      </c>
      <c r="H73" s="51" t="s">
        <v>312</v>
      </c>
      <c r="I73" s="52">
        <v>0</v>
      </c>
      <c r="J73" s="53">
        <v>0</v>
      </c>
      <c r="K73" s="49" t="s">
        <v>312</v>
      </c>
      <c r="L73" s="52">
        <v>0</v>
      </c>
      <c r="M73" s="53">
        <v>0</v>
      </c>
      <c r="N73" s="54" t="s">
        <v>312</v>
      </c>
      <c r="O73" s="37" t="s">
        <v>285</v>
      </c>
      <c r="P73" s="37" t="s">
        <v>285</v>
      </c>
      <c r="Q73" s="37" t="s">
        <v>285</v>
      </c>
      <c r="R73" s="37" t="s">
        <v>285</v>
      </c>
      <c r="S73" s="37" t="s">
        <v>285</v>
      </c>
      <c r="T73" s="37" t="s">
        <v>285</v>
      </c>
      <c r="U73" s="37" t="s">
        <v>285</v>
      </c>
      <c r="V73" s="37" t="s">
        <v>285</v>
      </c>
      <c r="W73" s="37" t="s">
        <v>285</v>
      </c>
      <c r="X73" s="37" t="s">
        <v>285</v>
      </c>
      <c r="Y73" s="37" t="s">
        <v>285</v>
      </c>
      <c r="Z73" s="37" t="s">
        <v>285</v>
      </c>
    </row>
    <row r="74" spans="1:26" ht="13.2" customHeight="1">
      <c r="A74" s="110"/>
      <c r="B74" s="47" t="s">
        <v>329</v>
      </c>
      <c r="C74" s="48">
        <v>79.465325379999996</v>
      </c>
      <c r="D74" s="48">
        <v>90.217154360000009</v>
      </c>
      <c r="E74" s="49">
        <v>0.13530214503729002</v>
      </c>
      <c r="F74" s="50">
        <v>46.856415230000003</v>
      </c>
      <c r="G74" s="48">
        <v>38.949496320000002</v>
      </c>
      <c r="H74" s="51">
        <v>-0.16874784106269999</v>
      </c>
      <c r="I74" s="52">
        <v>363.46348560000007</v>
      </c>
      <c r="J74" s="53">
        <v>437.81490559999992</v>
      </c>
      <c r="K74" s="49">
        <v>0.20456365754943001</v>
      </c>
      <c r="L74" s="52">
        <v>222.12213560000004</v>
      </c>
      <c r="M74" s="53">
        <v>153.16593</v>
      </c>
      <c r="N74" s="54">
        <v>-0.31044274544603001</v>
      </c>
      <c r="O74" s="37" t="s">
        <v>285</v>
      </c>
      <c r="P74" s="37" t="s">
        <v>285</v>
      </c>
      <c r="Q74" s="37" t="s">
        <v>285</v>
      </c>
      <c r="R74" s="37" t="s">
        <v>285</v>
      </c>
      <c r="S74" s="37" t="s">
        <v>285</v>
      </c>
      <c r="T74" s="37" t="s">
        <v>285</v>
      </c>
      <c r="U74" s="37" t="s">
        <v>285</v>
      </c>
      <c r="V74" s="37" t="s">
        <v>285</v>
      </c>
      <c r="W74" s="37" t="s">
        <v>285</v>
      </c>
      <c r="X74" s="37" t="s">
        <v>285</v>
      </c>
      <c r="Y74" s="37" t="s">
        <v>285</v>
      </c>
      <c r="Z74" s="37" t="s">
        <v>285</v>
      </c>
    </row>
    <row r="75" spans="1:26" ht="13.2" customHeight="1">
      <c r="A75" s="110"/>
      <c r="B75" s="47" t="s">
        <v>330</v>
      </c>
      <c r="C75" s="48">
        <v>51.291343009999999</v>
      </c>
      <c r="D75" s="48">
        <v>34.788707499999994</v>
      </c>
      <c r="E75" s="49">
        <v>-0.32174309623326997</v>
      </c>
      <c r="F75" s="50">
        <v>19.590838769999998</v>
      </c>
      <c r="G75" s="48">
        <v>17.111557120000001</v>
      </c>
      <c r="H75" s="51">
        <v>-0.12655311388691001</v>
      </c>
      <c r="I75" s="52">
        <v>356.49782000000005</v>
      </c>
      <c r="J75" s="53">
        <v>170.19724499999998</v>
      </c>
      <c r="K75" s="49">
        <v>-0.52258545367822995</v>
      </c>
      <c r="L75" s="52">
        <v>111.88733500000001</v>
      </c>
      <c r="M75" s="53">
        <v>58.865340000000003</v>
      </c>
      <c r="N75" s="54">
        <v>-0.47388737071984005</v>
      </c>
      <c r="O75" s="37" t="s">
        <v>285</v>
      </c>
      <c r="P75" s="37" t="s">
        <v>285</v>
      </c>
      <c r="Q75" s="37" t="s">
        <v>285</v>
      </c>
      <c r="R75" s="37" t="s">
        <v>285</v>
      </c>
      <c r="S75" s="37" t="s">
        <v>285</v>
      </c>
      <c r="T75" s="37" t="s">
        <v>285</v>
      </c>
      <c r="U75" s="37" t="s">
        <v>285</v>
      </c>
      <c r="V75" s="37" t="s">
        <v>285</v>
      </c>
      <c r="W75" s="37" t="s">
        <v>285</v>
      </c>
      <c r="X75" s="37" t="s">
        <v>285</v>
      </c>
      <c r="Y75" s="37" t="s">
        <v>285</v>
      </c>
      <c r="Z75" s="37" t="s">
        <v>285</v>
      </c>
    </row>
    <row r="76" spans="1:26" ht="13.2" customHeight="1">
      <c r="A76" s="110" t="s">
        <v>205</v>
      </c>
      <c r="B76" s="47" t="s">
        <v>331</v>
      </c>
      <c r="C76" s="48">
        <v>61.220706600000007</v>
      </c>
      <c r="D76" s="48">
        <v>80.777450360000003</v>
      </c>
      <c r="E76" s="49">
        <v>0.31944655405201999</v>
      </c>
      <c r="F76" s="50">
        <v>41.315704600000004</v>
      </c>
      <c r="G76" s="48">
        <v>48.959565300000001</v>
      </c>
      <c r="H76" s="51">
        <v>0.18501102120863</v>
      </c>
      <c r="I76" s="52">
        <v>250.51459</v>
      </c>
      <c r="J76" s="53">
        <v>335.13751500000001</v>
      </c>
      <c r="K76" s="49">
        <v>0.33779639341565004</v>
      </c>
      <c r="L76" s="52">
        <v>170.19715499999998</v>
      </c>
      <c r="M76" s="53">
        <v>201.28634</v>
      </c>
      <c r="N76" s="54">
        <v>0.18266571494688003</v>
      </c>
      <c r="O76" s="37" t="s">
        <v>285</v>
      </c>
      <c r="P76" s="37" t="s">
        <v>285</v>
      </c>
      <c r="Q76" s="37" t="s">
        <v>285</v>
      </c>
      <c r="R76" s="37" t="s">
        <v>285</v>
      </c>
      <c r="S76" s="37" t="s">
        <v>285</v>
      </c>
      <c r="T76" s="37" t="s">
        <v>285</v>
      </c>
      <c r="U76" s="37" t="s">
        <v>285</v>
      </c>
      <c r="V76" s="37" t="s">
        <v>285</v>
      </c>
      <c r="W76" s="37" t="s">
        <v>285</v>
      </c>
      <c r="X76" s="37" t="s">
        <v>285</v>
      </c>
      <c r="Y76" s="37" t="s">
        <v>285</v>
      </c>
      <c r="Z76" s="37" t="s">
        <v>285</v>
      </c>
    </row>
    <row r="77" spans="1:26" ht="13.2" customHeight="1">
      <c r="A77" s="110"/>
      <c r="B77" s="47" t="s">
        <v>332</v>
      </c>
      <c r="C77" s="48">
        <v>54.630061480000009</v>
      </c>
      <c r="D77" s="48">
        <v>42.102085979999998</v>
      </c>
      <c r="E77" s="49">
        <v>-0.22932384040216999</v>
      </c>
      <c r="F77" s="50">
        <v>25.454100829999998</v>
      </c>
      <c r="G77" s="48">
        <v>15.750979440000004</v>
      </c>
      <c r="H77" s="51">
        <v>-0.38120071318976001</v>
      </c>
      <c r="I77" s="52">
        <v>198.39555999999999</v>
      </c>
      <c r="J77" s="53">
        <v>149.57323</v>
      </c>
      <c r="K77" s="49">
        <v>-0.24608579950075002</v>
      </c>
      <c r="L77" s="52">
        <v>88.176124999999999</v>
      </c>
      <c r="M77" s="53">
        <v>59.953115000000004</v>
      </c>
      <c r="N77" s="54">
        <v>-0.32007541724021005</v>
      </c>
      <c r="O77" s="37" t="s">
        <v>285</v>
      </c>
      <c r="P77" s="37" t="s">
        <v>285</v>
      </c>
      <c r="Q77" s="37" t="s">
        <v>285</v>
      </c>
      <c r="R77" s="37" t="s">
        <v>285</v>
      </c>
      <c r="S77" s="37" t="s">
        <v>285</v>
      </c>
      <c r="T77" s="37" t="s">
        <v>285</v>
      </c>
      <c r="U77" s="37" t="s">
        <v>285</v>
      </c>
      <c r="V77" s="37" t="s">
        <v>285</v>
      </c>
      <c r="W77" s="37" t="s">
        <v>285</v>
      </c>
      <c r="X77" s="37" t="s">
        <v>285</v>
      </c>
      <c r="Y77" s="37" t="s">
        <v>285</v>
      </c>
      <c r="Z77" s="37" t="s">
        <v>285</v>
      </c>
    </row>
    <row r="78" spans="1:26" ht="13.2" customHeight="1">
      <c r="A78" s="110"/>
      <c r="B78" s="47" t="s">
        <v>64</v>
      </c>
      <c r="C78" s="48">
        <v>0</v>
      </c>
      <c r="D78" s="48">
        <v>0</v>
      </c>
      <c r="E78" s="49" t="s">
        <v>312</v>
      </c>
      <c r="F78" s="50">
        <v>0</v>
      </c>
      <c r="G78" s="48">
        <v>0</v>
      </c>
      <c r="H78" s="51" t="s">
        <v>312</v>
      </c>
      <c r="I78" s="52">
        <v>0</v>
      </c>
      <c r="J78" s="53">
        <v>0</v>
      </c>
      <c r="K78" s="49" t="s">
        <v>312</v>
      </c>
      <c r="L78" s="52">
        <v>0</v>
      </c>
      <c r="M78" s="53">
        <v>0</v>
      </c>
      <c r="N78" s="54" t="s">
        <v>312</v>
      </c>
      <c r="O78" s="37" t="s">
        <v>285</v>
      </c>
      <c r="P78" s="37" t="s">
        <v>285</v>
      </c>
      <c r="Q78" s="37" t="s">
        <v>285</v>
      </c>
      <c r="R78" s="37" t="s">
        <v>285</v>
      </c>
      <c r="S78" s="37" t="s">
        <v>285</v>
      </c>
      <c r="T78" s="37" t="s">
        <v>285</v>
      </c>
      <c r="U78" s="37" t="s">
        <v>285</v>
      </c>
      <c r="V78" s="37" t="s">
        <v>285</v>
      </c>
      <c r="W78" s="37" t="s">
        <v>285</v>
      </c>
      <c r="X78" s="37" t="s">
        <v>285</v>
      </c>
      <c r="Y78" s="37" t="s">
        <v>285</v>
      </c>
      <c r="Z78" s="37" t="s">
        <v>285</v>
      </c>
    </row>
    <row r="79" spans="1:26" ht="13.2" customHeight="1">
      <c r="A79" s="109" t="s">
        <v>298</v>
      </c>
      <c r="B79" s="109"/>
      <c r="C79" s="42">
        <v>292.90039634999999</v>
      </c>
      <c r="D79" s="42">
        <v>304.6361130200001</v>
      </c>
      <c r="E79" s="43">
        <v>4.0067261144900002E-2</v>
      </c>
      <c r="F79" s="41">
        <v>173.78013842000001</v>
      </c>
      <c r="G79" s="42">
        <v>153.45111770999998</v>
      </c>
      <c r="H79" s="43">
        <v>-0.11698126664434</v>
      </c>
      <c r="I79" s="41">
        <v>1261.93264</v>
      </c>
      <c r="J79" s="42">
        <v>1379.4046719999999</v>
      </c>
      <c r="K79" s="43">
        <v>9.3088987697472994E-2</v>
      </c>
      <c r="L79" s="41">
        <v>774.70914999999979</v>
      </c>
      <c r="M79" s="42">
        <v>732.82627600000012</v>
      </c>
      <c r="N79" s="44">
        <v>-5.4062707275369E-2</v>
      </c>
      <c r="O79" s="37" t="s">
        <v>285</v>
      </c>
      <c r="P79" s="37" t="s">
        <v>285</v>
      </c>
      <c r="Q79" s="37" t="s">
        <v>285</v>
      </c>
      <c r="R79" s="37" t="s">
        <v>285</v>
      </c>
      <c r="S79" s="37" t="s">
        <v>285</v>
      </c>
      <c r="T79" s="37" t="s">
        <v>285</v>
      </c>
      <c r="U79" s="37" t="s">
        <v>285</v>
      </c>
      <c r="V79" s="37" t="s">
        <v>285</v>
      </c>
      <c r="W79" s="37" t="s">
        <v>285</v>
      </c>
      <c r="X79" s="37" t="s">
        <v>285</v>
      </c>
      <c r="Y79" s="37" t="s">
        <v>285</v>
      </c>
      <c r="Z79" s="37" t="s">
        <v>285</v>
      </c>
    </row>
    <row r="80" spans="1:26" ht="13.2" customHeight="1">
      <c r="A80" s="110" t="s">
        <v>216</v>
      </c>
      <c r="B80" s="47" t="s">
        <v>315</v>
      </c>
      <c r="C80" s="48">
        <v>9.817999999999999E-2</v>
      </c>
      <c r="D80" s="48">
        <v>0.18170310000000001</v>
      </c>
      <c r="E80" s="49">
        <v>0.85071399470360998</v>
      </c>
      <c r="F80" s="50">
        <v>0.10340643999999999</v>
      </c>
      <c r="G80" s="48">
        <v>0.25375206</v>
      </c>
      <c r="H80" s="51">
        <v>1.4539289815992</v>
      </c>
      <c r="I80" s="52">
        <v>1.0217999999999998</v>
      </c>
      <c r="J80" s="53">
        <v>0.88650000000000007</v>
      </c>
      <c r="K80" s="49">
        <v>-0.13241338813858</v>
      </c>
      <c r="L80" s="52">
        <v>0.44989999999999997</v>
      </c>
      <c r="M80" s="53">
        <v>2.7130000000000001</v>
      </c>
      <c r="N80" s="54">
        <v>5.0302289397643998</v>
      </c>
      <c r="O80" s="37" t="s">
        <v>285</v>
      </c>
      <c r="P80" s="37" t="s">
        <v>285</v>
      </c>
      <c r="Q80" s="37" t="s">
        <v>285</v>
      </c>
      <c r="R80" s="37" t="s">
        <v>285</v>
      </c>
      <c r="S80" s="37" t="s">
        <v>285</v>
      </c>
      <c r="T80" s="37" t="s">
        <v>285</v>
      </c>
      <c r="U80" s="37" t="s">
        <v>285</v>
      </c>
      <c r="V80" s="37" t="s">
        <v>285</v>
      </c>
      <c r="W80" s="37" t="s">
        <v>285</v>
      </c>
      <c r="X80" s="37" t="s">
        <v>285</v>
      </c>
      <c r="Y80" s="37" t="s">
        <v>285</v>
      </c>
      <c r="Z80" s="37" t="s">
        <v>285</v>
      </c>
    </row>
    <row r="81" spans="1:26" ht="13.2" customHeight="1">
      <c r="A81" s="110"/>
      <c r="B81" s="47" t="s">
        <v>316</v>
      </c>
      <c r="C81" s="48">
        <v>0.17815823999999997</v>
      </c>
      <c r="D81" s="48">
        <v>0.13930941999999996</v>
      </c>
      <c r="E81" s="49">
        <v>-0.21805794668829001</v>
      </c>
      <c r="F81" s="50">
        <v>5.5030720000000005E-2</v>
      </c>
      <c r="G81" s="48">
        <v>7.1603E-2</v>
      </c>
      <c r="H81" s="51">
        <v>0.30114597810096</v>
      </c>
      <c r="I81" s="52">
        <v>1.47305</v>
      </c>
      <c r="J81" s="53">
        <v>1.4196</v>
      </c>
      <c r="K81" s="49">
        <v>-3.6285258477308999E-2</v>
      </c>
      <c r="L81" s="52">
        <v>0.45600000000000002</v>
      </c>
      <c r="M81" s="53">
        <v>0.83399999999999996</v>
      </c>
      <c r="N81" s="54">
        <v>0.82894736842104999</v>
      </c>
      <c r="O81" s="37" t="s">
        <v>285</v>
      </c>
      <c r="P81" s="37" t="s">
        <v>285</v>
      </c>
      <c r="Q81" s="37" t="s">
        <v>285</v>
      </c>
      <c r="R81" s="37" t="s">
        <v>285</v>
      </c>
      <c r="S81" s="37" t="s">
        <v>285</v>
      </c>
      <c r="T81" s="37" t="s">
        <v>285</v>
      </c>
      <c r="U81" s="37" t="s">
        <v>285</v>
      </c>
      <c r="V81" s="37" t="s">
        <v>285</v>
      </c>
      <c r="W81" s="37" t="s">
        <v>285</v>
      </c>
      <c r="X81" s="37" t="s">
        <v>285</v>
      </c>
      <c r="Y81" s="37" t="s">
        <v>285</v>
      </c>
      <c r="Z81" s="37" t="s">
        <v>285</v>
      </c>
    </row>
    <row r="82" spans="1:26" ht="13.2" customHeight="1">
      <c r="A82" s="110"/>
      <c r="B82" s="47" t="s">
        <v>217</v>
      </c>
      <c r="C82" s="48">
        <v>4.2069999999999998E-3</v>
      </c>
      <c r="D82" s="48">
        <v>2.0161517400000002</v>
      </c>
      <c r="E82" s="49">
        <v>478.23739957213996</v>
      </c>
      <c r="F82" s="50">
        <v>0.47251574999999996</v>
      </c>
      <c r="G82" s="48">
        <v>0.78179292</v>
      </c>
      <c r="H82" s="51">
        <v>0.65453303937488005</v>
      </c>
      <c r="I82" s="52">
        <v>2.3800000000000002E-2</v>
      </c>
      <c r="J82" s="53">
        <v>13.232939999999999</v>
      </c>
      <c r="K82" s="49">
        <v>555.00588235294003</v>
      </c>
      <c r="L82" s="52">
        <v>2.7462</v>
      </c>
      <c r="M82" s="53">
        <v>5.4607399999999995</v>
      </c>
      <c r="N82" s="54">
        <v>0.98847134221833999</v>
      </c>
      <c r="O82" s="37" t="s">
        <v>285</v>
      </c>
      <c r="P82" s="37" t="s">
        <v>285</v>
      </c>
      <c r="Q82" s="37" t="s">
        <v>285</v>
      </c>
      <c r="R82" s="37" t="s">
        <v>285</v>
      </c>
      <c r="S82" s="37" t="s">
        <v>285</v>
      </c>
      <c r="T82" s="37" t="s">
        <v>285</v>
      </c>
      <c r="U82" s="37" t="s">
        <v>285</v>
      </c>
      <c r="V82" s="37" t="s">
        <v>285</v>
      </c>
      <c r="W82" s="37" t="s">
        <v>285</v>
      </c>
      <c r="X82" s="37" t="s">
        <v>285</v>
      </c>
      <c r="Y82" s="37" t="s">
        <v>285</v>
      </c>
      <c r="Z82" s="37" t="s">
        <v>285</v>
      </c>
    </row>
    <row r="83" spans="1:26" ht="13.2" customHeight="1">
      <c r="A83" s="46" t="s">
        <v>308</v>
      </c>
      <c r="B83" s="47" t="s">
        <v>317</v>
      </c>
      <c r="C83" s="48">
        <v>50.159608949999992</v>
      </c>
      <c r="D83" s="48">
        <v>33.553583680000003</v>
      </c>
      <c r="E83" s="49">
        <v>-0.33106369083844001</v>
      </c>
      <c r="F83" s="50">
        <v>19.98624899</v>
      </c>
      <c r="G83" s="48">
        <v>15.791237479999999</v>
      </c>
      <c r="H83" s="51">
        <v>-0.20989488883577001</v>
      </c>
      <c r="I83" s="52">
        <v>222.90800000000002</v>
      </c>
      <c r="J83" s="53">
        <v>142.22484</v>
      </c>
      <c r="K83" s="49">
        <v>-0.36195722001901998</v>
      </c>
      <c r="L83" s="52">
        <v>82.102699999999999</v>
      </c>
      <c r="M83" s="53">
        <v>73.744939999999986</v>
      </c>
      <c r="N83" s="54">
        <v>-0.10179640864430001</v>
      </c>
      <c r="O83" s="37" t="s">
        <v>285</v>
      </c>
      <c r="P83" s="37" t="s">
        <v>285</v>
      </c>
      <c r="Q83" s="37" t="s">
        <v>285</v>
      </c>
      <c r="R83" s="37" t="s">
        <v>285</v>
      </c>
      <c r="S83" s="37" t="s">
        <v>285</v>
      </c>
      <c r="T83" s="37" t="s">
        <v>285</v>
      </c>
      <c r="U83" s="37" t="s">
        <v>285</v>
      </c>
      <c r="V83" s="37" t="s">
        <v>285</v>
      </c>
      <c r="W83" s="37" t="s">
        <v>285</v>
      </c>
      <c r="X83" s="37" t="s">
        <v>285</v>
      </c>
      <c r="Y83" s="37" t="s">
        <v>285</v>
      </c>
      <c r="Z83" s="37" t="s">
        <v>285</v>
      </c>
    </row>
    <row r="84" spans="1:26" ht="13.2" customHeight="1">
      <c r="A84" s="46" t="s">
        <v>299</v>
      </c>
      <c r="B84" s="47" t="s">
        <v>318</v>
      </c>
      <c r="C84" s="48">
        <v>0</v>
      </c>
      <c r="D84" s="48">
        <v>0</v>
      </c>
      <c r="E84" s="49" t="s">
        <v>312</v>
      </c>
      <c r="F84" s="50">
        <v>0</v>
      </c>
      <c r="G84" s="48">
        <v>4.4152683799999997</v>
      </c>
      <c r="H84" s="51" t="s">
        <v>312</v>
      </c>
      <c r="I84" s="52">
        <v>0</v>
      </c>
      <c r="J84" s="53">
        <v>0</v>
      </c>
      <c r="K84" s="49" t="s">
        <v>312</v>
      </c>
      <c r="L84" s="52">
        <v>0</v>
      </c>
      <c r="M84" s="53">
        <v>24.469200000000001</v>
      </c>
      <c r="N84" s="54" t="s">
        <v>312</v>
      </c>
      <c r="O84" s="37" t="s">
        <v>285</v>
      </c>
      <c r="P84" s="37" t="s">
        <v>285</v>
      </c>
      <c r="Q84" s="37" t="s">
        <v>285</v>
      </c>
      <c r="R84" s="37" t="s">
        <v>285</v>
      </c>
      <c r="S84" s="37" t="s">
        <v>285</v>
      </c>
      <c r="T84" s="37" t="s">
        <v>285</v>
      </c>
      <c r="U84" s="37" t="s">
        <v>285</v>
      </c>
      <c r="V84" s="37" t="s">
        <v>285</v>
      </c>
      <c r="W84" s="37" t="s">
        <v>285</v>
      </c>
      <c r="X84" s="37" t="s">
        <v>285</v>
      </c>
      <c r="Y84" s="37" t="s">
        <v>285</v>
      </c>
      <c r="Z84" s="37" t="s">
        <v>285</v>
      </c>
    </row>
    <row r="85" spans="1:26" ht="13.2" customHeight="1">
      <c r="A85" s="110" t="s">
        <v>200</v>
      </c>
      <c r="B85" s="47" t="s">
        <v>319</v>
      </c>
      <c r="C85" s="48">
        <v>0</v>
      </c>
      <c r="D85" s="48">
        <v>0</v>
      </c>
      <c r="E85" s="49" t="s">
        <v>312</v>
      </c>
      <c r="F85" s="50">
        <v>0</v>
      </c>
      <c r="G85" s="48">
        <v>3.9799999999999998E-5</v>
      </c>
      <c r="H85" s="51" t="s">
        <v>312</v>
      </c>
      <c r="I85" s="52">
        <v>0</v>
      </c>
      <c r="J85" s="53">
        <v>0</v>
      </c>
      <c r="K85" s="49" t="s">
        <v>312</v>
      </c>
      <c r="L85" s="52">
        <v>0</v>
      </c>
      <c r="M85" s="53">
        <v>3.2000000000000003E-4</v>
      </c>
      <c r="N85" s="54" t="s">
        <v>312</v>
      </c>
      <c r="O85" s="37" t="s">
        <v>285</v>
      </c>
      <c r="P85" s="37" t="s">
        <v>285</v>
      </c>
      <c r="Q85" s="37" t="s">
        <v>285</v>
      </c>
      <c r="R85" s="37" t="s">
        <v>285</v>
      </c>
      <c r="S85" s="37" t="s">
        <v>285</v>
      </c>
      <c r="T85" s="37" t="s">
        <v>285</v>
      </c>
      <c r="U85" s="37" t="s">
        <v>285</v>
      </c>
      <c r="V85" s="37" t="s">
        <v>285</v>
      </c>
      <c r="W85" s="37" t="s">
        <v>285</v>
      </c>
      <c r="X85" s="37" t="s">
        <v>285</v>
      </c>
      <c r="Y85" s="37" t="s">
        <v>285</v>
      </c>
      <c r="Z85" s="37" t="s">
        <v>285</v>
      </c>
    </row>
    <row r="86" spans="1:26" ht="13.2" customHeight="1">
      <c r="A86" s="110"/>
      <c r="B86" s="47" t="s">
        <v>0</v>
      </c>
      <c r="C86" s="48">
        <v>0</v>
      </c>
      <c r="D86" s="48">
        <v>0</v>
      </c>
      <c r="E86" s="49" t="s">
        <v>312</v>
      </c>
      <c r="F86" s="50">
        <v>0</v>
      </c>
      <c r="G86" s="48">
        <v>0</v>
      </c>
      <c r="H86" s="51" t="s">
        <v>312</v>
      </c>
      <c r="I86" s="52">
        <v>0</v>
      </c>
      <c r="J86" s="53">
        <v>0</v>
      </c>
      <c r="K86" s="49" t="s">
        <v>312</v>
      </c>
      <c r="L86" s="52">
        <v>0</v>
      </c>
      <c r="M86" s="53">
        <v>0</v>
      </c>
      <c r="N86" s="54" t="s">
        <v>312</v>
      </c>
      <c r="O86" s="37" t="s">
        <v>285</v>
      </c>
      <c r="P86" s="37" t="s">
        <v>285</v>
      </c>
      <c r="Q86" s="37" t="s">
        <v>285</v>
      </c>
      <c r="R86" s="37" t="s">
        <v>285</v>
      </c>
      <c r="S86" s="37" t="s">
        <v>285</v>
      </c>
      <c r="T86" s="37" t="s">
        <v>285</v>
      </c>
      <c r="U86" s="37" t="s">
        <v>285</v>
      </c>
      <c r="V86" s="37" t="s">
        <v>285</v>
      </c>
      <c r="W86" s="37" t="s">
        <v>285</v>
      </c>
      <c r="X86" s="37" t="s">
        <v>285</v>
      </c>
      <c r="Y86" s="37" t="s">
        <v>285</v>
      </c>
      <c r="Z86" s="37" t="s">
        <v>285</v>
      </c>
    </row>
    <row r="87" spans="1:26" ht="13.2" customHeight="1">
      <c r="A87" s="110"/>
      <c r="B87" s="47" t="s">
        <v>320</v>
      </c>
      <c r="C87" s="48">
        <v>0</v>
      </c>
      <c r="D87" s="48">
        <v>0</v>
      </c>
      <c r="E87" s="49" t="s">
        <v>312</v>
      </c>
      <c r="F87" s="50">
        <v>0</v>
      </c>
      <c r="G87" s="48">
        <v>0</v>
      </c>
      <c r="H87" s="51" t="s">
        <v>312</v>
      </c>
      <c r="I87" s="52">
        <v>0</v>
      </c>
      <c r="J87" s="53">
        <v>0</v>
      </c>
      <c r="K87" s="49" t="s">
        <v>312</v>
      </c>
      <c r="L87" s="52">
        <v>0</v>
      </c>
      <c r="M87" s="53">
        <v>0</v>
      </c>
      <c r="N87" s="54" t="s">
        <v>312</v>
      </c>
      <c r="O87" s="37" t="s">
        <v>285</v>
      </c>
      <c r="P87" s="37" t="s">
        <v>285</v>
      </c>
      <c r="Q87" s="37" t="s">
        <v>285</v>
      </c>
      <c r="R87" s="37" t="s">
        <v>285</v>
      </c>
      <c r="S87" s="37" t="s">
        <v>285</v>
      </c>
      <c r="T87" s="37" t="s">
        <v>285</v>
      </c>
      <c r="U87" s="37" t="s">
        <v>285</v>
      </c>
      <c r="V87" s="37" t="s">
        <v>285</v>
      </c>
      <c r="W87" s="37" t="s">
        <v>285</v>
      </c>
      <c r="X87" s="37" t="s">
        <v>285</v>
      </c>
      <c r="Y87" s="37" t="s">
        <v>285</v>
      </c>
      <c r="Z87" s="37" t="s">
        <v>285</v>
      </c>
    </row>
    <row r="88" spans="1:26" ht="13.2" customHeight="1">
      <c r="A88" s="110"/>
      <c r="B88" s="47" t="s">
        <v>321</v>
      </c>
      <c r="C88" s="48">
        <v>149.60496918000001</v>
      </c>
      <c r="D88" s="48">
        <v>168.5520535</v>
      </c>
      <c r="E88" s="49">
        <v>0.12664742637794998</v>
      </c>
      <c r="F88" s="50">
        <v>100.07248568</v>
      </c>
      <c r="G88" s="48">
        <v>72.708953720000011</v>
      </c>
      <c r="H88" s="51">
        <v>-0.27343711684647998</v>
      </c>
      <c r="I88" s="52">
        <v>619.23016000000007</v>
      </c>
      <c r="J88" s="53">
        <v>733.27571999999998</v>
      </c>
      <c r="K88" s="49">
        <v>0.18417313523617998</v>
      </c>
      <c r="L88" s="52">
        <v>435.85080000000005</v>
      </c>
      <c r="M88" s="53">
        <v>340.06521600000002</v>
      </c>
      <c r="N88" s="54">
        <v>-0.21976691106223001</v>
      </c>
      <c r="O88" s="37" t="s">
        <v>285</v>
      </c>
      <c r="P88" s="37" t="s">
        <v>285</v>
      </c>
      <c r="Q88" s="37" t="s">
        <v>285</v>
      </c>
      <c r="R88" s="37" t="s">
        <v>285</v>
      </c>
      <c r="S88" s="37" t="s">
        <v>285</v>
      </c>
      <c r="T88" s="37" t="s">
        <v>285</v>
      </c>
      <c r="U88" s="37" t="s">
        <v>285</v>
      </c>
      <c r="V88" s="37" t="s">
        <v>285</v>
      </c>
      <c r="W88" s="37" t="s">
        <v>285</v>
      </c>
      <c r="X88" s="37" t="s">
        <v>285</v>
      </c>
      <c r="Y88" s="37" t="s">
        <v>285</v>
      </c>
      <c r="Z88" s="37" t="s">
        <v>285</v>
      </c>
    </row>
    <row r="89" spans="1:26" ht="13.2" customHeight="1">
      <c r="A89" s="110" t="s">
        <v>202</v>
      </c>
      <c r="B89" s="47" t="s">
        <v>322</v>
      </c>
      <c r="C89" s="48">
        <v>40.253840609999997</v>
      </c>
      <c r="D89" s="48">
        <v>36.022943959999999</v>
      </c>
      <c r="E89" s="49">
        <v>-0.10510541567923999</v>
      </c>
      <c r="F89" s="50">
        <v>21.839329910000004</v>
      </c>
      <c r="G89" s="48">
        <v>17.218978790000001</v>
      </c>
      <c r="H89" s="51">
        <v>-0.21156102952977002</v>
      </c>
      <c r="I89" s="52">
        <v>162.9502</v>
      </c>
      <c r="J89" s="53">
        <v>145.0291</v>
      </c>
      <c r="K89" s="49">
        <v>-0.10997899971893001</v>
      </c>
      <c r="L89" s="52">
        <v>86.207099999999997</v>
      </c>
      <c r="M89" s="53">
        <v>75.619900000000001</v>
      </c>
      <c r="N89" s="54">
        <v>-0.1228112301655</v>
      </c>
      <c r="O89" s="37" t="s">
        <v>285</v>
      </c>
      <c r="P89" s="37" t="s">
        <v>285</v>
      </c>
      <c r="Q89" s="37" t="s">
        <v>285</v>
      </c>
      <c r="R89" s="37" t="s">
        <v>285</v>
      </c>
      <c r="S89" s="37" t="s">
        <v>285</v>
      </c>
      <c r="T89" s="37" t="s">
        <v>285</v>
      </c>
      <c r="U89" s="37" t="s">
        <v>285</v>
      </c>
      <c r="V89" s="37" t="s">
        <v>285</v>
      </c>
      <c r="W89" s="37" t="s">
        <v>285</v>
      </c>
      <c r="X89" s="37" t="s">
        <v>285</v>
      </c>
      <c r="Y89" s="37" t="s">
        <v>285</v>
      </c>
      <c r="Z89" s="37" t="s">
        <v>285</v>
      </c>
    </row>
    <row r="90" spans="1:26" ht="13.2" customHeight="1">
      <c r="A90" s="110"/>
      <c r="B90" s="47" t="s">
        <v>323</v>
      </c>
      <c r="C90" s="48">
        <v>0</v>
      </c>
      <c r="D90" s="48">
        <v>9.7659376400000006</v>
      </c>
      <c r="E90" s="49" t="s">
        <v>312</v>
      </c>
      <c r="F90" s="50">
        <v>1.4215300799999999</v>
      </c>
      <c r="G90" s="48">
        <v>17.424357609999998</v>
      </c>
      <c r="H90" s="51">
        <v>11.257466693916001</v>
      </c>
      <c r="I90" s="52">
        <v>0</v>
      </c>
      <c r="J90" s="53">
        <v>47.292799999999993</v>
      </c>
      <c r="K90" s="49" t="s">
        <v>312</v>
      </c>
      <c r="L90" s="52">
        <v>6.7360000000000007</v>
      </c>
      <c r="M90" s="53">
        <v>90.231999999999999</v>
      </c>
      <c r="N90" s="54">
        <v>12.395486935867</v>
      </c>
      <c r="O90" s="37" t="s">
        <v>285</v>
      </c>
      <c r="P90" s="37" t="s">
        <v>285</v>
      </c>
      <c r="Q90" s="37" t="s">
        <v>285</v>
      </c>
      <c r="R90" s="37" t="s">
        <v>285</v>
      </c>
      <c r="S90" s="37" t="s">
        <v>285</v>
      </c>
      <c r="T90" s="37" t="s">
        <v>285</v>
      </c>
      <c r="U90" s="37" t="s">
        <v>285</v>
      </c>
      <c r="V90" s="37" t="s">
        <v>285</v>
      </c>
      <c r="W90" s="37" t="s">
        <v>285</v>
      </c>
      <c r="X90" s="37" t="s">
        <v>285</v>
      </c>
      <c r="Y90" s="37" t="s">
        <v>285</v>
      </c>
      <c r="Z90" s="37" t="s">
        <v>285</v>
      </c>
    </row>
    <row r="91" spans="1:26" ht="13.2" customHeight="1">
      <c r="A91" s="110" t="s">
        <v>324</v>
      </c>
      <c r="B91" s="47" t="s">
        <v>325</v>
      </c>
      <c r="C91" s="48">
        <v>2.8966330000000002E-2</v>
      </c>
      <c r="D91" s="48">
        <v>3.0476779999999998E-2</v>
      </c>
      <c r="E91" s="49">
        <v>5.2145024930668998E-2</v>
      </c>
      <c r="F91" s="50">
        <v>2.6782179999999999E-2</v>
      </c>
      <c r="G91" s="48">
        <v>4.482E-4</v>
      </c>
      <c r="H91" s="51">
        <v>-0.98326499187145999</v>
      </c>
      <c r="I91" s="52">
        <v>9.8549999999999999E-2</v>
      </c>
      <c r="J91" s="53">
        <v>0.15981200000000001</v>
      </c>
      <c r="K91" s="49">
        <v>0.62163368848300005</v>
      </c>
      <c r="L91" s="52">
        <v>0.15532000000000001</v>
      </c>
      <c r="M91" s="53">
        <v>3.0600000000000002E-3</v>
      </c>
      <c r="N91" s="54">
        <v>-0.98029873808911006</v>
      </c>
      <c r="O91" s="37" t="s">
        <v>285</v>
      </c>
      <c r="P91" s="37" t="s">
        <v>285</v>
      </c>
      <c r="Q91" s="37" t="s">
        <v>285</v>
      </c>
      <c r="R91" s="37" t="s">
        <v>285</v>
      </c>
      <c r="S91" s="37" t="s">
        <v>285</v>
      </c>
      <c r="T91" s="37" t="s">
        <v>285</v>
      </c>
      <c r="U91" s="37" t="s">
        <v>285</v>
      </c>
      <c r="V91" s="37" t="s">
        <v>285</v>
      </c>
      <c r="W91" s="37" t="s">
        <v>285</v>
      </c>
      <c r="X91" s="37" t="s">
        <v>285</v>
      </c>
      <c r="Y91" s="37" t="s">
        <v>285</v>
      </c>
      <c r="Z91" s="37" t="s">
        <v>285</v>
      </c>
    </row>
    <row r="92" spans="1:26" ht="13.2" customHeight="1">
      <c r="A92" s="110"/>
      <c r="B92" s="47" t="s">
        <v>326</v>
      </c>
      <c r="C92" s="48">
        <v>0</v>
      </c>
      <c r="D92" s="48">
        <v>0</v>
      </c>
      <c r="E92" s="49" t="s">
        <v>312</v>
      </c>
      <c r="F92" s="50">
        <v>0</v>
      </c>
      <c r="G92" s="48">
        <v>0</v>
      </c>
      <c r="H92" s="51" t="s">
        <v>312</v>
      </c>
      <c r="I92" s="52">
        <v>0</v>
      </c>
      <c r="J92" s="53">
        <v>0</v>
      </c>
      <c r="K92" s="49" t="s">
        <v>312</v>
      </c>
      <c r="L92" s="52">
        <v>0</v>
      </c>
      <c r="M92" s="53">
        <v>0</v>
      </c>
      <c r="N92" s="54" t="s">
        <v>312</v>
      </c>
      <c r="O92" s="37" t="s">
        <v>285</v>
      </c>
      <c r="P92" s="37" t="s">
        <v>285</v>
      </c>
      <c r="Q92" s="37" t="s">
        <v>285</v>
      </c>
      <c r="R92" s="37" t="s">
        <v>285</v>
      </c>
      <c r="S92" s="37" t="s">
        <v>285</v>
      </c>
      <c r="T92" s="37" t="s">
        <v>285</v>
      </c>
      <c r="U92" s="37" t="s">
        <v>285</v>
      </c>
      <c r="V92" s="37" t="s">
        <v>285</v>
      </c>
      <c r="W92" s="37" t="s">
        <v>285</v>
      </c>
      <c r="X92" s="37" t="s">
        <v>285</v>
      </c>
      <c r="Y92" s="37" t="s">
        <v>285</v>
      </c>
      <c r="Z92" s="37" t="s">
        <v>285</v>
      </c>
    </row>
    <row r="93" spans="1:26" ht="13.2" customHeight="1">
      <c r="A93" s="110"/>
      <c r="B93" s="47" t="s">
        <v>327</v>
      </c>
      <c r="C93" s="48">
        <v>22.076790899999999</v>
      </c>
      <c r="D93" s="48">
        <v>15.35691609</v>
      </c>
      <c r="E93" s="49">
        <v>-0.30438639566949</v>
      </c>
      <c r="F93" s="50">
        <v>8.9224650200000006</v>
      </c>
      <c r="G93" s="48">
        <v>8.5190608999999995</v>
      </c>
      <c r="H93" s="51">
        <v>-4.5212182854823001E-2</v>
      </c>
      <c r="I93" s="52">
        <v>104.82241999999999</v>
      </c>
      <c r="J93" s="53">
        <v>79.854620000000011</v>
      </c>
      <c r="K93" s="49">
        <v>-0.23819140981480999</v>
      </c>
      <c r="L93" s="52">
        <v>46.064819999999997</v>
      </c>
      <c r="M93" s="53">
        <v>37.06635</v>
      </c>
      <c r="N93" s="54">
        <v>-0.19534364836333001</v>
      </c>
      <c r="O93" s="37" t="s">
        <v>285</v>
      </c>
      <c r="P93" s="37" t="s">
        <v>285</v>
      </c>
      <c r="Q93" s="37" t="s">
        <v>285</v>
      </c>
      <c r="R93" s="37" t="s">
        <v>285</v>
      </c>
      <c r="S93" s="37" t="s">
        <v>285</v>
      </c>
      <c r="T93" s="37" t="s">
        <v>285</v>
      </c>
      <c r="U93" s="37" t="s">
        <v>285</v>
      </c>
      <c r="V93" s="37" t="s">
        <v>285</v>
      </c>
      <c r="W93" s="37" t="s">
        <v>285</v>
      </c>
      <c r="X93" s="37" t="s">
        <v>285</v>
      </c>
      <c r="Y93" s="37" t="s">
        <v>285</v>
      </c>
      <c r="Z93" s="37" t="s">
        <v>285</v>
      </c>
    </row>
    <row r="94" spans="1:26" ht="13.2" customHeight="1">
      <c r="A94" s="110"/>
      <c r="B94" s="47" t="s">
        <v>328</v>
      </c>
      <c r="C94" s="48">
        <v>25.69080237</v>
      </c>
      <c r="D94" s="48">
        <v>27.196076219999995</v>
      </c>
      <c r="E94" s="49">
        <v>5.8591936068051999E-2</v>
      </c>
      <c r="F94" s="50">
        <v>14.917735890000001</v>
      </c>
      <c r="G94" s="48">
        <v>10.04311362</v>
      </c>
      <c r="H94" s="51">
        <v>-0.32676689719836999</v>
      </c>
      <c r="I94" s="52">
        <v>115.26938999999999</v>
      </c>
      <c r="J94" s="53">
        <v>138.85639</v>
      </c>
      <c r="K94" s="49">
        <v>0.20462500929345001</v>
      </c>
      <c r="L94" s="52">
        <v>75.613810000000001</v>
      </c>
      <c r="M94" s="53">
        <v>40.979340000000001</v>
      </c>
      <c r="N94" s="54">
        <v>-0.45804423821521001</v>
      </c>
      <c r="O94" s="37" t="s">
        <v>285</v>
      </c>
      <c r="P94" s="37" t="s">
        <v>285</v>
      </c>
      <c r="Q94" s="37" t="s">
        <v>285</v>
      </c>
      <c r="R94" s="37" t="s">
        <v>285</v>
      </c>
      <c r="S94" s="37" t="s">
        <v>285</v>
      </c>
      <c r="T94" s="37" t="s">
        <v>285</v>
      </c>
      <c r="U94" s="37" t="s">
        <v>285</v>
      </c>
      <c r="V94" s="37" t="s">
        <v>285</v>
      </c>
      <c r="W94" s="37" t="s">
        <v>285</v>
      </c>
      <c r="X94" s="37" t="s">
        <v>285</v>
      </c>
      <c r="Y94" s="37" t="s">
        <v>285</v>
      </c>
      <c r="Z94" s="37" t="s">
        <v>285</v>
      </c>
    </row>
    <row r="95" spans="1:26" ht="13.2" customHeight="1">
      <c r="A95" s="110"/>
      <c r="B95" s="47" t="s">
        <v>329</v>
      </c>
      <c r="C95" s="48">
        <v>4.7649047699999993</v>
      </c>
      <c r="D95" s="48">
        <v>9.2179528000000008</v>
      </c>
      <c r="E95" s="49">
        <v>0.93455131738131003</v>
      </c>
      <c r="F95" s="50">
        <v>4.6695323200000001</v>
      </c>
      <c r="G95" s="48">
        <v>5.6115965500000007</v>
      </c>
      <c r="H95" s="51">
        <v>0.20174701992426003</v>
      </c>
      <c r="I95" s="52">
        <v>34.034469999999999</v>
      </c>
      <c r="J95" s="53">
        <v>68.170749999999998</v>
      </c>
      <c r="K95" s="49">
        <v>1.0029913790342999</v>
      </c>
      <c r="L95" s="52">
        <v>34.616100000000003</v>
      </c>
      <c r="M95" s="53">
        <v>38.731810000000003</v>
      </c>
      <c r="N95" s="54">
        <v>0.11889583170837</v>
      </c>
      <c r="O95" s="37" t="s">
        <v>285</v>
      </c>
      <c r="P95" s="37" t="s">
        <v>285</v>
      </c>
      <c r="Q95" s="37" t="s">
        <v>285</v>
      </c>
      <c r="R95" s="37" t="s">
        <v>285</v>
      </c>
      <c r="S95" s="37" t="s">
        <v>285</v>
      </c>
      <c r="T95" s="37" t="s">
        <v>285</v>
      </c>
      <c r="U95" s="37" t="s">
        <v>285</v>
      </c>
      <c r="V95" s="37" t="s">
        <v>285</v>
      </c>
      <c r="W95" s="37" t="s">
        <v>285</v>
      </c>
      <c r="X95" s="37" t="s">
        <v>285</v>
      </c>
      <c r="Y95" s="37" t="s">
        <v>285</v>
      </c>
      <c r="Z95" s="37" t="s">
        <v>285</v>
      </c>
    </row>
    <row r="96" spans="1:26" ht="13.2" customHeight="1">
      <c r="A96" s="110"/>
      <c r="B96" s="47" t="s">
        <v>330</v>
      </c>
      <c r="C96" s="48">
        <v>3.9968000000000004E-2</v>
      </c>
      <c r="D96" s="48">
        <v>2.6030080900000003</v>
      </c>
      <c r="E96" s="49">
        <v>64.127304093275001</v>
      </c>
      <c r="F96" s="50">
        <v>1.29307544</v>
      </c>
      <c r="G96" s="48">
        <v>0.61091467999999993</v>
      </c>
      <c r="H96" s="51">
        <v>-0.52754908097241004</v>
      </c>
      <c r="I96" s="52">
        <v>0.1008</v>
      </c>
      <c r="J96" s="53">
        <v>9.0015999999999998</v>
      </c>
      <c r="K96" s="49">
        <v>88.301587301587006</v>
      </c>
      <c r="L96" s="52">
        <v>3.7103999999999999</v>
      </c>
      <c r="M96" s="53">
        <v>2.9064000000000001</v>
      </c>
      <c r="N96" s="54">
        <v>-0.21668822768435</v>
      </c>
      <c r="O96" s="37" t="s">
        <v>285</v>
      </c>
      <c r="P96" s="37" t="s">
        <v>285</v>
      </c>
      <c r="Q96" s="37" t="s">
        <v>285</v>
      </c>
      <c r="R96" s="37" t="s">
        <v>285</v>
      </c>
      <c r="S96" s="37" t="s">
        <v>285</v>
      </c>
      <c r="T96" s="37" t="s">
        <v>285</v>
      </c>
      <c r="U96" s="37" t="s">
        <v>285</v>
      </c>
      <c r="V96" s="37" t="s">
        <v>285</v>
      </c>
      <c r="W96" s="37" t="s">
        <v>285</v>
      </c>
      <c r="X96" s="37" t="s">
        <v>285</v>
      </c>
      <c r="Y96" s="37" t="s">
        <v>285</v>
      </c>
      <c r="Z96" s="37" t="s">
        <v>285</v>
      </c>
    </row>
    <row r="97" spans="1:26" ht="13.2" customHeight="1">
      <c r="A97" s="110" t="s">
        <v>205</v>
      </c>
      <c r="B97" s="47" t="s">
        <v>331</v>
      </c>
      <c r="C97" s="48">
        <v>0</v>
      </c>
      <c r="D97" s="48">
        <v>0</v>
      </c>
      <c r="E97" s="49" t="s">
        <v>312</v>
      </c>
      <c r="F97" s="50">
        <v>0</v>
      </c>
      <c r="G97" s="48">
        <v>0</v>
      </c>
      <c r="H97" s="51" t="s">
        <v>312</v>
      </c>
      <c r="I97" s="52">
        <v>0</v>
      </c>
      <c r="J97" s="53">
        <v>0</v>
      </c>
      <c r="K97" s="49" t="s">
        <v>312</v>
      </c>
      <c r="L97" s="52">
        <v>0</v>
      </c>
      <c r="M97" s="53">
        <v>0</v>
      </c>
      <c r="N97" s="54" t="s">
        <v>312</v>
      </c>
      <c r="O97" s="37" t="s">
        <v>285</v>
      </c>
      <c r="P97" s="37" t="s">
        <v>285</v>
      </c>
      <c r="Q97" s="37" t="s">
        <v>285</v>
      </c>
      <c r="R97" s="37" t="s">
        <v>285</v>
      </c>
      <c r="S97" s="37" t="s">
        <v>285</v>
      </c>
      <c r="T97" s="37" t="s">
        <v>285</v>
      </c>
      <c r="U97" s="37" t="s">
        <v>285</v>
      </c>
      <c r="V97" s="37" t="s">
        <v>285</v>
      </c>
      <c r="W97" s="37" t="s">
        <v>285</v>
      </c>
      <c r="X97" s="37" t="s">
        <v>285</v>
      </c>
      <c r="Y97" s="37" t="s">
        <v>285</v>
      </c>
      <c r="Z97" s="37" t="s">
        <v>285</v>
      </c>
    </row>
    <row r="98" spans="1:26" ht="13.2" customHeight="1">
      <c r="A98" s="110"/>
      <c r="B98" s="47" t="s">
        <v>332</v>
      </c>
      <c r="C98" s="48">
        <v>0</v>
      </c>
      <c r="D98" s="48">
        <v>0</v>
      </c>
      <c r="E98" s="49" t="s">
        <v>312</v>
      </c>
      <c r="F98" s="50">
        <v>0</v>
      </c>
      <c r="G98" s="48">
        <v>0</v>
      </c>
      <c r="H98" s="51" t="s">
        <v>312</v>
      </c>
      <c r="I98" s="52">
        <v>0</v>
      </c>
      <c r="J98" s="53">
        <v>0</v>
      </c>
      <c r="K98" s="49" t="s">
        <v>312</v>
      </c>
      <c r="L98" s="52">
        <v>0</v>
      </c>
      <c r="M98" s="53">
        <v>0</v>
      </c>
      <c r="N98" s="54" t="s">
        <v>312</v>
      </c>
      <c r="O98" s="37" t="s">
        <v>285</v>
      </c>
      <c r="P98" s="37" t="s">
        <v>285</v>
      </c>
      <c r="Q98" s="37" t="s">
        <v>285</v>
      </c>
      <c r="R98" s="37" t="s">
        <v>285</v>
      </c>
      <c r="S98" s="37" t="s">
        <v>285</v>
      </c>
      <c r="T98" s="37" t="s">
        <v>285</v>
      </c>
      <c r="U98" s="37" t="s">
        <v>285</v>
      </c>
      <c r="V98" s="37" t="s">
        <v>285</v>
      </c>
      <c r="W98" s="37" t="s">
        <v>285</v>
      </c>
      <c r="X98" s="37" t="s">
        <v>285</v>
      </c>
      <c r="Y98" s="37" t="s">
        <v>285</v>
      </c>
      <c r="Z98" s="37" t="s">
        <v>285</v>
      </c>
    </row>
    <row r="99" spans="1:26" ht="13.2" customHeight="1">
      <c r="A99" s="110"/>
      <c r="B99" s="47" t="s">
        <v>64</v>
      </c>
      <c r="C99" s="48">
        <v>0</v>
      </c>
      <c r="D99" s="48">
        <v>0</v>
      </c>
      <c r="E99" s="49" t="s">
        <v>312</v>
      </c>
      <c r="F99" s="50">
        <v>0</v>
      </c>
      <c r="G99" s="48">
        <v>0</v>
      </c>
      <c r="H99" s="51" t="s">
        <v>312</v>
      </c>
      <c r="I99" s="52">
        <v>0</v>
      </c>
      <c r="J99" s="53">
        <v>0</v>
      </c>
      <c r="K99" s="49" t="s">
        <v>312</v>
      </c>
      <c r="L99" s="52">
        <v>0</v>
      </c>
      <c r="M99" s="53">
        <v>0</v>
      </c>
      <c r="N99" s="54" t="s">
        <v>312</v>
      </c>
      <c r="O99" s="37" t="s">
        <v>285</v>
      </c>
      <c r="P99" s="37" t="s">
        <v>285</v>
      </c>
      <c r="Q99" s="37" t="s">
        <v>285</v>
      </c>
      <c r="R99" s="37" t="s">
        <v>285</v>
      </c>
      <c r="S99" s="37" t="s">
        <v>285</v>
      </c>
      <c r="T99" s="37" t="s">
        <v>285</v>
      </c>
      <c r="U99" s="37" t="s">
        <v>285</v>
      </c>
      <c r="V99" s="37" t="s">
        <v>285</v>
      </c>
      <c r="W99" s="37" t="s">
        <v>285</v>
      </c>
      <c r="X99" s="37" t="s">
        <v>285</v>
      </c>
      <c r="Y99" s="37" t="s">
        <v>285</v>
      </c>
      <c r="Z99" s="37" t="s">
        <v>285</v>
      </c>
    </row>
    <row r="100" spans="1:26" ht="13.2" customHeight="1">
      <c r="A100" s="45" t="s">
        <v>285</v>
      </c>
      <c r="B100" s="45" t="s">
        <v>285</v>
      </c>
      <c r="C100" s="45" t="s">
        <v>285</v>
      </c>
      <c r="D100" s="45" t="s">
        <v>285</v>
      </c>
      <c r="E100" s="45" t="s">
        <v>285</v>
      </c>
      <c r="F100" s="45" t="s">
        <v>285</v>
      </c>
      <c r="G100" s="45" t="s">
        <v>285</v>
      </c>
      <c r="H100" s="45" t="s">
        <v>285</v>
      </c>
      <c r="I100" s="45" t="s">
        <v>285</v>
      </c>
      <c r="J100" s="45" t="s">
        <v>285</v>
      </c>
      <c r="K100" s="45" t="s">
        <v>285</v>
      </c>
      <c r="L100" s="45" t="s">
        <v>285</v>
      </c>
      <c r="M100" s="45" t="s">
        <v>285</v>
      </c>
      <c r="N100" s="45" t="s">
        <v>285</v>
      </c>
      <c r="O100" s="37" t="s">
        <v>285</v>
      </c>
      <c r="P100" s="37" t="s">
        <v>285</v>
      </c>
      <c r="Q100" s="37" t="s">
        <v>285</v>
      </c>
      <c r="R100" s="37" t="s">
        <v>285</v>
      </c>
      <c r="S100" s="37" t="s">
        <v>285</v>
      </c>
      <c r="T100" s="37" t="s">
        <v>285</v>
      </c>
      <c r="U100" s="37" t="s">
        <v>285</v>
      </c>
      <c r="V100" s="37" t="s">
        <v>285</v>
      </c>
      <c r="W100" s="37" t="s">
        <v>285</v>
      </c>
      <c r="X100" s="37" t="s">
        <v>285</v>
      </c>
      <c r="Y100" s="37" t="s">
        <v>285</v>
      </c>
      <c r="Z100" s="37" t="s">
        <v>285</v>
      </c>
    </row>
  </sheetData>
  <mergeCells count="48">
    <mergeCell ref="A91:A96"/>
    <mergeCell ref="A97:A99"/>
    <mergeCell ref="AA5:AL5"/>
    <mergeCell ref="AA6:AC6"/>
    <mergeCell ref="AD6:AF6"/>
    <mergeCell ref="AG6:AI6"/>
    <mergeCell ref="AJ6:AL6"/>
    <mergeCell ref="A76:A78"/>
    <mergeCell ref="A79:B79"/>
    <mergeCell ref="A80:A82"/>
    <mergeCell ref="A85:A88"/>
    <mergeCell ref="A89:A90"/>
    <mergeCell ref="A58:B58"/>
    <mergeCell ref="A59:A61"/>
    <mergeCell ref="A64:A67"/>
    <mergeCell ref="A68:A69"/>
    <mergeCell ref="A70:A75"/>
    <mergeCell ref="A38:A40"/>
    <mergeCell ref="A43:A46"/>
    <mergeCell ref="A47:A48"/>
    <mergeCell ref="A49:A54"/>
    <mergeCell ref="A55:A57"/>
    <mergeCell ref="A22:A25"/>
    <mergeCell ref="A26:A27"/>
    <mergeCell ref="A28:A33"/>
    <mergeCell ref="A34:A36"/>
    <mergeCell ref="A37:B37"/>
    <mergeCell ref="A14:B15"/>
    <mergeCell ref="C14:H14"/>
    <mergeCell ref="I14:N14"/>
    <mergeCell ref="A16:B16"/>
    <mergeCell ref="A17:A19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80"/>
  <sheetViews>
    <sheetView workbookViewId="0"/>
  </sheetViews>
  <sheetFormatPr defaultRowHeight="13.8"/>
  <cols>
    <col min="1" max="1" width="51" bestFit="1" customWidth="1"/>
    <col min="2" max="2" width="16.109375" customWidth="1"/>
    <col min="3" max="26" width="11" customWidth="1"/>
  </cols>
  <sheetData>
    <row r="1" spans="1:38" ht="13.2" customHeight="1">
      <c r="A1" s="55" t="s">
        <v>347</v>
      </c>
      <c r="B1" s="37" t="s">
        <v>285</v>
      </c>
      <c r="C1" s="37" t="s">
        <v>285</v>
      </c>
      <c r="D1" s="37" t="s">
        <v>285</v>
      </c>
      <c r="E1" s="37" t="s">
        <v>285</v>
      </c>
      <c r="F1" s="37" t="s">
        <v>285</v>
      </c>
      <c r="G1" s="37" t="s">
        <v>285</v>
      </c>
      <c r="H1" s="37" t="s">
        <v>285</v>
      </c>
      <c r="I1" s="37" t="s">
        <v>285</v>
      </c>
      <c r="J1" s="37" t="s">
        <v>285</v>
      </c>
      <c r="K1" s="37" t="s">
        <v>285</v>
      </c>
      <c r="L1" s="37" t="s">
        <v>285</v>
      </c>
      <c r="M1" s="37" t="s">
        <v>285</v>
      </c>
      <c r="N1" s="37" t="s">
        <v>285</v>
      </c>
      <c r="O1" s="37" t="s">
        <v>285</v>
      </c>
      <c r="P1" s="37" t="s">
        <v>285</v>
      </c>
      <c r="Q1" s="37" t="s">
        <v>285</v>
      </c>
      <c r="R1" s="37" t="s">
        <v>285</v>
      </c>
      <c r="S1" s="37" t="s">
        <v>285</v>
      </c>
      <c r="T1" s="37" t="s">
        <v>285</v>
      </c>
      <c r="U1" s="37" t="s">
        <v>285</v>
      </c>
      <c r="V1" s="37" t="s">
        <v>285</v>
      </c>
      <c r="W1" s="37" t="s">
        <v>285</v>
      </c>
      <c r="X1" s="37" t="s">
        <v>285</v>
      </c>
      <c r="Y1" s="37" t="s">
        <v>285</v>
      </c>
      <c r="Z1" s="37" t="s">
        <v>285</v>
      </c>
    </row>
    <row r="2" spans="1:38" ht="13.2" customHeight="1">
      <c r="A2" s="55" t="s">
        <v>348</v>
      </c>
      <c r="B2" s="37" t="s">
        <v>285</v>
      </c>
      <c r="C2" s="37" t="s">
        <v>285</v>
      </c>
      <c r="D2" s="37" t="s">
        <v>285</v>
      </c>
      <c r="E2" s="37" t="s">
        <v>285</v>
      </c>
      <c r="F2" s="37" t="s">
        <v>285</v>
      </c>
      <c r="G2" s="37" t="s">
        <v>285</v>
      </c>
      <c r="H2" s="37" t="s">
        <v>285</v>
      </c>
      <c r="I2" s="37" t="s">
        <v>285</v>
      </c>
      <c r="J2" s="37" t="s">
        <v>285</v>
      </c>
      <c r="K2" s="37" t="s">
        <v>285</v>
      </c>
      <c r="L2" s="37" t="s">
        <v>285</v>
      </c>
      <c r="M2" s="37" t="s">
        <v>285</v>
      </c>
      <c r="N2" s="37" t="s">
        <v>285</v>
      </c>
      <c r="O2" s="37" t="s">
        <v>285</v>
      </c>
      <c r="P2" s="37" t="s">
        <v>285</v>
      </c>
      <c r="Q2" s="37" t="s">
        <v>285</v>
      </c>
      <c r="R2" s="37" t="s">
        <v>285</v>
      </c>
      <c r="S2" s="37" t="s">
        <v>285</v>
      </c>
      <c r="T2" s="37" t="s">
        <v>285</v>
      </c>
      <c r="U2" s="37" t="s">
        <v>285</v>
      </c>
      <c r="V2" s="37" t="s">
        <v>285</v>
      </c>
      <c r="W2" s="37" t="s">
        <v>285</v>
      </c>
      <c r="X2" s="37" t="s">
        <v>285</v>
      </c>
      <c r="Y2" s="37" t="s">
        <v>285</v>
      </c>
      <c r="Z2" s="37" t="s">
        <v>285</v>
      </c>
    </row>
    <row r="3" spans="1:38" ht="13.2" customHeight="1">
      <c r="A3" s="55" t="s">
        <v>349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38" ht="13.2" customHeight="1" thickBot="1">
      <c r="A4" s="37"/>
      <c r="B4" s="37" t="s">
        <v>285</v>
      </c>
      <c r="C4" s="37" t="s">
        <v>285</v>
      </c>
      <c r="D4" s="37" t="s">
        <v>285</v>
      </c>
      <c r="E4" s="37" t="s">
        <v>285</v>
      </c>
      <c r="F4" s="37" t="s">
        <v>285</v>
      </c>
      <c r="G4" s="37" t="s">
        <v>285</v>
      </c>
      <c r="H4" s="37" t="s">
        <v>285</v>
      </c>
      <c r="I4" s="37" t="s">
        <v>285</v>
      </c>
      <c r="J4" s="37" t="s">
        <v>285</v>
      </c>
      <c r="K4" s="37" t="s">
        <v>285</v>
      </c>
      <c r="L4" s="37" t="s">
        <v>285</v>
      </c>
      <c r="M4" s="37" t="s">
        <v>285</v>
      </c>
      <c r="N4" s="37" t="s">
        <v>285</v>
      </c>
      <c r="O4" s="37" t="s">
        <v>285</v>
      </c>
      <c r="P4" s="37" t="s">
        <v>285</v>
      </c>
      <c r="Q4" s="37" t="s">
        <v>285</v>
      </c>
      <c r="R4" s="37" t="s">
        <v>285</v>
      </c>
      <c r="S4" s="37" t="s">
        <v>285</v>
      </c>
      <c r="T4" s="37" t="s">
        <v>285</v>
      </c>
      <c r="U4" s="37" t="s">
        <v>285</v>
      </c>
      <c r="V4" s="37" t="s">
        <v>285</v>
      </c>
      <c r="W4" s="37" t="s">
        <v>285</v>
      </c>
      <c r="X4" s="37" t="s">
        <v>285</v>
      </c>
      <c r="Y4" s="37" t="s">
        <v>285</v>
      </c>
      <c r="Z4" s="37" t="s">
        <v>285</v>
      </c>
    </row>
    <row r="5" spans="1:38" ht="13.2" customHeight="1" thickBot="1">
      <c r="A5" s="100" t="s">
        <v>285</v>
      </c>
      <c r="B5" s="100"/>
      <c r="C5" s="100" t="s">
        <v>286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 t="s">
        <v>287</v>
      </c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11" t="s">
        <v>350</v>
      </c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3"/>
    </row>
    <row r="6" spans="1:38" ht="13.2" customHeight="1" thickBot="1">
      <c r="A6" s="100"/>
      <c r="B6" s="100"/>
      <c r="C6" s="101" t="s">
        <v>288</v>
      </c>
      <c r="D6" s="101"/>
      <c r="E6" s="101"/>
      <c r="F6" s="102" t="s">
        <v>333</v>
      </c>
      <c r="G6" s="102"/>
      <c r="H6" s="102"/>
      <c r="I6" s="101" t="s">
        <v>288</v>
      </c>
      <c r="J6" s="101"/>
      <c r="K6" s="101"/>
      <c r="L6" s="102" t="s">
        <v>333</v>
      </c>
      <c r="M6" s="102"/>
      <c r="N6" s="102"/>
      <c r="O6" s="101" t="s">
        <v>288</v>
      </c>
      <c r="P6" s="101"/>
      <c r="Q6" s="101"/>
      <c r="R6" s="102" t="s">
        <v>333</v>
      </c>
      <c r="S6" s="102"/>
      <c r="T6" s="102"/>
      <c r="U6" s="101" t="s">
        <v>288</v>
      </c>
      <c r="V6" s="101"/>
      <c r="W6" s="101"/>
      <c r="X6" s="102" t="s">
        <v>333</v>
      </c>
      <c r="Y6" s="102"/>
      <c r="Z6" s="102"/>
      <c r="AA6" s="114" t="s">
        <v>288</v>
      </c>
      <c r="AB6" s="112"/>
      <c r="AC6" s="115"/>
      <c r="AD6" s="116" t="s">
        <v>289</v>
      </c>
      <c r="AE6" s="112"/>
      <c r="AF6" s="115"/>
      <c r="AG6" s="114" t="s">
        <v>288</v>
      </c>
      <c r="AH6" s="112"/>
      <c r="AI6" s="115"/>
      <c r="AJ6" s="117" t="s">
        <v>289</v>
      </c>
      <c r="AK6" s="112"/>
      <c r="AL6" s="113"/>
    </row>
    <row r="7" spans="1:38" ht="13.2" customHeight="1">
      <c r="A7" s="100"/>
      <c r="B7" s="100"/>
      <c r="C7" s="60" t="s">
        <v>290</v>
      </c>
      <c r="D7" s="61" t="s">
        <v>291</v>
      </c>
      <c r="E7" s="61" t="s">
        <v>292</v>
      </c>
      <c r="F7" s="61" t="s">
        <v>290</v>
      </c>
      <c r="G7" s="61" t="s">
        <v>291</v>
      </c>
      <c r="H7" s="62" t="s">
        <v>292</v>
      </c>
      <c r="I7" s="60" t="s">
        <v>293</v>
      </c>
      <c r="J7" s="61" t="s">
        <v>294</v>
      </c>
      <c r="K7" s="61" t="s">
        <v>292</v>
      </c>
      <c r="L7" s="61" t="s">
        <v>293</v>
      </c>
      <c r="M7" s="61" t="s">
        <v>294</v>
      </c>
      <c r="N7" s="62" t="s">
        <v>292</v>
      </c>
      <c r="O7" s="60" t="s">
        <v>290</v>
      </c>
      <c r="P7" s="61" t="s">
        <v>291</v>
      </c>
      <c r="Q7" s="61" t="s">
        <v>292</v>
      </c>
      <c r="R7" s="61" t="s">
        <v>290</v>
      </c>
      <c r="S7" s="61" t="s">
        <v>291</v>
      </c>
      <c r="T7" s="62" t="s">
        <v>292</v>
      </c>
      <c r="U7" s="60" t="s">
        <v>293</v>
      </c>
      <c r="V7" s="61" t="s">
        <v>294</v>
      </c>
      <c r="W7" s="61" t="s">
        <v>292</v>
      </c>
      <c r="X7" s="61" t="s">
        <v>293</v>
      </c>
      <c r="Y7" s="61" t="s">
        <v>294</v>
      </c>
      <c r="Z7" s="62" t="s">
        <v>292</v>
      </c>
      <c r="AA7" s="67" t="s">
        <v>290</v>
      </c>
      <c r="AB7" s="68" t="s">
        <v>291</v>
      </c>
      <c r="AC7" s="69" t="s">
        <v>292</v>
      </c>
      <c r="AD7" s="68" t="s">
        <v>290</v>
      </c>
      <c r="AE7" s="68" t="s">
        <v>291</v>
      </c>
      <c r="AF7" s="70" t="s">
        <v>292</v>
      </c>
      <c r="AG7" s="67" t="s">
        <v>351</v>
      </c>
      <c r="AH7" s="68" t="s">
        <v>352</v>
      </c>
      <c r="AI7" s="69" t="s">
        <v>292</v>
      </c>
      <c r="AJ7" s="68" t="s">
        <v>351</v>
      </c>
      <c r="AK7" s="68" t="s">
        <v>352</v>
      </c>
      <c r="AL7" s="70" t="s">
        <v>292</v>
      </c>
    </row>
    <row r="8" spans="1:38" s="55" customFormat="1" ht="15">
      <c r="A8" s="103" t="s">
        <v>353</v>
      </c>
      <c r="B8" s="104"/>
      <c r="C8" s="71">
        <v>27736.559753449998</v>
      </c>
      <c r="D8" s="72">
        <v>30970.887107999999</v>
      </c>
      <c r="E8" s="73">
        <f>D8/C8-1</f>
        <v>0.11660881462228567</v>
      </c>
      <c r="F8" s="74"/>
      <c r="G8" s="74"/>
      <c r="H8" s="75"/>
      <c r="I8" s="71">
        <v>16884.149516000001</v>
      </c>
      <c r="J8" s="72">
        <v>15730.3376661</v>
      </c>
      <c r="K8" s="73">
        <f>J8/I8-1</f>
        <v>-6.8336983678485508E-2</v>
      </c>
      <c r="L8" s="74"/>
      <c r="M8" s="74"/>
      <c r="N8" s="75"/>
      <c r="O8" s="76">
        <v>76863.014986399998</v>
      </c>
      <c r="P8" s="77">
        <v>78449.858302199995</v>
      </c>
      <c r="Q8" s="78">
        <f>P8/O8-1</f>
        <v>2.0645082892998268E-2</v>
      </c>
      <c r="R8" s="74"/>
      <c r="S8" s="74"/>
      <c r="T8" s="75"/>
      <c r="U8" s="76">
        <v>42593.973913200003</v>
      </c>
      <c r="V8" s="77">
        <v>39641.277533100001</v>
      </c>
      <c r="W8" s="78">
        <f>V8/U8-1</f>
        <v>-6.9321927700785713E-2</v>
      </c>
      <c r="X8" s="74"/>
      <c r="Y8" s="74"/>
      <c r="Z8" s="75"/>
      <c r="AA8" s="81">
        <f t="shared" ref="AA8" si="0">C8*1000000/(O8*1000)</f>
        <v>360.85703583651582</v>
      </c>
      <c r="AB8" s="79">
        <f>D8*1000000/(P8*1000)</f>
        <v>394.78576224695968</v>
      </c>
      <c r="AC8" s="80">
        <f>AB8/AA8-1</f>
        <v>9.4022626805079224E-2</v>
      </c>
      <c r="AD8" s="74"/>
      <c r="AE8" s="74"/>
      <c r="AF8" s="75"/>
      <c r="AG8" s="81">
        <f t="shared" ref="AG8" si="1">I8*1000000/(U8*1000)</f>
        <v>396.39761132425241</v>
      </c>
      <c r="AH8" s="79">
        <f>J8*1000000/(V8*1000)</f>
        <v>396.81712207598133</v>
      </c>
      <c r="AI8" s="80">
        <f>AH8/AG8-1</f>
        <v>1.0583079709471921E-3</v>
      </c>
      <c r="AJ8" s="74"/>
      <c r="AK8" s="74"/>
      <c r="AL8" s="75"/>
    </row>
    <row r="9" spans="1:38" ht="13.2" customHeight="1">
      <c r="A9" s="105" t="s">
        <v>295</v>
      </c>
      <c r="B9" s="105"/>
      <c r="C9" s="63">
        <v>2367.8411808800006</v>
      </c>
      <c r="D9" s="64">
        <v>2723.9216249699998</v>
      </c>
      <c r="E9" s="65">
        <v>0.15038189510568001</v>
      </c>
      <c r="F9" s="64">
        <v>285.03284888000002</v>
      </c>
      <c r="G9" s="64">
        <v>266.94170118999995</v>
      </c>
      <c r="H9" s="65">
        <v>-6.3470395644175004E-2</v>
      </c>
      <c r="I9" s="63">
        <v>1505.06859962</v>
      </c>
      <c r="J9" s="64">
        <v>1547.04720507</v>
      </c>
      <c r="K9" s="65">
        <v>2.7891489770365999E-2</v>
      </c>
      <c r="L9" s="64">
        <v>153.5531336</v>
      </c>
      <c r="M9" s="64">
        <v>130.28133905999999</v>
      </c>
      <c r="N9" s="65">
        <v>-0.1515553215646</v>
      </c>
      <c r="O9" s="63">
        <v>6808.5921928000007</v>
      </c>
      <c r="P9" s="64">
        <v>7371.3043254000013</v>
      </c>
      <c r="Q9" s="65">
        <v>8.2647354499372008E-2</v>
      </c>
      <c r="R9" s="64">
        <v>1230.2639818</v>
      </c>
      <c r="S9" s="64">
        <v>1111.5947012000001</v>
      </c>
      <c r="T9" s="65">
        <v>-9.6458388082186014E-2</v>
      </c>
      <c r="U9" s="63">
        <v>4040.517985</v>
      </c>
      <c r="V9" s="64">
        <v>4330.0778295999989</v>
      </c>
      <c r="W9" s="65">
        <v>7.1664040520290004E-2</v>
      </c>
      <c r="X9" s="64">
        <v>629.85738019999997</v>
      </c>
      <c r="Y9" s="64">
        <v>569.17694259999996</v>
      </c>
      <c r="Z9" s="66">
        <v>-9.6339964422948995E-2</v>
      </c>
      <c r="AA9" s="81">
        <f t="shared" ref="AA9:AB12" si="2">C9*1000000/(O9*1000)</f>
        <v>347.77250771223493</v>
      </c>
      <c r="AB9" s="79">
        <f>D9*1000000/(P9*1000)</f>
        <v>369.53047991573555</v>
      </c>
      <c r="AC9" s="80">
        <f>AB9/AA9-1</f>
        <v>6.2563807434440122E-2</v>
      </c>
      <c r="AD9" s="79">
        <f>F9*1000000/(R9*1000)</f>
        <v>231.6842995459952</v>
      </c>
      <c r="AE9" s="79">
        <f>G9*1000000/(S9*1000)</f>
        <v>240.1430133679373</v>
      </c>
      <c r="AF9" s="82">
        <f>AE9/AD9-1</f>
        <v>3.6509654899005595E-2</v>
      </c>
      <c r="AG9" s="81">
        <f>I9*1000000/(U9*1000)</f>
        <v>372.49397359630859</v>
      </c>
      <c r="AH9" s="79">
        <f>J9*1000000/(V9*1000)</f>
        <v>357.27930673544313</v>
      </c>
      <c r="AI9" s="80">
        <f>AH9/AG9-1</f>
        <v>-4.0845404058414081E-2</v>
      </c>
      <c r="AJ9" s="79">
        <f>L9*1000000/(X9*1000)</f>
        <v>243.79032210631863</v>
      </c>
      <c r="AK9" s="79">
        <f>M9*1000000/(Y9*1000)</f>
        <v>228.89426698290853</v>
      </c>
      <c r="AL9" s="82">
        <f>AK9/AJ9-1</f>
        <v>-6.1101913294629551E-2</v>
      </c>
    </row>
    <row r="10" spans="1:38" ht="13.2" customHeight="1">
      <c r="A10" s="105" t="s">
        <v>296</v>
      </c>
      <c r="B10" s="105"/>
      <c r="C10" s="63">
        <v>3689.5871010999999</v>
      </c>
      <c r="D10" s="64">
        <v>4039.5089259599999</v>
      </c>
      <c r="E10" s="65">
        <v>9.4840375161675011E-2</v>
      </c>
      <c r="F10" s="64">
        <v>540.09983545</v>
      </c>
      <c r="G10" s="64">
        <v>489.19204649000005</v>
      </c>
      <c r="H10" s="65">
        <v>-9.4256257118806003E-2</v>
      </c>
      <c r="I10" s="63">
        <v>2246.22329631</v>
      </c>
      <c r="J10" s="64">
        <v>2066.4134650200003</v>
      </c>
      <c r="K10" s="65">
        <v>-8.0049847041202007E-2</v>
      </c>
      <c r="L10" s="64">
        <v>281.20448558999999</v>
      </c>
      <c r="M10" s="64">
        <v>179.19651836</v>
      </c>
      <c r="N10" s="65">
        <v>-0.36275369866869001</v>
      </c>
      <c r="O10" s="63">
        <v>11318.847739000001</v>
      </c>
      <c r="P10" s="64">
        <v>11876.287622799999</v>
      </c>
      <c r="Q10" s="65">
        <v>4.9248819018855999E-2</v>
      </c>
      <c r="R10" s="64">
        <v>2657.0411382000002</v>
      </c>
      <c r="S10" s="64">
        <v>2335.7160733999999</v>
      </c>
      <c r="T10" s="65">
        <v>-0.12093341731912</v>
      </c>
      <c r="U10" s="63">
        <v>6503.1347427999999</v>
      </c>
      <c r="V10" s="64">
        <v>6191.5127492000011</v>
      </c>
      <c r="W10" s="65">
        <v>-4.7918735490604998E-2</v>
      </c>
      <c r="X10" s="64">
        <v>1324.6295494000001</v>
      </c>
      <c r="Y10" s="64">
        <v>856.28272500000003</v>
      </c>
      <c r="Z10" s="66">
        <v>-0.35356815391301999</v>
      </c>
      <c r="AA10" s="81">
        <f t="shared" si="2"/>
        <v>325.96843655624332</v>
      </c>
      <c r="AB10" s="79">
        <f t="shared" si="2"/>
        <v>340.13229169399574</v>
      </c>
      <c r="AC10" s="80">
        <f t="shared" ref="AC10:AC12" si="3">AB10/AA10-1</f>
        <v>4.3451615399911825E-2</v>
      </c>
      <c r="AD10" s="79">
        <f t="shared" ref="AD10:AE12" si="4">F10*1000000/(R10*1000)</f>
        <v>203.27116042165912</v>
      </c>
      <c r="AE10" s="79">
        <f t="shared" si="4"/>
        <v>209.43985960498381</v>
      </c>
      <c r="AF10" s="82">
        <f t="shared" ref="AF10:AF12" si="5">AE10/AD10-1</f>
        <v>3.034714403424732E-2</v>
      </c>
      <c r="AG10" s="81">
        <f t="shared" ref="AG10:AH12" si="6">I10*1000000/(U10*1000)</f>
        <v>345.40623639959557</v>
      </c>
      <c r="AH10" s="79">
        <f t="shared" si="6"/>
        <v>333.74936767868229</v>
      </c>
      <c r="AI10" s="80">
        <f t="shared" ref="AI10:AI12" si="7">AH10/AG10-1</f>
        <v>-3.3748286777971259E-2</v>
      </c>
      <c r="AJ10" s="79">
        <f t="shared" ref="AJ10:AK12" si="8">L10*1000000/(X10*1000)</f>
        <v>212.28915338433561</v>
      </c>
      <c r="AK10" s="79">
        <f t="shared" si="8"/>
        <v>209.27260719874968</v>
      </c>
      <c r="AL10" s="82">
        <f t="shared" ref="AL10:AL12" si="9">AK10/AJ10-1</f>
        <v>-1.4209610512340487E-2</v>
      </c>
    </row>
    <row r="11" spans="1:38" ht="13.2" customHeight="1">
      <c r="A11" s="105" t="s">
        <v>297</v>
      </c>
      <c r="B11" s="105"/>
      <c r="C11" s="63">
        <v>10805.126226279999</v>
      </c>
      <c r="D11" s="64">
        <v>11486.429431609999</v>
      </c>
      <c r="E11" s="65">
        <v>6.3053701646997001E-2</v>
      </c>
      <c r="F11" s="64">
        <v>2688.3096141999999</v>
      </c>
      <c r="G11" s="64">
        <v>2294.4448486699998</v>
      </c>
      <c r="H11" s="65">
        <v>-0.14651019490075001</v>
      </c>
      <c r="I11" s="63">
        <v>6252.567479639999</v>
      </c>
      <c r="J11" s="64">
        <v>5503.4365444100004</v>
      </c>
      <c r="K11" s="65">
        <v>-0.11981173136784999</v>
      </c>
      <c r="L11" s="64">
        <v>1326.5629987299997</v>
      </c>
      <c r="M11" s="64">
        <v>876.99341448000018</v>
      </c>
      <c r="N11" s="65">
        <v>-0.33889802797183</v>
      </c>
      <c r="O11" s="63">
        <v>42203.795443000003</v>
      </c>
      <c r="P11" s="64">
        <v>42074.7734814</v>
      </c>
      <c r="Q11" s="65">
        <v>-3.0571174996395999E-3</v>
      </c>
      <c r="R11" s="64">
        <v>15753.201358600003</v>
      </c>
      <c r="S11" s="64">
        <v>13356.4942536</v>
      </c>
      <c r="T11" s="65">
        <v>-0.15214095538058001</v>
      </c>
      <c r="U11" s="63">
        <v>22729.421590400001</v>
      </c>
      <c r="V11" s="64">
        <v>20571.306442799996</v>
      </c>
      <c r="W11" s="65">
        <v>-9.4948089154697005E-2</v>
      </c>
      <c r="X11" s="64">
        <v>7593.2566362000007</v>
      </c>
      <c r="Y11" s="64">
        <v>5313.5495885999999</v>
      </c>
      <c r="Z11" s="66">
        <v>-0.30022784120474999</v>
      </c>
      <c r="AA11" s="81">
        <f t="shared" si="2"/>
        <v>256.02261864986258</v>
      </c>
      <c r="AB11" s="79">
        <f t="shared" si="2"/>
        <v>273.00038672074623</v>
      </c>
      <c r="AC11" s="80">
        <f t="shared" si="3"/>
        <v>6.6313547453018318E-2</v>
      </c>
      <c r="AD11" s="79">
        <f t="shared" si="4"/>
        <v>170.65163791183278</v>
      </c>
      <c r="AE11" s="79">
        <f t="shared" si="4"/>
        <v>171.78496131584632</v>
      </c>
      <c r="AF11" s="82">
        <f t="shared" si="5"/>
        <v>6.6411516342965715E-3</v>
      </c>
      <c r="AG11" s="81">
        <f t="shared" si="6"/>
        <v>275.08695963828808</v>
      </c>
      <c r="AH11" s="79">
        <f t="shared" si="6"/>
        <v>267.52975362613472</v>
      </c>
      <c r="AI11" s="80">
        <f t="shared" si="7"/>
        <v>-2.7472062005739262E-2</v>
      </c>
      <c r="AJ11" s="79">
        <f t="shared" si="8"/>
        <v>174.70277409112703</v>
      </c>
      <c r="AK11" s="79">
        <f t="shared" si="8"/>
        <v>165.04850474371278</v>
      </c>
      <c r="AL11" s="82">
        <f t="shared" si="9"/>
        <v>-5.5261110750184583E-2</v>
      </c>
    </row>
    <row r="12" spans="1:38" ht="13.2" customHeight="1" thickBot="1">
      <c r="A12" s="106" t="s">
        <v>298</v>
      </c>
      <c r="B12" s="106"/>
      <c r="C12" s="41">
        <v>2719.6616594799998</v>
      </c>
      <c r="D12" s="42">
        <v>2848.8286719900007</v>
      </c>
      <c r="E12" s="43">
        <v>4.7493779992727997E-2</v>
      </c>
      <c r="F12" s="42">
        <v>1045.34488691</v>
      </c>
      <c r="G12" s="42">
        <v>1001.8168851899999</v>
      </c>
      <c r="H12" s="43">
        <v>-4.1639847542246998E-2</v>
      </c>
      <c r="I12" s="41">
        <v>1583.1437035199997</v>
      </c>
      <c r="J12" s="42">
        <v>1331.8508425600003</v>
      </c>
      <c r="K12" s="43">
        <v>-0.15873029112977</v>
      </c>
      <c r="L12" s="42">
        <v>572.00148135999996</v>
      </c>
      <c r="M12" s="42">
        <v>382.14155897000001</v>
      </c>
      <c r="N12" s="43">
        <v>-0.33192208163270004</v>
      </c>
      <c r="O12" s="41">
        <v>13504.556453000003</v>
      </c>
      <c r="P12" s="42">
        <v>13695.404289999999</v>
      </c>
      <c r="Q12" s="43">
        <v>1.4132107016191E-2</v>
      </c>
      <c r="R12" s="42">
        <v>6844.978242000001</v>
      </c>
      <c r="S12" s="42">
        <v>6288.74881</v>
      </c>
      <c r="T12" s="43">
        <v>-8.1260949609312003E-2</v>
      </c>
      <c r="U12" s="41">
        <v>7569.2104150000005</v>
      </c>
      <c r="V12" s="42">
        <v>6406.6970363000009</v>
      </c>
      <c r="W12" s="43">
        <v>-0.15358449758460999</v>
      </c>
      <c r="X12" s="42">
        <v>3583.9790699999999</v>
      </c>
      <c r="Y12" s="42">
        <v>2473.4493429999998</v>
      </c>
      <c r="Z12" s="44">
        <v>-0.30985943425166002</v>
      </c>
      <c r="AA12" s="56">
        <f t="shared" si="2"/>
        <v>201.38844759139306</v>
      </c>
      <c r="AB12" s="57">
        <f t="shared" si="2"/>
        <v>208.01347748968138</v>
      </c>
      <c r="AC12" s="58">
        <f t="shared" si="3"/>
        <v>3.2896772270324837E-2</v>
      </c>
      <c r="AD12" s="57">
        <f t="shared" si="4"/>
        <v>152.71705036195493</v>
      </c>
      <c r="AE12" s="57">
        <f t="shared" si="4"/>
        <v>159.30305303289734</v>
      </c>
      <c r="AF12" s="59">
        <f t="shared" si="5"/>
        <v>4.3125523020074885E-2</v>
      </c>
      <c r="AG12" s="56">
        <f t="shared" si="6"/>
        <v>209.15572651840461</v>
      </c>
      <c r="AH12" s="57">
        <f t="shared" si="6"/>
        <v>207.884161684844</v>
      </c>
      <c r="AI12" s="58">
        <f t="shared" si="7"/>
        <v>-6.07951240316007E-3</v>
      </c>
      <c r="AJ12" s="57">
        <f t="shared" si="8"/>
        <v>159.59955964809808</v>
      </c>
      <c r="AK12" s="57">
        <f t="shared" si="8"/>
        <v>154.4974268632111</v>
      </c>
      <c r="AL12" s="59">
        <f t="shared" si="9"/>
        <v>-3.1968338735624879E-2</v>
      </c>
    </row>
    <row r="13" spans="1:38" ht="13.2" customHeight="1" thickBot="1">
      <c r="A13" s="45" t="s">
        <v>285</v>
      </c>
      <c r="B13" s="45" t="s">
        <v>285</v>
      </c>
      <c r="C13" s="45" t="s">
        <v>285</v>
      </c>
      <c r="D13" s="45" t="s">
        <v>285</v>
      </c>
      <c r="E13" s="45" t="s">
        <v>285</v>
      </c>
      <c r="F13" s="45" t="s">
        <v>285</v>
      </c>
      <c r="G13" s="45" t="s">
        <v>285</v>
      </c>
      <c r="H13" s="45" t="s">
        <v>285</v>
      </c>
      <c r="I13" s="45" t="s">
        <v>285</v>
      </c>
      <c r="J13" s="45" t="s">
        <v>285</v>
      </c>
      <c r="K13" s="45" t="s">
        <v>285</v>
      </c>
      <c r="L13" s="45" t="s">
        <v>285</v>
      </c>
      <c r="M13" s="45" t="s">
        <v>285</v>
      </c>
      <c r="N13" s="45" t="s">
        <v>285</v>
      </c>
      <c r="O13" s="45" t="s">
        <v>285</v>
      </c>
      <c r="P13" s="45" t="s">
        <v>285</v>
      </c>
      <c r="Q13" s="45" t="s">
        <v>285</v>
      </c>
      <c r="R13" s="45" t="s">
        <v>285</v>
      </c>
      <c r="S13" s="45" t="s">
        <v>285</v>
      </c>
      <c r="T13" s="45" t="s">
        <v>285</v>
      </c>
      <c r="U13" s="45" t="s">
        <v>285</v>
      </c>
      <c r="V13" s="45" t="s">
        <v>285</v>
      </c>
      <c r="W13" s="45" t="s">
        <v>285</v>
      </c>
      <c r="X13" s="45" t="s">
        <v>285</v>
      </c>
      <c r="Y13" s="45" t="s">
        <v>285</v>
      </c>
      <c r="Z13" s="45" t="s">
        <v>285</v>
      </c>
    </row>
    <row r="14" spans="1:38" ht="13.2" customHeight="1">
      <c r="A14" s="107" t="s">
        <v>333</v>
      </c>
      <c r="B14" s="107"/>
      <c r="C14" s="108" t="s">
        <v>286</v>
      </c>
      <c r="D14" s="108"/>
      <c r="E14" s="108"/>
      <c r="F14" s="108"/>
      <c r="G14" s="108"/>
      <c r="H14" s="108"/>
      <c r="I14" s="108" t="s">
        <v>287</v>
      </c>
      <c r="J14" s="108"/>
      <c r="K14" s="108"/>
      <c r="L14" s="108"/>
      <c r="M14" s="108"/>
      <c r="N14" s="108"/>
      <c r="O14" s="37" t="s">
        <v>285</v>
      </c>
      <c r="P14" s="37" t="s">
        <v>285</v>
      </c>
      <c r="Q14" s="37" t="s">
        <v>285</v>
      </c>
      <c r="R14" s="37" t="s">
        <v>285</v>
      </c>
      <c r="S14" s="37" t="s">
        <v>285</v>
      </c>
      <c r="T14" s="37" t="s">
        <v>285</v>
      </c>
      <c r="U14" s="37" t="s">
        <v>285</v>
      </c>
      <c r="V14" s="37" t="s">
        <v>285</v>
      </c>
      <c r="W14" s="37" t="s">
        <v>285</v>
      </c>
      <c r="X14" s="37" t="s">
        <v>285</v>
      </c>
      <c r="Y14" s="37" t="s">
        <v>285</v>
      </c>
      <c r="Z14" s="37" t="s">
        <v>285</v>
      </c>
    </row>
    <row r="15" spans="1:38" ht="13.2" customHeight="1">
      <c r="A15" s="107"/>
      <c r="B15" s="107"/>
      <c r="C15" s="38" t="s">
        <v>290</v>
      </c>
      <c r="D15" s="39" t="s">
        <v>291</v>
      </c>
      <c r="E15" s="39" t="s">
        <v>292</v>
      </c>
      <c r="F15" s="38" t="s">
        <v>293</v>
      </c>
      <c r="G15" s="39" t="s">
        <v>294</v>
      </c>
      <c r="H15" s="39" t="s">
        <v>292</v>
      </c>
      <c r="I15" s="38" t="s">
        <v>290</v>
      </c>
      <c r="J15" s="39" t="s">
        <v>291</v>
      </c>
      <c r="K15" s="39" t="s">
        <v>292</v>
      </c>
      <c r="L15" s="38" t="s">
        <v>293</v>
      </c>
      <c r="M15" s="39" t="s">
        <v>294</v>
      </c>
      <c r="N15" s="40" t="s">
        <v>292</v>
      </c>
      <c r="O15" s="37" t="s">
        <v>285</v>
      </c>
      <c r="P15" s="37" t="s">
        <v>285</v>
      </c>
      <c r="Q15" s="37" t="s">
        <v>285</v>
      </c>
      <c r="R15" s="37" t="s">
        <v>285</v>
      </c>
      <c r="S15" s="37" t="s">
        <v>285</v>
      </c>
      <c r="T15" s="37" t="s">
        <v>285</v>
      </c>
      <c r="U15" s="37" t="s">
        <v>285</v>
      </c>
      <c r="V15" s="37" t="s">
        <v>285</v>
      </c>
      <c r="W15" s="37" t="s">
        <v>285</v>
      </c>
      <c r="X15" s="37" t="s">
        <v>285</v>
      </c>
      <c r="Y15" s="37" t="s">
        <v>285</v>
      </c>
      <c r="Z15" s="37" t="s">
        <v>285</v>
      </c>
    </row>
    <row r="16" spans="1:38" ht="13.2" customHeight="1">
      <c r="A16" s="109" t="s">
        <v>295</v>
      </c>
      <c r="B16" s="109"/>
      <c r="C16" s="42">
        <v>285.03284888000002</v>
      </c>
      <c r="D16" s="42">
        <v>266.94170118999995</v>
      </c>
      <c r="E16" s="43">
        <v>-6.3470395644175004E-2</v>
      </c>
      <c r="F16" s="41">
        <v>153.5531336</v>
      </c>
      <c r="G16" s="42">
        <v>130.28133905999999</v>
      </c>
      <c r="H16" s="43">
        <v>-0.1515553215646</v>
      </c>
      <c r="I16" s="41">
        <v>1230.2639818</v>
      </c>
      <c r="J16" s="42">
        <v>1111.5947012000001</v>
      </c>
      <c r="K16" s="43">
        <v>-9.6458388082186014E-2</v>
      </c>
      <c r="L16" s="41">
        <v>629.85738019999997</v>
      </c>
      <c r="M16" s="42">
        <v>569.17694259999996</v>
      </c>
      <c r="N16" s="44">
        <v>-9.6339964422948995E-2</v>
      </c>
      <c r="O16" s="37" t="s">
        <v>285</v>
      </c>
      <c r="P16" s="37" t="s">
        <v>285</v>
      </c>
      <c r="Q16" s="37" t="s">
        <v>285</v>
      </c>
      <c r="R16" s="37" t="s">
        <v>285</v>
      </c>
      <c r="S16" s="37" t="s">
        <v>285</v>
      </c>
      <c r="T16" s="37" t="s">
        <v>285</v>
      </c>
      <c r="U16" s="37" t="s">
        <v>285</v>
      </c>
      <c r="V16" s="37" t="s">
        <v>285</v>
      </c>
      <c r="W16" s="37" t="s">
        <v>285</v>
      </c>
      <c r="X16" s="37" t="s">
        <v>285</v>
      </c>
      <c r="Y16" s="37" t="s">
        <v>285</v>
      </c>
      <c r="Z16" s="37" t="s">
        <v>285</v>
      </c>
    </row>
    <row r="17" spans="1:26" ht="13.2" customHeight="1">
      <c r="A17" s="110" t="s">
        <v>216</v>
      </c>
      <c r="B17" s="47" t="s">
        <v>334</v>
      </c>
      <c r="C17" s="48">
        <v>43.245567810000004</v>
      </c>
      <c r="D17" s="48">
        <v>26.815893380000002</v>
      </c>
      <c r="E17" s="49">
        <v>-0.37991579858967001</v>
      </c>
      <c r="F17" s="50">
        <v>15.25790756</v>
      </c>
      <c r="G17" s="48">
        <v>19.63301264</v>
      </c>
      <c r="H17" s="51">
        <v>0.28674345173448001</v>
      </c>
      <c r="I17" s="52">
        <v>170.43312</v>
      </c>
      <c r="J17" s="53">
        <v>91.916089999999997</v>
      </c>
      <c r="K17" s="49">
        <v>-0.46069114970142006</v>
      </c>
      <c r="L17" s="52">
        <v>46.499160000000003</v>
      </c>
      <c r="M17" s="53">
        <v>81.525689999999997</v>
      </c>
      <c r="N17" s="54">
        <v>0.75327231717733989</v>
      </c>
      <c r="O17" s="37" t="s">
        <v>285</v>
      </c>
      <c r="P17" s="37" t="s">
        <v>285</v>
      </c>
      <c r="Q17" s="37" t="s">
        <v>285</v>
      </c>
      <c r="R17" s="37" t="s">
        <v>285</v>
      </c>
      <c r="S17" s="37" t="s">
        <v>285</v>
      </c>
      <c r="T17" s="37" t="s">
        <v>285</v>
      </c>
      <c r="U17" s="37" t="s">
        <v>285</v>
      </c>
      <c r="V17" s="37" t="s">
        <v>285</v>
      </c>
      <c r="W17" s="37" t="s">
        <v>285</v>
      </c>
      <c r="X17" s="37" t="s">
        <v>285</v>
      </c>
      <c r="Y17" s="37" t="s">
        <v>285</v>
      </c>
      <c r="Z17" s="37" t="s">
        <v>285</v>
      </c>
    </row>
    <row r="18" spans="1:26" ht="13.2" customHeight="1">
      <c r="A18" s="110"/>
      <c r="B18" s="47" t="s">
        <v>217</v>
      </c>
      <c r="C18" s="48">
        <v>0</v>
      </c>
      <c r="D18" s="48">
        <v>0</v>
      </c>
      <c r="E18" s="49" t="s">
        <v>312</v>
      </c>
      <c r="F18" s="50">
        <v>0</v>
      </c>
      <c r="G18" s="48">
        <v>6.1799999999999995E-4</v>
      </c>
      <c r="H18" s="51" t="s">
        <v>312</v>
      </c>
      <c r="I18" s="52">
        <v>0</v>
      </c>
      <c r="J18" s="53">
        <v>0</v>
      </c>
      <c r="K18" s="49" t="s">
        <v>312</v>
      </c>
      <c r="L18" s="52">
        <v>0</v>
      </c>
      <c r="M18" s="53">
        <v>4.1999999999999997E-3</v>
      </c>
      <c r="N18" s="54" t="s">
        <v>312</v>
      </c>
      <c r="O18" s="37" t="s">
        <v>285</v>
      </c>
      <c r="P18" s="37" t="s">
        <v>285</v>
      </c>
      <c r="Q18" s="37" t="s">
        <v>285</v>
      </c>
      <c r="R18" s="37" t="s">
        <v>285</v>
      </c>
      <c r="S18" s="37" t="s">
        <v>285</v>
      </c>
      <c r="T18" s="37" t="s">
        <v>285</v>
      </c>
      <c r="U18" s="37" t="s">
        <v>285</v>
      </c>
      <c r="V18" s="37" t="s">
        <v>285</v>
      </c>
      <c r="W18" s="37" t="s">
        <v>285</v>
      </c>
      <c r="X18" s="37" t="s">
        <v>285</v>
      </c>
      <c r="Y18" s="37" t="s">
        <v>285</v>
      </c>
      <c r="Z18" s="37" t="s">
        <v>285</v>
      </c>
    </row>
    <row r="19" spans="1:26" ht="13.2" customHeight="1">
      <c r="A19" s="110" t="s">
        <v>308</v>
      </c>
      <c r="B19" s="47" t="s">
        <v>335</v>
      </c>
      <c r="C19" s="48">
        <v>5.6559999999999996E-3</v>
      </c>
      <c r="D19" s="48">
        <v>9.0420000000000014E-3</v>
      </c>
      <c r="E19" s="49">
        <v>0.59865629420084998</v>
      </c>
      <c r="F19" s="50">
        <v>9.0420000000000014E-3</v>
      </c>
      <c r="G19" s="48">
        <v>0</v>
      </c>
      <c r="H19" s="51">
        <v>-1</v>
      </c>
      <c r="I19" s="52">
        <v>4.6200000000000005E-2</v>
      </c>
      <c r="J19" s="53">
        <v>4.3800000000000006E-2</v>
      </c>
      <c r="K19" s="49">
        <v>-5.1948051948052E-2</v>
      </c>
      <c r="L19" s="52">
        <v>4.3800000000000006E-2</v>
      </c>
      <c r="M19" s="53">
        <v>0</v>
      </c>
      <c r="N19" s="54">
        <v>-1</v>
      </c>
      <c r="O19" s="37" t="s">
        <v>285</v>
      </c>
      <c r="P19" s="37" t="s">
        <v>285</v>
      </c>
      <c r="Q19" s="37" t="s">
        <v>285</v>
      </c>
      <c r="R19" s="37" t="s">
        <v>285</v>
      </c>
      <c r="S19" s="37" t="s">
        <v>285</v>
      </c>
      <c r="T19" s="37" t="s">
        <v>285</v>
      </c>
      <c r="U19" s="37" t="s">
        <v>285</v>
      </c>
      <c r="V19" s="37" t="s">
        <v>285</v>
      </c>
      <c r="W19" s="37" t="s">
        <v>285</v>
      </c>
      <c r="X19" s="37" t="s">
        <v>285</v>
      </c>
      <c r="Y19" s="37" t="s">
        <v>285</v>
      </c>
      <c r="Z19" s="37" t="s">
        <v>285</v>
      </c>
    </row>
    <row r="20" spans="1:26" ht="13.2" customHeight="1">
      <c r="A20" s="110"/>
      <c r="B20" s="47" t="s">
        <v>336</v>
      </c>
      <c r="C20" s="48">
        <v>1.7400000000000002E-3</v>
      </c>
      <c r="D20" s="48">
        <v>0</v>
      </c>
      <c r="E20" s="49">
        <v>-1</v>
      </c>
      <c r="F20" s="50">
        <v>0</v>
      </c>
      <c r="G20" s="48">
        <v>0</v>
      </c>
      <c r="H20" s="51" t="s">
        <v>312</v>
      </c>
      <c r="I20" s="52">
        <v>1.44E-2</v>
      </c>
      <c r="J20" s="53">
        <v>0</v>
      </c>
      <c r="K20" s="49">
        <v>-1</v>
      </c>
      <c r="L20" s="52">
        <v>0</v>
      </c>
      <c r="M20" s="53">
        <v>0</v>
      </c>
      <c r="N20" s="54" t="s">
        <v>312</v>
      </c>
      <c r="O20" s="37" t="s">
        <v>285</v>
      </c>
      <c r="P20" s="37" t="s">
        <v>285</v>
      </c>
      <c r="Q20" s="37" t="s">
        <v>285</v>
      </c>
      <c r="R20" s="37" t="s">
        <v>285</v>
      </c>
      <c r="S20" s="37" t="s">
        <v>285</v>
      </c>
      <c r="T20" s="37" t="s">
        <v>285</v>
      </c>
      <c r="U20" s="37" t="s">
        <v>285</v>
      </c>
      <c r="V20" s="37" t="s">
        <v>285</v>
      </c>
      <c r="W20" s="37" t="s">
        <v>285</v>
      </c>
      <c r="X20" s="37" t="s">
        <v>285</v>
      </c>
      <c r="Y20" s="37" t="s">
        <v>285</v>
      </c>
      <c r="Z20" s="37" t="s">
        <v>285</v>
      </c>
    </row>
    <row r="21" spans="1:26" ht="13.2" customHeight="1">
      <c r="A21" s="46" t="s">
        <v>299</v>
      </c>
      <c r="B21" s="47" t="s">
        <v>337</v>
      </c>
      <c r="C21" s="48">
        <v>70.60718107000001</v>
      </c>
      <c r="D21" s="48">
        <v>69.158457900000002</v>
      </c>
      <c r="E21" s="49">
        <v>-2.0518071222299001E-2</v>
      </c>
      <c r="F21" s="50">
        <v>41.808992610000004</v>
      </c>
      <c r="G21" s="48">
        <v>9.1063876099999987</v>
      </c>
      <c r="H21" s="51">
        <v>-0.78219069531414998</v>
      </c>
      <c r="I21" s="52">
        <v>288.38091999999995</v>
      </c>
      <c r="J21" s="53">
        <v>252.24029999999999</v>
      </c>
      <c r="K21" s="49">
        <v>-0.12532250746685999</v>
      </c>
      <c r="L21" s="52">
        <v>152.57260000000002</v>
      </c>
      <c r="M21" s="53">
        <v>32.887999999999998</v>
      </c>
      <c r="N21" s="54">
        <v>-0.78444360258656998</v>
      </c>
      <c r="O21" s="37" t="s">
        <v>285</v>
      </c>
      <c r="P21" s="37" t="s">
        <v>285</v>
      </c>
      <c r="Q21" s="37" t="s">
        <v>285</v>
      </c>
      <c r="R21" s="37" t="s">
        <v>285</v>
      </c>
      <c r="S21" s="37" t="s">
        <v>285</v>
      </c>
      <c r="T21" s="37" t="s">
        <v>285</v>
      </c>
      <c r="U21" s="37" t="s">
        <v>285</v>
      </c>
      <c r="V21" s="37" t="s">
        <v>285</v>
      </c>
      <c r="W21" s="37" t="s">
        <v>285</v>
      </c>
      <c r="X21" s="37" t="s">
        <v>285</v>
      </c>
      <c r="Y21" s="37" t="s">
        <v>285</v>
      </c>
      <c r="Z21" s="37" t="s">
        <v>285</v>
      </c>
    </row>
    <row r="22" spans="1:26" ht="13.2" customHeight="1">
      <c r="A22" s="46" t="s">
        <v>200</v>
      </c>
      <c r="B22" s="47" t="s">
        <v>338</v>
      </c>
      <c r="C22" s="48">
        <v>16.152839869999998</v>
      </c>
      <c r="D22" s="48">
        <v>12.820752329999998</v>
      </c>
      <c r="E22" s="49">
        <v>-0.20628493607422002</v>
      </c>
      <c r="F22" s="50">
        <v>7.0283418399999995</v>
      </c>
      <c r="G22" s="48">
        <v>10.836379540000001</v>
      </c>
      <c r="H22" s="51">
        <v>0.54181168000786994</v>
      </c>
      <c r="I22" s="52">
        <v>75.978520000000003</v>
      </c>
      <c r="J22" s="53">
        <v>61.122700000000002</v>
      </c>
      <c r="K22" s="49">
        <v>-0.19552657777488</v>
      </c>
      <c r="L22" s="52">
        <v>33.41545</v>
      </c>
      <c r="M22" s="53">
        <v>60.198300000000003</v>
      </c>
      <c r="N22" s="54">
        <v>0.80151097770641999</v>
      </c>
      <c r="O22" s="37" t="s">
        <v>285</v>
      </c>
      <c r="P22" s="37" t="s">
        <v>285</v>
      </c>
      <c r="Q22" s="37" t="s">
        <v>285</v>
      </c>
      <c r="R22" s="37" t="s">
        <v>285</v>
      </c>
      <c r="S22" s="37" t="s">
        <v>285</v>
      </c>
      <c r="T22" s="37" t="s">
        <v>285</v>
      </c>
      <c r="U22" s="37" t="s">
        <v>285</v>
      </c>
      <c r="V22" s="37" t="s">
        <v>285</v>
      </c>
      <c r="W22" s="37" t="s">
        <v>285</v>
      </c>
      <c r="X22" s="37" t="s">
        <v>285</v>
      </c>
      <c r="Y22" s="37" t="s">
        <v>285</v>
      </c>
      <c r="Z22" s="37" t="s">
        <v>285</v>
      </c>
    </row>
    <row r="23" spans="1:26" ht="13.2" customHeight="1">
      <c r="A23" s="46" t="s">
        <v>202</v>
      </c>
      <c r="B23" s="47" t="s">
        <v>339</v>
      </c>
      <c r="C23" s="48">
        <v>1.9398833</v>
      </c>
      <c r="D23" s="48">
        <v>0.56830137000000003</v>
      </c>
      <c r="E23" s="49">
        <v>-0.70704352679359994</v>
      </c>
      <c r="F23" s="50">
        <v>0.39732789999999996</v>
      </c>
      <c r="G23" s="48">
        <v>0.24132636000000002</v>
      </c>
      <c r="H23" s="51">
        <v>-0.39262669447576998</v>
      </c>
      <c r="I23" s="52">
        <v>8.0900000000000016</v>
      </c>
      <c r="J23" s="53">
        <v>1.8806999999999998</v>
      </c>
      <c r="K23" s="49">
        <v>-0.76752781211372001</v>
      </c>
      <c r="L23" s="52">
        <v>1.294</v>
      </c>
      <c r="M23" s="53">
        <v>0.81159999999999999</v>
      </c>
      <c r="N23" s="54">
        <v>-0.37279752704791003</v>
      </c>
      <c r="O23" s="37" t="s">
        <v>285</v>
      </c>
      <c r="P23" s="37" t="s">
        <v>285</v>
      </c>
      <c r="Q23" s="37" t="s">
        <v>285</v>
      </c>
      <c r="R23" s="37" t="s">
        <v>285</v>
      </c>
      <c r="S23" s="37" t="s">
        <v>285</v>
      </c>
      <c r="T23" s="37" t="s">
        <v>285</v>
      </c>
      <c r="U23" s="37" t="s">
        <v>285</v>
      </c>
      <c r="V23" s="37" t="s">
        <v>285</v>
      </c>
      <c r="W23" s="37" t="s">
        <v>285</v>
      </c>
      <c r="X23" s="37" t="s">
        <v>285</v>
      </c>
      <c r="Y23" s="37" t="s">
        <v>285</v>
      </c>
      <c r="Z23" s="37" t="s">
        <v>285</v>
      </c>
    </row>
    <row r="24" spans="1:26" ht="13.2" customHeight="1">
      <c r="A24" s="110" t="s">
        <v>324</v>
      </c>
      <c r="B24" s="47" t="s">
        <v>340</v>
      </c>
      <c r="C24" s="48">
        <v>0</v>
      </c>
      <c r="D24" s="48">
        <v>6.2399999999999999E-4</v>
      </c>
      <c r="E24" s="49" t="s">
        <v>312</v>
      </c>
      <c r="F24" s="50">
        <v>6.2399999999999999E-4</v>
      </c>
      <c r="G24" s="48">
        <v>0</v>
      </c>
      <c r="H24" s="51">
        <v>-1</v>
      </c>
      <c r="I24" s="52">
        <v>0</v>
      </c>
      <c r="J24" s="53">
        <v>8.0000000000000004E-4</v>
      </c>
      <c r="K24" s="49" t="s">
        <v>312</v>
      </c>
      <c r="L24" s="52">
        <v>8.0000000000000004E-4</v>
      </c>
      <c r="M24" s="53">
        <v>0</v>
      </c>
      <c r="N24" s="54">
        <v>-1</v>
      </c>
      <c r="O24" s="37" t="s">
        <v>285</v>
      </c>
      <c r="P24" s="37" t="s">
        <v>285</v>
      </c>
      <c r="Q24" s="37" t="s">
        <v>285</v>
      </c>
      <c r="R24" s="37" t="s">
        <v>285</v>
      </c>
      <c r="S24" s="37" t="s">
        <v>285</v>
      </c>
      <c r="T24" s="37" t="s">
        <v>285</v>
      </c>
      <c r="U24" s="37" t="s">
        <v>285</v>
      </c>
      <c r="V24" s="37" t="s">
        <v>285</v>
      </c>
      <c r="W24" s="37" t="s">
        <v>285</v>
      </c>
      <c r="X24" s="37" t="s">
        <v>285</v>
      </c>
      <c r="Y24" s="37" t="s">
        <v>285</v>
      </c>
      <c r="Z24" s="37" t="s">
        <v>285</v>
      </c>
    </row>
    <row r="25" spans="1:26" ht="13.2" customHeight="1">
      <c r="A25" s="110"/>
      <c r="B25" s="47" t="s">
        <v>341</v>
      </c>
      <c r="C25" s="48">
        <v>30.147675329999998</v>
      </c>
      <c r="D25" s="48">
        <v>27.202162979999997</v>
      </c>
      <c r="E25" s="49">
        <v>-9.7702801882999998E-2</v>
      </c>
      <c r="F25" s="50">
        <v>15.91250741</v>
      </c>
      <c r="G25" s="48">
        <v>12.765271800000001</v>
      </c>
      <c r="H25" s="51">
        <v>-0.19778376398569</v>
      </c>
      <c r="I25" s="52">
        <v>164.42009119999997</v>
      </c>
      <c r="J25" s="53">
        <v>143.89737600000001</v>
      </c>
      <c r="K25" s="49">
        <v>-0.1248187800543</v>
      </c>
      <c r="L25" s="52">
        <v>84.970775000000003</v>
      </c>
      <c r="M25" s="53">
        <v>61.619417599999998</v>
      </c>
      <c r="N25" s="54">
        <v>-0.27481634008869998</v>
      </c>
      <c r="O25" s="37" t="s">
        <v>285</v>
      </c>
      <c r="P25" s="37" t="s">
        <v>285</v>
      </c>
      <c r="Q25" s="37" t="s">
        <v>285</v>
      </c>
      <c r="R25" s="37" t="s">
        <v>285</v>
      </c>
      <c r="S25" s="37" t="s">
        <v>285</v>
      </c>
      <c r="T25" s="37" t="s">
        <v>285</v>
      </c>
      <c r="U25" s="37" t="s">
        <v>285</v>
      </c>
      <c r="V25" s="37" t="s">
        <v>285</v>
      </c>
      <c r="W25" s="37" t="s">
        <v>285</v>
      </c>
      <c r="X25" s="37" t="s">
        <v>285</v>
      </c>
      <c r="Y25" s="37" t="s">
        <v>285</v>
      </c>
      <c r="Z25" s="37" t="s">
        <v>285</v>
      </c>
    </row>
    <row r="26" spans="1:26" ht="13.2" customHeight="1">
      <c r="A26" s="110"/>
      <c r="B26" s="47" t="s">
        <v>342</v>
      </c>
      <c r="C26" s="48">
        <v>25.359626389999999</v>
      </c>
      <c r="D26" s="48">
        <v>26.519004440000003</v>
      </c>
      <c r="E26" s="49">
        <v>4.5717473600367001E-2</v>
      </c>
      <c r="F26" s="50">
        <v>15.730804000000003</v>
      </c>
      <c r="G26" s="48">
        <v>12.28642275</v>
      </c>
      <c r="H26" s="51">
        <v>-0.21895773731591001</v>
      </c>
      <c r="I26" s="52">
        <v>102.7692806</v>
      </c>
      <c r="J26" s="53">
        <v>104.4879002</v>
      </c>
      <c r="K26" s="49">
        <v>1.6723086801485001E-2</v>
      </c>
      <c r="L26" s="52">
        <v>62.494395199999992</v>
      </c>
      <c r="M26" s="53">
        <v>51.84928</v>
      </c>
      <c r="N26" s="54">
        <v>-0.17033711848770999</v>
      </c>
      <c r="O26" s="37" t="s">
        <v>285</v>
      </c>
      <c r="P26" s="37" t="s">
        <v>285</v>
      </c>
      <c r="Q26" s="37" t="s">
        <v>285</v>
      </c>
      <c r="R26" s="37" t="s">
        <v>285</v>
      </c>
      <c r="S26" s="37" t="s">
        <v>285</v>
      </c>
      <c r="T26" s="37" t="s">
        <v>285</v>
      </c>
      <c r="U26" s="37" t="s">
        <v>285</v>
      </c>
      <c r="V26" s="37" t="s">
        <v>285</v>
      </c>
      <c r="W26" s="37" t="s">
        <v>285</v>
      </c>
      <c r="X26" s="37" t="s">
        <v>285</v>
      </c>
      <c r="Y26" s="37" t="s">
        <v>285</v>
      </c>
      <c r="Z26" s="37" t="s">
        <v>285</v>
      </c>
    </row>
    <row r="27" spans="1:26" ht="13.2" customHeight="1">
      <c r="A27" s="110"/>
      <c r="B27" s="47" t="s">
        <v>343</v>
      </c>
      <c r="C27" s="48">
        <v>7.0603526299999997</v>
      </c>
      <c r="D27" s="48">
        <v>6.4371732999999995</v>
      </c>
      <c r="E27" s="49">
        <v>-8.8264618307032E-2</v>
      </c>
      <c r="F27" s="50">
        <v>3.5371323100000001</v>
      </c>
      <c r="G27" s="48">
        <v>2.8889876999999999</v>
      </c>
      <c r="H27" s="51">
        <v>-0.18324013726249</v>
      </c>
      <c r="I27" s="52">
        <v>60.867349999999995</v>
      </c>
      <c r="J27" s="53">
        <v>53.611000000000004</v>
      </c>
      <c r="K27" s="49">
        <v>-0.11921580288939999</v>
      </c>
      <c r="L27" s="52">
        <v>30.354800000000001</v>
      </c>
      <c r="M27" s="53">
        <v>20.4299</v>
      </c>
      <c r="N27" s="54">
        <v>-0.32696311621226004</v>
      </c>
      <c r="O27" s="37" t="s">
        <v>285</v>
      </c>
      <c r="P27" s="37" t="s">
        <v>285</v>
      </c>
      <c r="Q27" s="37" t="s">
        <v>285</v>
      </c>
      <c r="R27" s="37" t="s">
        <v>285</v>
      </c>
      <c r="S27" s="37" t="s">
        <v>285</v>
      </c>
      <c r="T27" s="37" t="s">
        <v>285</v>
      </c>
      <c r="U27" s="37" t="s">
        <v>285</v>
      </c>
      <c r="V27" s="37" t="s">
        <v>285</v>
      </c>
      <c r="W27" s="37" t="s">
        <v>285</v>
      </c>
      <c r="X27" s="37" t="s">
        <v>285</v>
      </c>
      <c r="Y27" s="37" t="s">
        <v>285</v>
      </c>
      <c r="Z27" s="37" t="s">
        <v>285</v>
      </c>
    </row>
    <row r="28" spans="1:26" ht="13.2" customHeight="1">
      <c r="A28" s="110" t="s">
        <v>205</v>
      </c>
      <c r="B28" s="47" t="s">
        <v>344</v>
      </c>
      <c r="C28" s="48">
        <v>42.645922939999991</v>
      </c>
      <c r="D28" s="48">
        <v>51.869733029999992</v>
      </c>
      <c r="E28" s="49">
        <v>0.21628820422007</v>
      </c>
      <c r="F28" s="50">
        <v>25.217267399999997</v>
      </c>
      <c r="G28" s="48">
        <v>37.285754880000006</v>
      </c>
      <c r="H28" s="51">
        <v>0.47858030327267004</v>
      </c>
      <c r="I28" s="52">
        <v>186.63509999999999</v>
      </c>
      <c r="J28" s="53">
        <v>236.41423499999996</v>
      </c>
      <c r="K28" s="49">
        <v>0.26671904159506998</v>
      </c>
      <c r="L28" s="52">
        <v>116.75539999999999</v>
      </c>
      <c r="M28" s="53">
        <v>162.743855</v>
      </c>
      <c r="N28" s="54">
        <v>0.39388717780933002</v>
      </c>
      <c r="O28" s="37" t="s">
        <v>285</v>
      </c>
      <c r="P28" s="37" t="s">
        <v>285</v>
      </c>
      <c r="Q28" s="37" t="s">
        <v>285</v>
      </c>
      <c r="R28" s="37" t="s">
        <v>285</v>
      </c>
      <c r="S28" s="37" t="s">
        <v>285</v>
      </c>
      <c r="T28" s="37" t="s">
        <v>285</v>
      </c>
      <c r="U28" s="37" t="s">
        <v>285</v>
      </c>
      <c r="V28" s="37" t="s">
        <v>285</v>
      </c>
      <c r="W28" s="37" t="s">
        <v>285</v>
      </c>
      <c r="X28" s="37" t="s">
        <v>285</v>
      </c>
      <c r="Y28" s="37" t="s">
        <v>285</v>
      </c>
      <c r="Z28" s="37" t="s">
        <v>285</v>
      </c>
    </row>
    <row r="29" spans="1:26" ht="13.2" customHeight="1">
      <c r="A29" s="110"/>
      <c r="B29" s="47" t="s">
        <v>64</v>
      </c>
      <c r="C29" s="48">
        <v>0</v>
      </c>
      <c r="D29" s="48">
        <v>3.6023999999999995E-3</v>
      </c>
      <c r="E29" s="49" t="s">
        <v>312</v>
      </c>
      <c r="F29" s="50">
        <v>2.0975999999999998E-3</v>
      </c>
      <c r="G29" s="48">
        <v>0</v>
      </c>
      <c r="H29" s="51">
        <v>-1</v>
      </c>
      <c r="I29" s="52">
        <v>0</v>
      </c>
      <c r="J29" s="53">
        <v>1.3600000000000001E-2</v>
      </c>
      <c r="K29" s="49" t="s">
        <v>312</v>
      </c>
      <c r="L29" s="52">
        <v>8.0000000000000002E-3</v>
      </c>
      <c r="M29" s="53">
        <v>0</v>
      </c>
      <c r="N29" s="54">
        <v>-1</v>
      </c>
      <c r="O29" s="37" t="s">
        <v>285</v>
      </c>
      <c r="P29" s="37" t="s">
        <v>285</v>
      </c>
      <c r="Q29" s="37" t="s">
        <v>285</v>
      </c>
      <c r="R29" s="37" t="s">
        <v>285</v>
      </c>
      <c r="S29" s="37" t="s">
        <v>285</v>
      </c>
      <c r="T29" s="37" t="s">
        <v>285</v>
      </c>
      <c r="U29" s="37" t="s">
        <v>285</v>
      </c>
      <c r="V29" s="37" t="s">
        <v>285</v>
      </c>
      <c r="W29" s="37" t="s">
        <v>285</v>
      </c>
      <c r="X29" s="37" t="s">
        <v>285</v>
      </c>
      <c r="Y29" s="37" t="s">
        <v>285</v>
      </c>
      <c r="Z29" s="37" t="s">
        <v>285</v>
      </c>
    </row>
    <row r="30" spans="1:26" ht="13.2" customHeight="1">
      <c r="A30" s="110" t="s">
        <v>301</v>
      </c>
      <c r="B30" s="47" t="s">
        <v>345</v>
      </c>
      <c r="C30" s="48">
        <v>27.158137360000001</v>
      </c>
      <c r="D30" s="48">
        <v>26.851360150000001</v>
      </c>
      <c r="E30" s="49">
        <v>-1.1295959142317E-2</v>
      </c>
      <c r="F30" s="50">
        <v>19.274728530000001</v>
      </c>
      <c r="G30" s="48">
        <v>13.462973229999999</v>
      </c>
      <c r="H30" s="51">
        <v>-0.30152203134556999</v>
      </c>
      <c r="I30" s="52">
        <v>89.937100000000001</v>
      </c>
      <c r="J30" s="53">
        <v>89.501099999999994</v>
      </c>
      <c r="K30" s="49">
        <v>-4.8478325407424003E-3</v>
      </c>
      <c r="L30" s="52">
        <v>64.319600000000008</v>
      </c>
      <c r="M30" s="53">
        <v>45.604900000000001</v>
      </c>
      <c r="N30" s="54">
        <v>-0.29096418510064997</v>
      </c>
      <c r="O30" s="37" t="s">
        <v>285</v>
      </c>
      <c r="P30" s="37" t="s">
        <v>285</v>
      </c>
      <c r="Q30" s="37" t="s">
        <v>285</v>
      </c>
      <c r="R30" s="37" t="s">
        <v>285</v>
      </c>
      <c r="S30" s="37" t="s">
        <v>285</v>
      </c>
      <c r="T30" s="37" t="s">
        <v>285</v>
      </c>
      <c r="U30" s="37" t="s">
        <v>285</v>
      </c>
      <c r="V30" s="37" t="s">
        <v>285</v>
      </c>
      <c r="W30" s="37" t="s">
        <v>285</v>
      </c>
      <c r="X30" s="37" t="s">
        <v>285</v>
      </c>
      <c r="Y30" s="37" t="s">
        <v>285</v>
      </c>
      <c r="Z30" s="37" t="s">
        <v>285</v>
      </c>
    </row>
    <row r="31" spans="1:26" ht="13.2" customHeight="1">
      <c r="A31" s="110"/>
      <c r="B31" s="47" t="s">
        <v>346</v>
      </c>
      <c r="C31" s="48">
        <v>20.708266179999995</v>
      </c>
      <c r="D31" s="48">
        <v>18.685593910000001</v>
      </c>
      <c r="E31" s="49">
        <v>-9.7674631590040001E-2</v>
      </c>
      <c r="F31" s="50">
        <v>9.3763604400000009</v>
      </c>
      <c r="G31" s="48">
        <v>11.77420455</v>
      </c>
      <c r="H31" s="51">
        <v>0.25573292807417003</v>
      </c>
      <c r="I31" s="52">
        <v>82.69189999999999</v>
      </c>
      <c r="J31" s="53">
        <v>76.465099999999993</v>
      </c>
      <c r="K31" s="49">
        <v>-7.530120846177199E-2</v>
      </c>
      <c r="L31" s="52">
        <v>37.128599999999999</v>
      </c>
      <c r="M31" s="53">
        <v>51.501800000000003</v>
      </c>
      <c r="N31" s="54">
        <v>0.38711936350953002</v>
      </c>
      <c r="O31" s="37" t="s">
        <v>285</v>
      </c>
      <c r="P31" s="37" t="s">
        <v>285</v>
      </c>
      <c r="Q31" s="37" t="s">
        <v>285</v>
      </c>
      <c r="R31" s="37" t="s">
        <v>285</v>
      </c>
      <c r="S31" s="37" t="s">
        <v>285</v>
      </c>
      <c r="T31" s="37" t="s">
        <v>285</v>
      </c>
      <c r="U31" s="37" t="s">
        <v>285</v>
      </c>
      <c r="V31" s="37" t="s">
        <v>285</v>
      </c>
      <c r="W31" s="37" t="s">
        <v>285</v>
      </c>
      <c r="X31" s="37" t="s">
        <v>285</v>
      </c>
      <c r="Y31" s="37" t="s">
        <v>285</v>
      </c>
      <c r="Z31" s="37" t="s">
        <v>285</v>
      </c>
    </row>
    <row r="32" spans="1:26" ht="13.2" customHeight="1">
      <c r="A32" s="109" t="s">
        <v>296</v>
      </c>
      <c r="B32" s="109"/>
      <c r="C32" s="42">
        <v>540.09983545</v>
      </c>
      <c r="D32" s="42">
        <v>489.19204649000005</v>
      </c>
      <c r="E32" s="43">
        <v>-9.4256257118806003E-2</v>
      </c>
      <c r="F32" s="41">
        <v>281.20448558999999</v>
      </c>
      <c r="G32" s="42">
        <v>179.19651836</v>
      </c>
      <c r="H32" s="43">
        <v>-0.36275369866869001</v>
      </c>
      <c r="I32" s="41">
        <v>2657.0411382000002</v>
      </c>
      <c r="J32" s="42">
        <v>2335.7160733999999</v>
      </c>
      <c r="K32" s="43">
        <v>-0.12093341731912</v>
      </c>
      <c r="L32" s="41">
        <v>1324.6295494000001</v>
      </c>
      <c r="M32" s="42">
        <v>856.28272500000003</v>
      </c>
      <c r="N32" s="44">
        <v>-0.35356815391301999</v>
      </c>
      <c r="O32" s="37" t="s">
        <v>285</v>
      </c>
      <c r="P32" s="37" t="s">
        <v>285</v>
      </c>
      <c r="Q32" s="37" t="s">
        <v>285</v>
      </c>
      <c r="R32" s="37" t="s">
        <v>285</v>
      </c>
      <c r="S32" s="37" t="s">
        <v>285</v>
      </c>
      <c r="T32" s="37" t="s">
        <v>285</v>
      </c>
      <c r="U32" s="37" t="s">
        <v>285</v>
      </c>
      <c r="V32" s="37" t="s">
        <v>285</v>
      </c>
      <c r="W32" s="37" t="s">
        <v>285</v>
      </c>
      <c r="X32" s="37" t="s">
        <v>285</v>
      </c>
      <c r="Y32" s="37" t="s">
        <v>285</v>
      </c>
      <c r="Z32" s="37" t="s">
        <v>285</v>
      </c>
    </row>
    <row r="33" spans="1:26" ht="13.2" customHeight="1">
      <c r="A33" s="110" t="s">
        <v>216</v>
      </c>
      <c r="B33" s="47" t="s">
        <v>334</v>
      </c>
      <c r="C33" s="48">
        <v>99.477505049999991</v>
      </c>
      <c r="D33" s="48">
        <v>69.583885899999984</v>
      </c>
      <c r="E33" s="49">
        <v>-0.30050632185613002</v>
      </c>
      <c r="F33" s="50">
        <v>43.375384009999998</v>
      </c>
      <c r="G33" s="48">
        <v>25.346917430000001</v>
      </c>
      <c r="H33" s="51">
        <v>-0.41563820105532001</v>
      </c>
      <c r="I33" s="52">
        <v>393.05827000000005</v>
      </c>
      <c r="J33" s="53">
        <v>259.32613000000003</v>
      </c>
      <c r="K33" s="49">
        <v>-0.34023489697851</v>
      </c>
      <c r="L33" s="52">
        <v>156.93331000000001</v>
      </c>
      <c r="M33" s="53">
        <v>104.99337000000001</v>
      </c>
      <c r="N33" s="54">
        <v>-0.33096823102755996</v>
      </c>
      <c r="O33" s="37" t="s">
        <v>285</v>
      </c>
      <c r="P33" s="37" t="s">
        <v>285</v>
      </c>
      <c r="Q33" s="37" t="s">
        <v>285</v>
      </c>
      <c r="R33" s="37" t="s">
        <v>285</v>
      </c>
      <c r="S33" s="37" t="s">
        <v>285</v>
      </c>
      <c r="T33" s="37" t="s">
        <v>285</v>
      </c>
      <c r="U33" s="37" t="s">
        <v>285</v>
      </c>
      <c r="V33" s="37" t="s">
        <v>285</v>
      </c>
      <c r="W33" s="37" t="s">
        <v>285</v>
      </c>
      <c r="X33" s="37" t="s">
        <v>285</v>
      </c>
      <c r="Y33" s="37" t="s">
        <v>285</v>
      </c>
      <c r="Z33" s="37" t="s">
        <v>285</v>
      </c>
    </row>
    <row r="34" spans="1:26" ht="13.2" customHeight="1">
      <c r="A34" s="110"/>
      <c r="B34" s="47" t="s">
        <v>217</v>
      </c>
      <c r="C34" s="48">
        <v>0</v>
      </c>
      <c r="D34" s="48">
        <v>8.6000000000000003E-5</v>
      </c>
      <c r="E34" s="49" t="s">
        <v>312</v>
      </c>
      <c r="F34" s="50">
        <v>0</v>
      </c>
      <c r="G34" s="48">
        <v>2.3599999999999999E-4</v>
      </c>
      <c r="H34" s="51" t="s">
        <v>312</v>
      </c>
      <c r="I34" s="52">
        <v>0</v>
      </c>
      <c r="J34" s="53">
        <v>4.2000000000000002E-4</v>
      </c>
      <c r="K34" s="49" t="s">
        <v>312</v>
      </c>
      <c r="L34" s="52">
        <v>0</v>
      </c>
      <c r="M34" s="53">
        <v>8.4000000000000003E-4</v>
      </c>
      <c r="N34" s="54" t="s">
        <v>312</v>
      </c>
      <c r="O34" s="37" t="s">
        <v>285</v>
      </c>
      <c r="P34" s="37" t="s">
        <v>285</v>
      </c>
      <c r="Q34" s="37" t="s">
        <v>285</v>
      </c>
      <c r="R34" s="37" t="s">
        <v>285</v>
      </c>
      <c r="S34" s="37" t="s">
        <v>285</v>
      </c>
      <c r="T34" s="37" t="s">
        <v>285</v>
      </c>
      <c r="U34" s="37" t="s">
        <v>285</v>
      </c>
      <c r="V34" s="37" t="s">
        <v>285</v>
      </c>
      <c r="W34" s="37" t="s">
        <v>285</v>
      </c>
      <c r="X34" s="37" t="s">
        <v>285</v>
      </c>
      <c r="Y34" s="37" t="s">
        <v>285</v>
      </c>
      <c r="Z34" s="37" t="s">
        <v>285</v>
      </c>
    </row>
    <row r="35" spans="1:26" ht="13.2" customHeight="1">
      <c r="A35" s="110" t="s">
        <v>308</v>
      </c>
      <c r="B35" s="47" t="s">
        <v>335</v>
      </c>
      <c r="C35" s="48">
        <v>2.0479999999999999E-3</v>
      </c>
      <c r="D35" s="48">
        <v>0</v>
      </c>
      <c r="E35" s="49">
        <v>-1</v>
      </c>
      <c r="F35" s="50">
        <v>0</v>
      </c>
      <c r="G35" s="48">
        <v>0</v>
      </c>
      <c r="H35" s="51" t="s">
        <v>312</v>
      </c>
      <c r="I35" s="52">
        <v>1.1900000000000001E-2</v>
      </c>
      <c r="J35" s="53">
        <v>0</v>
      </c>
      <c r="K35" s="49">
        <v>-1</v>
      </c>
      <c r="L35" s="52">
        <v>0</v>
      </c>
      <c r="M35" s="53">
        <v>0</v>
      </c>
      <c r="N35" s="54" t="s">
        <v>312</v>
      </c>
      <c r="O35" s="37" t="s">
        <v>285</v>
      </c>
      <c r="P35" s="37" t="s">
        <v>285</v>
      </c>
      <c r="Q35" s="37" t="s">
        <v>285</v>
      </c>
      <c r="R35" s="37" t="s">
        <v>285</v>
      </c>
      <c r="S35" s="37" t="s">
        <v>285</v>
      </c>
      <c r="T35" s="37" t="s">
        <v>285</v>
      </c>
      <c r="U35" s="37" t="s">
        <v>285</v>
      </c>
      <c r="V35" s="37" t="s">
        <v>285</v>
      </c>
      <c r="W35" s="37" t="s">
        <v>285</v>
      </c>
      <c r="X35" s="37" t="s">
        <v>285</v>
      </c>
      <c r="Y35" s="37" t="s">
        <v>285</v>
      </c>
      <c r="Z35" s="37" t="s">
        <v>285</v>
      </c>
    </row>
    <row r="36" spans="1:26" ht="13.2" customHeight="1">
      <c r="A36" s="110"/>
      <c r="B36" s="47" t="s">
        <v>336</v>
      </c>
      <c r="C36" s="48">
        <v>0</v>
      </c>
      <c r="D36" s="48">
        <v>0</v>
      </c>
      <c r="E36" s="49" t="s">
        <v>312</v>
      </c>
      <c r="F36" s="50">
        <v>0</v>
      </c>
      <c r="G36" s="48">
        <v>0</v>
      </c>
      <c r="H36" s="51" t="s">
        <v>312</v>
      </c>
      <c r="I36" s="52">
        <v>0</v>
      </c>
      <c r="J36" s="53">
        <v>0</v>
      </c>
      <c r="K36" s="49" t="s">
        <v>312</v>
      </c>
      <c r="L36" s="52">
        <v>0</v>
      </c>
      <c r="M36" s="53">
        <v>0</v>
      </c>
      <c r="N36" s="54" t="s">
        <v>312</v>
      </c>
      <c r="O36" s="37" t="s">
        <v>285</v>
      </c>
      <c r="P36" s="37" t="s">
        <v>285</v>
      </c>
      <c r="Q36" s="37" t="s">
        <v>285</v>
      </c>
      <c r="R36" s="37" t="s">
        <v>285</v>
      </c>
      <c r="S36" s="37" t="s">
        <v>285</v>
      </c>
      <c r="T36" s="37" t="s">
        <v>285</v>
      </c>
      <c r="U36" s="37" t="s">
        <v>285</v>
      </c>
      <c r="V36" s="37" t="s">
        <v>285</v>
      </c>
      <c r="W36" s="37" t="s">
        <v>285</v>
      </c>
      <c r="X36" s="37" t="s">
        <v>285</v>
      </c>
      <c r="Y36" s="37" t="s">
        <v>285</v>
      </c>
      <c r="Z36" s="37" t="s">
        <v>285</v>
      </c>
    </row>
    <row r="37" spans="1:26" ht="13.2" customHeight="1">
      <c r="A37" s="46" t="s">
        <v>299</v>
      </c>
      <c r="B37" s="47" t="s">
        <v>337</v>
      </c>
      <c r="C37" s="48">
        <v>181.58145394000002</v>
      </c>
      <c r="D37" s="48">
        <v>168.19591936000003</v>
      </c>
      <c r="E37" s="49">
        <v>-7.3716419213291001E-2</v>
      </c>
      <c r="F37" s="50">
        <v>97.654438150000004</v>
      </c>
      <c r="G37" s="48">
        <v>28.293608800000001</v>
      </c>
      <c r="H37" s="51">
        <v>-0.71026807039184003</v>
      </c>
      <c r="I37" s="52">
        <v>975.173047</v>
      </c>
      <c r="J37" s="53">
        <v>843.89329500000008</v>
      </c>
      <c r="K37" s="49">
        <v>-0.13462200622122</v>
      </c>
      <c r="L37" s="52">
        <v>490.67019999999997</v>
      </c>
      <c r="M37" s="53">
        <v>133.31851499999999</v>
      </c>
      <c r="N37" s="54">
        <v>-0.72829302655837003</v>
      </c>
      <c r="O37" s="37" t="s">
        <v>285</v>
      </c>
      <c r="P37" s="37" t="s">
        <v>285</v>
      </c>
      <c r="Q37" s="37" t="s">
        <v>285</v>
      </c>
      <c r="R37" s="37" t="s">
        <v>285</v>
      </c>
      <c r="S37" s="37" t="s">
        <v>285</v>
      </c>
      <c r="T37" s="37" t="s">
        <v>285</v>
      </c>
      <c r="U37" s="37" t="s">
        <v>285</v>
      </c>
      <c r="V37" s="37" t="s">
        <v>285</v>
      </c>
      <c r="W37" s="37" t="s">
        <v>285</v>
      </c>
      <c r="X37" s="37" t="s">
        <v>285</v>
      </c>
      <c r="Y37" s="37" t="s">
        <v>285</v>
      </c>
      <c r="Z37" s="37" t="s">
        <v>285</v>
      </c>
    </row>
    <row r="38" spans="1:26" ht="13.2" customHeight="1">
      <c r="A38" s="46" t="s">
        <v>200</v>
      </c>
      <c r="B38" s="47" t="s">
        <v>338</v>
      </c>
      <c r="C38" s="48">
        <v>23.728546779999999</v>
      </c>
      <c r="D38" s="48">
        <v>16.784927340000003</v>
      </c>
      <c r="E38" s="49">
        <v>-0.29262725207649998</v>
      </c>
      <c r="F38" s="50">
        <v>9.703526140000001</v>
      </c>
      <c r="G38" s="48">
        <v>12.624117489999998</v>
      </c>
      <c r="H38" s="51">
        <v>0.30098247872603001</v>
      </c>
      <c r="I38" s="52">
        <v>135.95080000000002</v>
      </c>
      <c r="J38" s="53">
        <v>88.248750000000001</v>
      </c>
      <c r="K38" s="49">
        <v>-0.35087730267125999</v>
      </c>
      <c r="L38" s="52">
        <v>50.582900000000002</v>
      </c>
      <c r="M38" s="53">
        <v>78.114699999999999</v>
      </c>
      <c r="N38" s="54">
        <v>0.54429065949165001</v>
      </c>
      <c r="O38" s="37" t="s">
        <v>285</v>
      </c>
      <c r="P38" s="37" t="s">
        <v>285</v>
      </c>
      <c r="Q38" s="37" t="s">
        <v>285</v>
      </c>
      <c r="R38" s="37" t="s">
        <v>285</v>
      </c>
      <c r="S38" s="37" t="s">
        <v>285</v>
      </c>
      <c r="T38" s="37" t="s">
        <v>285</v>
      </c>
      <c r="U38" s="37" t="s">
        <v>285</v>
      </c>
      <c r="V38" s="37" t="s">
        <v>285</v>
      </c>
      <c r="W38" s="37" t="s">
        <v>285</v>
      </c>
      <c r="X38" s="37" t="s">
        <v>285</v>
      </c>
      <c r="Y38" s="37" t="s">
        <v>285</v>
      </c>
      <c r="Z38" s="37" t="s">
        <v>285</v>
      </c>
    </row>
    <row r="39" spans="1:26" ht="13.2" customHeight="1">
      <c r="A39" s="46" t="s">
        <v>202</v>
      </c>
      <c r="B39" s="47" t="s">
        <v>339</v>
      </c>
      <c r="C39" s="48">
        <v>5.0218121700000014</v>
      </c>
      <c r="D39" s="48">
        <v>2.4262723000000004</v>
      </c>
      <c r="E39" s="49">
        <v>-0.51685323587082999</v>
      </c>
      <c r="F39" s="50">
        <v>1.5833860099999999</v>
      </c>
      <c r="G39" s="48">
        <v>0.73563555000000003</v>
      </c>
      <c r="H39" s="51">
        <v>-0.53540353056421996</v>
      </c>
      <c r="I39" s="52">
        <v>21.120100000000001</v>
      </c>
      <c r="J39" s="53">
        <v>11.210199999999999</v>
      </c>
      <c r="K39" s="49">
        <v>-0.46921652833083</v>
      </c>
      <c r="L39" s="52">
        <v>7.6753000000000009</v>
      </c>
      <c r="M39" s="53">
        <v>3.23</v>
      </c>
      <c r="N39" s="54">
        <v>-0.57916954386148001</v>
      </c>
      <c r="O39" s="37" t="s">
        <v>285</v>
      </c>
      <c r="P39" s="37" t="s">
        <v>285</v>
      </c>
      <c r="Q39" s="37" t="s">
        <v>285</v>
      </c>
      <c r="R39" s="37" t="s">
        <v>285</v>
      </c>
      <c r="S39" s="37" t="s">
        <v>285</v>
      </c>
      <c r="T39" s="37" t="s">
        <v>285</v>
      </c>
      <c r="U39" s="37" t="s">
        <v>285</v>
      </c>
      <c r="V39" s="37" t="s">
        <v>285</v>
      </c>
      <c r="W39" s="37" t="s">
        <v>285</v>
      </c>
      <c r="X39" s="37" t="s">
        <v>285</v>
      </c>
      <c r="Y39" s="37" t="s">
        <v>285</v>
      </c>
      <c r="Z39" s="37" t="s">
        <v>285</v>
      </c>
    </row>
    <row r="40" spans="1:26" ht="13.2" customHeight="1">
      <c r="A40" s="110" t="s">
        <v>324</v>
      </c>
      <c r="B40" s="47" t="s">
        <v>340</v>
      </c>
      <c r="C40" s="48">
        <v>0</v>
      </c>
      <c r="D40" s="48">
        <v>6.2399999999999999E-4</v>
      </c>
      <c r="E40" s="49" t="s">
        <v>312</v>
      </c>
      <c r="F40" s="50">
        <v>6.2399999999999999E-4</v>
      </c>
      <c r="G40" s="48">
        <v>0</v>
      </c>
      <c r="H40" s="51">
        <v>-1</v>
      </c>
      <c r="I40" s="52">
        <v>0</v>
      </c>
      <c r="J40" s="53">
        <v>1.6000000000000001E-3</v>
      </c>
      <c r="K40" s="49" t="s">
        <v>312</v>
      </c>
      <c r="L40" s="52">
        <v>1.6000000000000001E-3</v>
      </c>
      <c r="M40" s="53">
        <v>0</v>
      </c>
      <c r="N40" s="54">
        <v>-1</v>
      </c>
      <c r="O40" s="37" t="s">
        <v>285</v>
      </c>
      <c r="P40" s="37" t="s">
        <v>285</v>
      </c>
      <c r="Q40" s="37" t="s">
        <v>285</v>
      </c>
      <c r="R40" s="37" t="s">
        <v>285</v>
      </c>
      <c r="S40" s="37" t="s">
        <v>285</v>
      </c>
      <c r="T40" s="37" t="s">
        <v>285</v>
      </c>
      <c r="U40" s="37" t="s">
        <v>285</v>
      </c>
      <c r="V40" s="37" t="s">
        <v>285</v>
      </c>
      <c r="W40" s="37" t="s">
        <v>285</v>
      </c>
      <c r="X40" s="37" t="s">
        <v>285</v>
      </c>
      <c r="Y40" s="37" t="s">
        <v>285</v>
      </c>
      <c r="Z40" s="37" t="s">
        <v>285</v>
      </c>
    </row>
    <row r="41" spans="1:26" ht="13.2" customHeight="1">
      <c r="A41" s="110"/>
      <c r="B41" s="47" t="s">
        <v>341</v>
      </c>
      <c r="C41" s="48">
        <v>50.494596259999987</v>
      </c>
      <c r="D41" s="48">
        <v>41.896287110000003</v>
      </c>
      <c r="E41" s="49">
        <v>-0.17028176848324</v>
      </c>
      <c r="F41" s="50">
        <v>22.35544003</v>
      </c>
      <c r="G41" s="48">
        <v>19.255996759999999</v>
      </c>
      <c r="H41" s="51">
        <v>-0.13864380508013999</v>
      </c>
      <c r="I41" s="52">
        <v>285.46886039999998</v>
      </c>
      <c r="J41" s="53">
        <v>233.0337624</v>
      </c>
      <c r="K41" s="49">
        <v>-0.18368062256081999</v>
      </c>
      <c r="L41" s="52">
        <v>124.13762840000001</v>
      </c>
      <c r="M41" s="53">
        <v>96.777469999999994</v>
      </c>
      <c r="N41" s="54">
        <v>-0.22040181331513001</v>
      </c>
      <c r="O41" s="37" t="s">
        <v>285</v>
      </c>
      <c r="P41" s="37" t="s">
        <v>285</v>
      </c>
      <c r="Q41" s="37" t="s">
        <v>285</v>
      </c>
      <c r="R41" s="37" t="s">
        <v>285</v>
      </c>
      <c r="S41" s="37" t="s">
        <v>285</v>
      </c>
      <c r="T41" s="37" t="s">
        <v>285</v>
      </c>
      <c r="U41" s="37" t="s">
        <v>285</v>
      </c>
      <c r="V41" s="37" t="s">
        <v>285</v>
      </c>
      <c r="W41" s="37" t="s">
        <v>285</v>
      </c>
      <c r="X41" s="37" t="s">
        <v>285</v>
      </c>
      <c r="Y41" s="37" t="s">
        <v>285</v>
      </c>
      <c r="Z41" s="37" t="s">
        <v>285</v>
      </c>
    </row>
    <row r="42" spans="1:26" ht="13.2" customHeight="1">
      <c r="A42" s="110"/>
      <c r="B42" s="47" t="s">
        <v>342</v>
      </c>
      <c r="C42" s="48">
        <v>41.490603790000002</v>
      </c>
      <c r="D42" s="48">
        <v>40.374262870000003</v>
      </c>
      <c r="E42" s="49">
        <v>-2.6905873089971003E-2</v>
      </c>
      <c r="F42" s="50">
        <v>22.068271289999998</v>
      </c>
      <c r="G42" s="48">
        <v>16.122014200000002</v>
      </c>
      <c r="H42" s="51">
        <v>-0.26944825047054999</v>
      </c>
      <c r="I42" s="52">
        <v>178.90678079999995</v>
      </c>
      <c r="J42" s="53">
        <v>181.32770399999998</v>
      </c>
      <c r="K42" s="49">
        <v>1.3531757651525001E-2</v>
      </c>
      <c r="L42" s="52">
        <v>97.728119000000007</v>
      </c>
      <c r="M42" s="53">
        <v>70.820740000000001</v>
      </c>
      <c r="N42" s="54">
        <v>-0.27532893577947998</v>
      </c>
      <c r="O42" s="37" t="s">
        <v>285</v>
      </c>
      <c r="P42" s="37" t="s">
        <v>285</v>
      </c>
      <c r="Q42" s="37" t="s">
        <v>285</v>
      </c>
      <c r="R42" s="37" t="s">
        <v>285</v>
      </c>
      <c r="S42" s="37" t="s">
        <v>285</v>
      </c>
      <c r="T42" s="37" t="s">
        <v>285</v>
      </c>
      <c r="U42" s="37" t="s">
        <v>285</v>
      </c>
      <c r="V42" s="37" t="s">
        <v>285</v>
      </c>
      <c r="W42" s="37" t="s">
        <v>285</v>
      </c>
      <c r="X42" s="37" t="s">
        <v>285</v>
      </c>
      <c r="Y42" s="37" t="s">
        <v>285</v>
      </c>
      <c r="Z42" s="37" t="s">
        <v>285</v>
      </c>
    </row>
    <row r="43" spans="1:26" ht="13.2" customHeight="1">
      <c r="A43" s="110"/>
      <c r="B43" s="47" t="s">
        <v>343</v>
      </c>
      <c r="C43" s="48">
        <v>13.773757049999999</v>
      </c>
      <c r="D43" s="48">
        <v>13.21795979</v>
      </c>
      <c r="E43" s="49">
        <v>-4.0351899484099001E-2</v>
      </c>
      <c r="F43" s="50">
        <v>6.6736579200000001</v>
      </c>
      <c r="G43" s="48">
        <v>5.839188140000001</v>
      </c>
      <c r="H43" s="51">
        <v>-0.12503933974487999</v>
      </c>
      <c r="I43" s="52">
        <v>129.08785999999998</v>
      </c>
      <c r="J43" s="53">
        <v>118.15801200000001</v>
      </c>
      <c r="K43" s="49">
        <v>-8.4669836497405004E-2</v>
      </c>
      <c r="L43" s="52">
        <v>59.986412000000001</v>
      </c>
      <c r="M43" s="53">
        <v>47.533200000000008</v>
      </c>
      <c r="N43" s="54">
        <v>-0.20760054793742</v>
      </c>
      <c r="O43" s="37" t="s">
        <v>285</v>
      </c>
      <c r="P43" s="37" t="s">
        <v>285</v>
      </c>
      <c r="Q43" s="37" t="s">
        <v>285</v>
      </c>
      <c r="R43" s="37" t="s">
        <v>285</v>
      </c>
      <c r="S43" s="37" t="s">
        <v>285</v>
      </c>
      <c r="T43" s="37" t="s">
        <v>285</v>
      </c>
      <c r="U43" s="37" t="s">
        <v>285</v>
      </c>
      <c r="V43" s="37" t="s">
        <v>285</v>
      </c>
      <c r="W43" s="37" t="s">
        <v>285</v>
      </c>
      <c r="X43" s="37" t="s">
        <v>285</v>
      </c>
      <c r="Y43" s="37" t="s">
        <v>285</v>
      </c>
      <c r="Z43" s="37" t="s">
        <v>285</v>
      </c>
    </row>
    <row r="44" spans="1:26" ht="13.2" customHeight="1">
      <c r="A44" s="110" t="s">
        <v>205</v>
      </c>
      <c r="B44" s="47" t="s">
        <v>344</v>
      </c>
      <c r="C44" s="48">
        <v>56.711044760000007</v>
      </c>
      <c r="D44" s="48">
        <v>65.602793930000004</v>
      </c>
      <c r="E44" s="49">
        <v>0.15679043134595</v>
      </c>
      <c r="F44" s="50">
        <v>33.145924430000001</v>
      </c>
      <c r="G44" s="48">
        <v>43.427685929999996</v>
      </c>
      <c r="H44" s="51">
        <v>0.31019685456996998</v>
      </c>
      <c r="I44" s="52">
        <v>274.22452000000004</v>
      </c>
      <c r="J44" s="53">
        <v>319.16880000000003</v>
      </c>
      <c r="K44" s="49">
        <v>0.16389592002932002</v>
      </c>
      <c r="L44" s="52">
        <v>162.85108000000002</v>
      </c>
      <c r="M44" s="53">
        <v>201.22309000000001</v>
      </c>
      <c r="N44" s="54">
        <v>0.23562637717845999</v>
      </c>
      <c r="O44" s="37" t="s">
        <v>285</v>
      </c>
      <c r="P44" s="37" t="s">
        <v>285</v>
      </c>
      <c r="Q44" s="37" t="s">
        <v>285</v>
      </c>
      <c r="R44" s="37" t="s">
        <v>285</v>
      </c>
      <c r="S44" s="37" t="s">
        <v>285</v>
      </c>
      <c r="T44" s="37" t="s">
        <v>285</v>
      </c>
      <c r="U44" s="37" t="s">
        <v>285</v>
      </c>
      <c r="V44" s="37" t="s">
        <v>285</v>
      </c>
      <c r="W44" s="37" t="s">
        <v>285</v>
      </c>
      <c r="X44" s="37" t="s">
        <v>285</v>
      </c>
      <c r="Y44" s="37" t="s">
        <v>285</v>
      </c>
      <c r="Z44" s="37" t="s">
        <v>285</v>
      </c>
    </row>
    <row r="45" spans="1:26" ht="13.2" customHeight="1">
      <c r="A45" s="110"/>
      <c r="B45" s="47" t="s">
        <v>64</v>
      </c>
      <c r="C45" s="48">
        <v>0</v>
      </c>
      <c r="D45" s="48">
        <v>8.6001599999999991E-3</v>
      </c>
      <c r="E45" s="49" t="s">
        <v>312</v>
      </c>
      <c r="F45" s="50">
        <v>0</v>
      </c>
      <c r="G45" s="48">
        <v>0</v>
      </c>
      <c r="H45" s="51" t="s">
        <v>312</v>
      </c>
      <c r="I45" s="52">
        <v>0</v>
      </c>
      <c r="J45" s="53">
        <v>3.2800000000000003E-2</v>
      </c>
      <c r="K45" s="49" t="s">
        <v>312</v>
      </c>
      <c r="L45" s="52">
        <v>0</v>
      </c>
      <c r="M45" s="53">
        <v>0</v>
      </c>
      <c r="N45" s="54" t="s">
        <v>312</v>
      </c>
      <c r="O45" s="37" t="s">
        <v>285</v>
      </c>
      <c r="P45" s="37" t="s">
        <v>285</v>
      </c>
      <c r="Q45" s="37" t="s">
        <v>285</v>
      </c>
      <c r="R45" s="37" t="s">
        <v>285</v>
      </c>
      <c r="S45" s="37" t="s">
        <v>285</v>
      </c>
      <c r="T45" s="37" t="s">
        <v>285</v>
      </c>
      <c r="U45" s="37" t="s">
        <v>285</v>
      </c>
      <c r="V45" s="37" t="s">
        <v>285</v>
      </c>
      <c r="W45" s="37" t="s">
        <v>285</v>
      </c>
      <c r="X45" s="37" t="s">
        <v>285</v>
      </c>
      <c r="Y45" s="37" t="s">
        <v>285</v>
      </c>
      <c r="Z45" s="37" t="s">
        <v>285</v>
      </c>
    </row>
    <row r="46" spans="1:26" ht="13.2" customHeight="1">
      <c r="A46" s="110" t="s">
        <v>301</v>
      </c>
      <c r="B46" s="47" t="s">
        <v>345</v>
      </c>
      <c r="C46" s="48">
        <v>38.376515150000003</v>
      </c>
      <c r="D46" s="48">
        <v>39.688238859999998</v>
      </c>
      <c r="E46" s="49">
        <v>3.4180375807260001E-2</v>
      </c>
      <c r="F46" s="50">
        <v>26.177642810000002</v>
      </c>
      <c r="G46" s="48">
        <v>13.129620549999999</v>
      </c>
      <c r="H46" s="51">
        <v>-0.49844145077170998</v>
      </c>
      <c r="I46" s="52">
        <v>130.87730000000002</v>
      </c>
      <c r="J46" s="53">
        <v>138.68959999999998</v>
      </c>
      <c r="K46" s="49">
        <v>5.9691787651486999E-2</v>
      </c>
      <c r="L46" s="52">
        <v>91.678900000000013</v>
      </c>
      <c r="M46" s="53">
        <v>46.302700000000002</v>
      </c>
      <c r="N46" s="54">
        <v>-0.49494703797710998</v>
      </c>
      <c r="O46" s="37" t="s">
        <v>285</v>
      </c>
      <c r="P46" s="37" t="s">
        <v>285</v>
      </c>
      <c r="Q46" s="37" t="s">
        <v>285</v>
      </c>
      <c r="R46" s="37" t="s">
        <v>285</v>
      </c>
      <c r="S46" s="37" t="s">
        <v>285</v>
      </c>
      <c r="T46" s="37" t="s">
        <v>285</v>
      </c>
      <c r="U46" s="37" t="s">
        <v>285</v>
      </c>
      <c r="V46" s="37" t="s">
        <v>285</v>
      </c>
      <c r="W46" s="37" t="s">
        <v>285</v>
      </c>
      <c r="X46" s="37" t="s">
        <v>285</v>
      </c>
      <c r="Y46" s="37" t="s">
        <v>285</v>
      </c>
      <c r="Z46" s="37" t="s">
        <v>285</v>
      </c>
    </row>
    <row r="47" spans="1:26" ht="13.2" customHeight="1">
      <c r="A47" s="110"/>
      <c r="B47" s="47" t="s">
        <v>346</v>
      </c>
      <c r="C47" s="48">
        <v>29.441952500000003</v>
      </c>
      <c r="D47" s="48">
        <v>31.412188870000001</v>
      </c>
      <c r="E47" s="49">
        <v>6.6919351561347998E-2</v>
      </c>
      <c r="F47" s="50">
        <v>18.466190800000003</v>
      </c>
      <c r="G47" s="48">
        <v>14.42149751</v>
      </c>
      <c r="H47" s="51">
        <v>-0.21903235668939</v>
      </c>
      <c r="I47" s="52">
        <v>133.1617</v>
      </c>
      <c r="J47" s="53">
        <v>142.625</v>
      </c>
      <c r="K47" s="49">
        <v>7.1066230004573003E-2</v>
      </c>
      <c r="L47" s="52">
        <v>82.384100000000004</v>
      </c>
      <c r="M47" s="53">
        <v>73.968099999999993</v>
      </c>
      <c r="N47" s="54">
        <v>-0.10215563440033</v>
      </c>
      <c r="O47" s="37" t="s">
        <v>285</v>
      </c>
      <c r="P47" s="37" t="s">
        <v>285</v>
      </c>
      <c r="Q47" s="37" t="s">
        <v>285</v>
      </c>
      <c r="R47" s="37" t="s">
        <v>285</v>
      </c>
      <c r="S47" s="37" t="s">
        <v>285</v>
      </c>
      <c r="T47" s="37" t="s">
        <v>285</v>
      </c>
      <c r="U47" s="37" t="s">
        <v>285</v>
      </c>
      <c r="V47" s="37" t="s">
        <v>285</v>
      </c>
      <c r="W47" s="37" t="s">
        <v>285</v>
      </c>
      <c r="X47" s="37" t="s">
        <v>285</v>
      </c>
      <c r="Y47" s="37" t="s">
        <v>285</v>
      </c>
      <c r="Z47" s="37" t="s">
        <v>285</v>
      </c>
    </row>
    <row r="48" spans="1:26" ht="13.2" customHeight="1">
      <c r="A48" s="109" t="s">
        <v>297</v>
      </c>
      <c r="B48" s="109"/>
      <c r="C48" s="42">
        <v>2688.3096141999999</v>
      </c>
      <c r="D48" s="42">
        <v>2294.4448486699998</v>
      </c>
      <c r="E48" s="43">
        <v>-0.14651019490075001</v>
      </c>
      <c r="F48" s="41">
        <v>1326.5629987299997</v>
      </c>
      <c r="G48" s="42">
        <v>876.99341448000018</v>
      </c>
      <c r="H48" s="43">
        <v>-0.33889802797183</v>
      </c>
      <c r="I48" s="41">
        <v>15753.201358600003</v>
      </c>
      <c r="J48" s="42">
        <v>13356.4942536</v>
      </c>
      <c r="K48" s="43">
        <v>-0.15214095538058001</v>
      </c>
      <c r="L48" s="41">
        <v>7593.2566362000007</v>
      </c>
      <c r="M48" s="42">
        <v>5313.5495885999999</v>
      </c>
      <c r="N48" s="44">
        <v>-0.30022784120474999</v>
      </c>
      <c r="O48" s="37" t="s">
        <v>285</v>
      </c>
      <c r="P48" s="37" t="s">
        <v>285</v>
      </c>
      <c r="Q48" s="37" t="s">
        <v>285</v>
      </c>
      <c r="R48" s="37" t="s">
        <v>285</v>
      </c>
      <c r="S48" s="37" t="s">
        <v>285</v>
      </c>
      <c r="T48" s="37" t="s">
        <v>285</v>
      </c>
      <c r="U48" s="37" t="s">
        <v>285</v>
      </c>
      <c r="V48" s="37" t="s">
        <v>285</v>
      </c>
      <c r="W48" s="37" t="s">
        <v>285</v>
      </c>
      <c r="X48" s="37" t="s">
        <v>285</v>
      </c>
      <c r="Y48" s="37" t="s">
        <v>285</v>
      </c>
      <c r="Z48" s="37" t="s">
        <v>285</v>
      </c>
    </row>
    <row r="49" spans="1:26" ht="13.2" customHeight="1">
      <c r="A49" s="110" t="s">
        <v>216</v>
      </c>
      <c r="B49" s="47" t="s">
        <v>334</v>
      </c>
      <c r="C49" s="48">
        <v>436.55154112999998</v>
      </c>
      <c r="D49" s="48">
        <v>310.78924315000006</v>
      </c>
      <c r="E49" s="49">
        <v>-0.28808121408636</v>
      </c>
      <c r="F49" s="50">
        <v>183.85873984</v>
      </c>
      <c r="G49" s="48">
        <v>100.99523627999999</v>
      </c>
      <c r="H49" s="51">
        <v>-0.45069113185542004</v>
      </c>
      <c r="I49" s="52">
        <v>1919.7982500000001</v>
      </c>
      <c r="J49" s="53">
        <v>1266.8642399999999</v>
      </c>
      <c r="K49" s="49">
        <v>-0.34010553452686998</v>
      </c>
      <c r="L49" s="52">
        <v>718.87690000000009</v>
      </c>
      <c r="M49" s="53">
        <v>452.22926999999999</v>
      </c>
      <c r="N49" s="54">
        <v>-0.37092251816687999</v>
      </c>
      <c r="O49" s="37" t="s">
        <v>285</v>
      </c>
      <c r="P49" s="37" t="s">
        <v>285</v>
      </c>
      <c r="Q49" s="37" t="s">
        <v>285</v>
      </c>
      <c r="R49" s="37" t="s">
        <v>285</v>
      </c>
      <c r="S49" s="37" t="s">
        <v>285</v>
      </c>
      <c r="T49" s="37" t="s">
        <v>285</v>
      </c>
      <c r="U49" s="37" t="s">
        <v>285</v>
      </c>
      <c r="V49" s="37" t="s">
        <v>285</v>
      </c>
      <c r="W49" s="37" t="s">
        <v>285</v>
      </c>
      <c r="X49" s="37" t="s">
        <v>285</v>
      </c>
      <c r="Y49" s="37" t="s">
        <v>285</v>
      </c>
      <c r="Z49" s="37" t="s">
        <v>285</v>
      </c>
    </row>
    <row r="50" spans="1:26" ht="13.2" customHeight="1">
      <c r="A50" s="110"/>
      <c r="B50" s="47" t="s">
        <v>217</v>
      </c>
      <c r="C50" s="48">
        <v>2.3637000000000002E-2</v>
      </c>
      <c r="D50" s="48">
        <v>0</v>
      </c>
      <c r="E50" s="49">
        <v>-1</v>
      </c>
      <c r="F50" s="50">
        <v>0</v>
      </c>
      <c r="G50" s="48">
        <v>0</v>
      </c>
      <c r="H50" s="51" t="s">
        <v>312</v>
      </c>
      <c r="I50" s="52">
        <v>0.10780000000000001</v>
      </c>
      <c r="J50" s="53">
        <v>0</v>
      </c>
      <c r="K50" s="49">
        <v>-1</v>
      </c>
      <c r="L50" s="52">
        <v>0</v>
      </c>
      <c r="M50" s="53">
        <v>0</v>
      </c>
      <c r="N50" s="54" t="s">
        <v>312</v>
      </c>
      <c r="O50" s="37" t="s">
        <v>285</v>
      </c>
      <c r="P50" s="37" t="s">
        <v>285</v>
      </c>
      <c r="Q50" s="37" t="s">
        <v>285</v>
      </c>
      <c r="R50" s="37" t="s">
        <v>285</v>
      </c>
      <c r="S50" s="37" t="s">
        <v>285</v>
      </c>
      <c r="T50" s="37" t="s">
        <v>285</v>
      </c>
      <c r="U50" s="37" t="s">
        <v>285</v>
      </c>
      <c r="V50" s="37" t="s">
        <v>285</v>
      </c>
      <c r="W50" s="37" t="s">
        <v>285</v>
      </c>
      <c r="X50" s="37" t="s">
        <v>285</v>
      </c>
      <c r="Y50" s="37" t="s">
        <v>285</v>
      </c>
      <c r="Z50" s="37" t="s">
        <v>285</v>
      </c>
    </row>
    <row r="51" spans="1:26" ht="13.2" customHeight="1">
      <c r="A51" s="110" t="s">
        <v>308</v>
      </c>
      <c r="B51" s="47" t="s">
        <v>335</v>
      </c>
      <c r="C51" s="48">
        <v>0.14260102</v>
      </c>
      <c r="D51" s="48">
        <v>9.3167639999999996E-2</v>
      </c>
      <c r="E51" s="49">
        <v>-0.34665516417764997</v>
      </c>
      <c r="F51" s="50">
        <v>9.3167639999999996E-2</v>
      </c>
      <c r="G51" s="48">
        <v>5.5180000000000003E-3</v>
      </c>
      <c r="H51" s="51">
        <v>-0.94077342734021996</v>
      </c>
      <c r="I51" s="52">
        <v>0.79100000000000004</v>
      </c>
      <c r="J51" s="53">
        <v>0.73409999999999997</v>
      </c>
      <c r="K51" s="49">
        <v>-7.1934260429836E-2</v>
      </c>
      <c r="L51" s="52">
        <v>0.73409999999999997</v>
      </c>
      <c r="M51" s="53">
        <v>2.7900000000000001E-2</v>
      </c>
      <c r="N51" s="54">
        <v>-0.96199427870861998</v>
      </c>
      <c r="O51" s="37" t="s">
        <v>285</v>
      </c>
      <c r="P51" s="37" t="s">
        <v>285</v>
      </c>
      <c r="Q51" s="37" t="s">
        <v>285</v>
      </c>
      <c r="R51" s="37" t="s">
        <v>285</v>
      </c>
      <c r="S51" s="37" t="s">
        <v>285</v>
      </c>
      <c r="T51" s="37" t="s">
        <v>285</v>
      </c>
      <c r="U51" s="37" t="s">
        <v>285</v>
      </c>
      <c r="V51" s="37" t="s">
        <v>285</v>
      </c>
      <c r="W51" s="37" t="s">
        <v>285</v>
      </c>
      <c r="X51" s="37" t="s">
        <v>285</v>
      </c>
      <c r="Y51" s="37" t="s">
        <v>285</v>
      </c>
      <c r="Z51" s="37" t="s">
        <v>285</v>
      </c>
    </row>
    <row r="52" spans="1:26" ht="13.2" customHeight="1">
      <c r="A52" s="110"/>
      <c r="B52" s="47" t="s">
        <v>336</v>
      </c>
      <c r="C52" s="48">
        <v>19.710147880000001</v>
      </c>
      <c r="D52" s="48">
        <v>9.0876371699999989</v>
      </c>
      <c r="E52" s="49">
        <v>-0.53893612441023997</v>
      </c>
      <c r="F52" s="50">
        <v>7.5538129499999993</v>
      </c>
      <c r="G52" s="48">
        <v>0.19048576000000003</v>
      </c>
      <c r="H52" s="51">
        <v>-0.97478283335040994</v>
      </c>
      <c r="I52" s="52">
        <v>104.19000000000001</v>
      </c>
      <c r="J52" s="53">
        <v>56.026400000000002</v>
      </c>
      <c r="K52" s="49">
        <v>-0.46226701218926997</v>
      </c>
      <c r="L52" s="52">
        <v>44.8536</v>
      </c>
      <c r="M52" s="53">
        <v>1.2907</v>
      </c>
      <c r="N52" s="54">
        <v>-0.97122416037955006</v>
      </c>
      <c r="O52" s="37" t="s">
        <v>285</v>
      </c>
      <c r="P52" s="37" t="s">
        <v>285</v>
      </c>
      <c r="Q52" s="37" t="s">
        <v>285</v>
      </c>
      <c r="R52" s="37" t="s">
        <v>285</v>
      </c>
      <c r="S52" s="37" t="s">
        <v>285</v>
      </c>
      <c r="T52" s="37" t="s">
        <v>285</v>
      </c>
      <c r="U52" s="37" t="s">
        <v>285</v>
      </c>
      <c r="V52" s="37" t="s">
        <v>285</v>
      </c>
      <c r="W52" s="37" t="s">
        <v>285</v>
      </c>
      <c r="X52" s="37" t="s">
        <v>285</v>
      </c>
      <c r="Y52" s="37" t="s">
        <v>285</v>
      </c>
      <c r="Z52" s="37" t="s">
        <v>285</v>
      </c>
    </row>
    <row r="53" spans="1:26" ht="13.2" customHeight="1">
      <c r="A53" s="46" t="s">
        <v>299</v>
      </c>
      <c r="B53" s="47" t="s">
        <v>337</v>
      </c>
      <c r="C53" s="48">
        <v>551.46326579000004</v>
      </c>
      <c r="D53" s="48">
        <v>403.53755912000003</v>
      </c>
      <c r="E53" s="49">
        <v>-0.26824217649038001</v>
      </c>
      <c r="F53" s="50">
        <v>247.79464104000002</v>
      </c>
      <c r="G53" s="48">
        <v>56.94254634</v>
      </c>
      <c r="H53" s="51">
        <v>-0.77020267225710992</v>
      </c>
      <c r="I53" s="52">
        <v>3405.0460989999997</v>
      </c>
      <c r="J53" s="53">
        <v>2324.4329579999999</v>
      </c>
      <c r="K53" s="49">
        <v>-0.31735639095088003</v>
      </c>
      <c r="L53" s="52">
        <v>1420.7402099999999</v>
      </c>
      <c r="M53" s="53">
        <v>282.38196499999998</v>
      </c>
      <c r="N53" s="54">
        <v>-0.80124306821724001</v>
      </c>
      <c r="O53" s="37" t="s">
        <v>285</v>
      </c>
      <c r="P53" s="37" t="s">
        <v>285</v>
      </c>
      <c r="Q53" s="37" t="s">
        <v>285</v>
      </c>
      <c r="R53" s="37" t="s">
        <v>285</v>
      </c>
      <c r="S53" s="37" t="s">
        <v>285</v>
      </c>
      <c r="T53" s="37" t="s">
        <v>285</v>
      </c>
      <c r="U53" s="37" t="s">
        <v>285</v>
      </c>
      <c r="V53" s="37" t="s">
        <v>285</v>
      </c>
      <c r="W53" s="37" t="s">
        <v>285</v>
      </c>
      <c r="X53" s="37" t="s">
        <v>285</v>
      </c>
      <c r="Y53" s="37" t="s">
        <v>285</v>
      </c>
      <c r="Z53" s="37" t="s">
        <v>285</v>
      </c>
    </row>
    <row r="54" spans="1:26" ht="13.2" customHeight="1">
      <c r="A54" s="46" t="s">
        <v>200</v>
      </c>
      <c r="B54" s="47" t="s">
        <v>338</v>
      </c>
      <c r="C54" s="48">
        <v>264.48863087000001</v>
      </c>
      <c r="D54" s="48">
        <v>204.93066186000001</v>
      </c>
      <c r="E54" s="49">
        <v>-0.22518158460759999</v>
      </c>
      <c r="F54" s="50">
        <v>123.51378444000001</v>
      </c>
      <c r="G54" s="48">
        <v>94.571064679999992</v>
      </c>
      <c r="H54" s="51">
        <v>-0.23432785167439998</v>
      </c>
      <c r="I54" s="52">
        <v>2360.0734500000003</v>
      </c>
      <c r="J54" s="53">
        <v>1851.5713500000002</v>
      </c>
      <c r="K54" s="49">
        <v>-0.21546028578051002</v>
      </c>
      <c r="L54" s="52">
        <v>1106.3920000000001</v>
      </c>
      <c r="M54" s="53">
        <v>885.35615000000007</v>
      </c>
      <c r="N54" s="54">
        <v>-0.19978077390292001</v>
      </c>
      <c r="O54" s="37" t="s">
        <v>285</v>
      </c>
      <c r="P54" s="37" t="s">
        <v>285</v>
      </c>
      <c r="Q54" s="37" t="s">
        <v>285</v>
      </c>
      <c r="R54" s="37" t="s">
        <v>285</v>
      </c>
      <c r="S54" s="37" t="s">
        <v>285</v>
      </c>
      <c r="T54" s="37" t="s">
        <v>285</v>
      </c>
      <c r="U54" s="37" t="s">
        <v>285</v>
      </c>
      <c r="V54" s="37" t="s">
        <v>285</v>
      </c>
      <c r="W54" s="37" t="s">
        <v>285</v>
      </c>
      <c r="X54" s="37" t="s">
        <v>285</v>
      </c>
      <c r="Y54" s="37" t="s">
        <v>285</v>
      </c>
      <c r="Z54" s="37" t="s">
        <v>285</v>
      </c>
    </row>
    <row r="55" spans="1:26" ht="13.2" customHeight="1">
      <c r="A55" s="46" t="s">
        <v>202</v>
      </c>
      <c r="B55" s="47" t="s">
        <v>339</v>
      </c>
      <c r="C55" s="48">
        <v>35.610966829999995</v>
      </c>
      <c r="D55" s="48">
        <v>15.147778929999998</v>
      </c>
      <c r="E55" s="49">
        <v>-0.57463162956757996</v>
      </c>
      <c r="F55" s="50">
        <v>10.734062759999999</v>
      </c>
      <c r="G55" s="48">
        <v>3.0133265499999999</v>
      </c>
      <c r="H55" s="51">
        <v>-0.71927436820763002</v>
      </c>
      <c r="I55" s="52">
        <v>155.38369999999998</v>
      </c>
      <c r="J55" s="53">
        <v>50.449299999999994</v>
      </c>
      <c r="K55" s="49">
        <v>-0.67532437443567006</v>
      </c>
      <c r="L55" s="52">
        <v>36.334299999999992</v>
      </c>
      <c r="M55" s="53">
        <v>10.533000000000001</v>
      </c>
      <c r="N55" s="54">
        <v>-0.71010863013736003</v>
      </c>
      <c r="O55" s="37" t="s">
        <v>285</v>
      </c>
      <c r="P55" s="37" t="s">
        <v>285</v>
      </c>
      <c r="Q55" s="37" t="s">
        <v>285</v>
      </c>
      <c r="R55" s="37" t="s">
        <v>285</v>
      </c>
      <c r="S55" s="37" t="s">
        <v>285</v>
      </c>
      <c r="T55" s="37" t="s">
        <v>285</v>
      </c>
      <c r="U55" s="37" t="s">
        <v>285</v>
      </c>
      <c r="V55" s="37" t="s">
        <v>285</v>
      </c>
      <c r="W55" s="37" t="s">
        <v>285</v>
      </c>
      <c r="X55" s="37" t="s">
        <v>285</v>
      </c>
      <c r="Y55" s="37" t="s">
        <v>285</v>
      </c>
      <c r="Z55" s="37" t="s">
        <v>285</v>
      </c>
    </row>
    <row r="56" spans="1:26" ht="13.2" customHeight="1">
      <c r="A56" s="110" t="s">
        <v>324</v>
      </c>
      <c r="B56" s="47" t="s">
        <v>340</v>
      </c>
      <c r="C56" s="48">
        <v>0</v>
      </c>
      <c r="D56" s="48">
        <v>7.7999999999999999E-4</v>
      </c>
      <c r="E56" s="49" t="s">
        <v>312</v>
      </c>
      <c r="F56" s="50">
        <v>0</v>
      </c>
      <c r="G56" s="48">
        <v>0</v>
      </c>
      <c r="H56" s="51" t="s">
        <v>312</v>
      </c>
      <c r="I56" s="52">
        <v>0</v>
      </c>
      <c r="J56" s="53">
        <v>4.7999999999999996E-3</v>
      </c>
      <c r="K56" s="49" t="s">
        <v>312</v>
      </c>
      <c r="L56" s="52">
        <v>0</v>
      </c>
      <c r="M56" s="53">
        <v>0</v>
      </c>
      <c r="N56" s="54" t="s">
        <v>312</v>
      </c>
      <c r="O56" s="37" t="s">
        <v>285</v>
      </c>
      <c r="P56" s="37" t="s">
        <v>285</v>
      </c>
      <c r="Q56" s="37" t="s">
        <v>285</v>
      </c>
      <c r="R56" s="37" t="s">
        <v>285</v>
      </c>
      <c r="S56" s="37" t="s">
        <v>285</v>
      </c>
      <c r="T56" s="37" t="s">
        <v>285</v>
      </c>
      <c r="U56" s="37" t="s">
        <v>285</v>
      </c>
      <c r="V56" s="37" t="s">
        <v>285</v>
      </c>
      <c r="W56" s="37" t="s">
        <v>285</v>
      </c>
      <c r="X56" s="37" t="s">
        <v>285</v>
      </c>
      <c r="Y56" s="37" t="s">
        <v>285</v>
      </c>
      <c r="Z56" s="37" t="s">
        <v>285</v>
      </c>
    </row>
    <row r="57" spans="1:26" ht="13.2" customHeight="1">
      <c r="A57" s="110"/>
      <c r="B57" s="47" t="s">
        <v>341</v>
      </c>
      <c r="C57" s="48">
        <v>252.38754215000003</v>
      </c>
      <c r="D57" s="48">
        <v>228.54202071</v>
      </c>
      <c r="E57" s="49">
        <v>-9.4479787856677003E-2</v>
      </c>
      <c r="F57" s="50">
        <v>126.20633142</v>
      </c>
      <c r="G57" s="48">
        <v>93.598856930000011</v>
      </c>
      <c r="H57" s="51">
        <v>-0.25836639194817002</v>
      </c>
      <c r="I57" s="52">
        <v>1465.8528981999998</v>
      </c>
      <c r="J57" s="53">
        <v>1295.6288304</v>
      </c>
      <c r="K57" s="49">
        <v>-0.11612629617134999</v>
      </c>
      <c r="L57" s="52">
        <v>713.99830999999995</v>
      </c>
      <c r="M57" s="53">
        <v>470.06745560000002</v>
      </c>
      <c r="N57" s="54">
        <v>-0.3416406607461</v>
      </c>
      <c r="O57" s="37" t="s">
        <v>285</v>
      </c>
      <c r="P57" s="37" t="s">
        <v>285</v>
      </c>
      <c r="Q57" s="37" t="s">
        <v>285</v>
      </c>
      <c r="R57" s="37" t="s">
        <v>285</v>
      </c>
      <c r="S57" s="37" t="s">
        <v>285</v>
      </c>
      <c r="T57" s="37" t="s">
        <v>285</v>
      </c>
      <c r="U57" s="37" t="s">
        <v>285</v>
      </c>
      <c r="V57" s="37" t="s">
        <v>285</v>
      </c>
      <c r="W57" s="37" t="s">
        <v>285</v>
      </c>
      <c r="X57" s="37" t="s">
        <v>285</v>
      </c>
      <c r="Y57" s="37" t="s">
        <v>285</v>
      </c>
      <c r="Z57" s="37" t="s">
        <v>285</v>
      </c>
    </row>
    <row r="58" spans="1:26" ht="13.2" customHeight="1">
      <c r="A58" s="110"/>
      <c r="B58" s="47" t="s">
        <v>342</v>
      </c>
      <c r="C58" s="48">
        <v>168.73413062999998</v>
      </c>
      <c r="D58" s="48">
        <v>171.59557803999999</v>
      </c>
      <c r="E58" s="49">
        <v>1.6958320165080001E-2</v>
      </c>
      <c r="F58" s="50">
        <v>94.528571499999998</v>
      </c>
      <c r="G58" s="48">
        <v>70.791003509999996</v>
      </c>
      <c r="H58" s="51">
        <v>-0.25111527248668997</v>
      </c>
      <c r="I58" s="52">
        <v>785.25424139999996</v>
      </c>
      <c r="J58" s="53">
        <v>819.78639520000013</v>
      </c>
      <c r="K58" s="49">
        <v>4.3975762217386E-2</v>
      </c>
      <c r="L58" s="52">
        <v>443.86515120000001</v>
      </c>
      <c r="M58" s="53">
        <v>313.06272200000001</v>
      </c>
      <c r="N58" s="54">
        <v>-0.29468956696955001</v>
      </c>
      <c r="O58" s="37" t="s">
        <v>285</v>
      </c>
      <c r="P58" s="37" t="s">
        <v>285</v>
      </c>
      <c r="Q58" s="37" t="s">
        <v>285</v>
      </c>
      <c r="R58" s="37" t="s">
        <v>285</v>
      </c>
      <c r="S58" s="37" t="s">
        <v>285</v>
      </c>
      <c r="T58" s="37" t="s">
        <v>285</v>
      </c>
      <c r="U58" s="37" t="s">
        <v>285</v>
      </c>
      <c r="V58" s="37" t="s">
        <v>285</v>
      </c>
      <c r="W58" s="37" t="s">
        <v>285</v>
      </c>
      <c r="X58" s="37" t="s">
        <v>285</v>
      </c>
      <c r="Y58" s="37" t="s">
        <v>285</v>
      </c>
      <c r="Z58" s="37" t="s">
        <v>285</v>
      </c>
    </row>
    <row r="59" spans="1:26" ht="13.2" customHeight="1">
      <c r="A59" s="110"/>
      <c r="B59" s="47" t="s">
        <v>343</v>
      </c>
      <c r="C59" s="48">
        <v>88.038726280000006</v>
      </c>
      <c r="D59" s="48">
        <v>97.015203119999981</v>
      </c>
      <c r="E59" s="49">
        <v>0.10196054871865</v>
      </c>
      <c r="F59" s="50">
        <v>49.264189999999999</v>
      </c>
      <c r="G59" s="48">
        <v>47.226459930000004</v>
      </c>
      <c r="H59" s="51">
        <v>-4.1363312174624002E-2</v>
      </c>
      <c r="I59" s="52">
        <v>916.36974000000009</v>
      </c>
      <c r="J59" s="53">
        <v>904.75432000000012</v>
      </c>
      <c r="K59" s="49">
        <v>-1.2675473111977999E-2</v>
      </c>
      <c r="L59" s="52">
        <v>457.78227000000004</v>
      </c>
      <c r="M59" s="53">
        <v>417.64284599999996</v>
      </c>
      <c r="N59" s="54">
        <v>-8.7682347330752003E-2</v>
      </c>
      <c r="O59" s="37" t="s">
        <v>285</v>
      </c>
      <c r="P59" s="37" t="s">
        <v>285</v>
      </c>
      <c r="Q59" s="37" t="s">
        <v>285</v>
      </c>
      <c r="R59" s="37" t="s">
        <v>285</v>
      </c>
      <c r="S59" s="37" t="s">
        <v>285</v>
      </c>
      <c r="T59" s="37" t="s">
        <v>285</v>
      </c>
      <c r="U59" s="37" t="s">
        <v>285</v>
      </c>
      <c r="V59" s="37" t="s">
        <v>285</v>
      </c>
      <c r="W59" s="37" t="s">
        <v>285</v>
      </c>
      <c r="X59" s="37" t="s">
        <v>285</v>
      </c>
      <c r="Y59" s="37" t="s">
        <v>285</v>
      </c>
      <c r="Z59" s="37" t="s">
        <v>285</v>
      </c>
    </row>
    <row r="60" spans="1:26" ht="13.2" customHeight="1">
      <c r="A60" s="110" t="s">
        <v>205</v>
      </c>
      <c r="B60" s="47" t="s">
        <v>344</v>
      </c>
      <c r="C60" s="48">
        <v>295.98391783</v>
      </c>
      <c r="D60" s="48">
        <v>349.02766193999997</v>
      </c>
      <c r="E60" s="49">
        <v>0.179211575071</v>
      </c>
      <c r="F60" s="50">
        <v>193.39249329</v>
      </c>
      <c r="G60" s="48">
        <v>193.77773002000001</v>
      </c>
      <c r="H60" s="51">
        <v>1.9919942260752999E-3</v>
      </c>
      <c r="I60" s="52">
        <v>2078.1268799999998</v>
      </c>
      <c r="J60" s="53">
        <v>2431.2686600000002</v>
      </c>
      <c r="K60" s="49">
        <v>0.16993273288491001</v>
      </c>
      <c r="L60" s="52">
        <v>1324.1288950000001</v>
      </c>
      <c r="M60" s="53">
        <v>1396.39258</v>
      </c>
      <c r="N60" s="54">
        <v>5.4574509530660002E-2</v>
      </c>
      <c r="O60" s="37" t="s">
        <v>285</v>
      </c>
      <c r="P60" s="37" t="s">
        <v>285</v>
      </c>
      <c r="Q60" s="37" t="s">
        <v>285</v>
      </c>
      <c r="R60" s="37" t="s">
        <v>285</v>
      </c>
      <c r="S60" s="37" t="s">
        <v>285</v>
      </c>
      <c r="T60" s="37" t="s">
        <v>285</v>
      </c>
      <c r="U60" s="37" t="s">
        <v>285</v>
      </c>
      <c r="V60" s="37" t="s">
        <v>285</v>
      </c>
      <c r="W60" s="37" t="s">
        <v>285</v>
      </c>
      <c r="X60" s="37" t="s">
        <v>285</v>
      </c>
      <c r="Y60" s="37" t="s">
        <v>285</v>
      </c>
      <c r="Z60" s="37" t="s">
        <v>285</v>
      </c>
    </row>
    <row r="61" spans="1:26" ht="13.2" customHeight="1">
      <c r="A61" s="110"/>
      <c r="B61" s="47" t="s">
        <v>64</v>
      </c>
      <c r="C61" s="48">
        <v>0</v>
      </c>
      <c r="D61" s="48">
        <v>1.531248E-2</v>
      </c>
      <c r="E61" s="49" t="s">
        <v>312</v>
      </c>
      <c r="F61" s="50">
        <v>7.9708799999999996E-3</v>
      </c>
      <c r="G61" s="48">
        <v>0</v>
      </c>
      <c r="H61" s="51">
        <v>-1</v>
      </c>
      <c r="I61" s="52">
        <v>0</v>
      </c>
      <c r="J61" s="53">
        <v>5.8400000000000001E-2</v>
      </c>
      <c r="K61" s="49" t="s">
        <v>312</v>
      </c>
      <c r="L61" s="52">
        <v>3.04E-2</v>
      </c>
      <c r="M61" s="53">
        <v>0</v>
      </c>
      <c r="N61" s="54">
        <v>-1</v>
      </c>
      <c r="O61" s="37" t="s">
        <v>285</v>
      </c>
      <c r="P61" s="37" t="s">
        <v>285</v>
      </c>
      <c r="Q61" s="37" t="s">
        <v>285</v>
      </c>
      <c r="R61" s="37" t="s">
        <v>285</v>
      </c>
      <c r="S61" s="37" t="s">
        <v>285</v>
      </c>
      <c r="T61" s="37" t="s">
        <v>285</v>
      </c>
      <c r="U61" s="37" t="s">
        <v>285</v>
      </c>
      <c r="V61" s="37" t="s">
        <v>285</v>
      </c>
      <c r="W61" s="37" t="s">
        <v>285</v>
      </c>
      <c r="X61" s="37" t="s">
        <v>285</v>
      </c>
      <c r="Y61" s="37" t="s">
        <v>285</v>
      </c>
      <c r="Z61" s="37" t="s">
        <v>285</v>
      </c>
    </row>
    <row r="62" spans="1:26" ht="13.2" customHeight="1">
      <c r="A62" s="110" t="s">
        <v>301</v>
      </c>
      <c r="B62" s="47" t="s">
        <v>345</v>
      </c>
      <c r="C62" s="48">
        <v>362.16205869999993</v>
      </c>
      <c r="D62" s="48">
        <v>285.80704457999997</v>
      </c>
      <c r="E62" s="49">
        <v>-0.21083106936734</v>
      </c>
      <c r="F62" s="50">
        <v>167.55736156999996</v>
      </c>
      <c r="G62" s="48">
        <v>123.28882016999998</v>
      </c>
      <c r="H62" s="51">
        <v>-0.26419932246012001</v>
      </c>
      <c r="I62" s="52">
        <v>1558.4244999999999</v>
      </c>
      <c r="J62" s="53">
        <v>1277.9141999999999</v>
      </c>
      <c r="K62" s="49">
        <v>-0.17999607937375001</v>
      </c>
      <c r="L62" s="52">
        <v>745.97479999999996</v>
      </c>
      <c r="M62" s="53">
        <v>582.2811999999999</v>
      </c>
      <c r="N62" s="54">
        <v>-0.21943583080823001</v>
      </c>
      <c r="O62" s="37" t="s">
        <v>285</v>
      </c>
      <c r="P62" s="37" t="s">
        <v>285</v>
      </c>
      <c r="Q62" s="37" t="s">
        <v>285</v>
      </c>
      <c r="R62" s="37" t="s">
        <v>285</v>
      </c>
      <c r="S62" s="37" t="s">
        <v>285</v>
      </c>
      <c r="T62" s="37" t="s">
        <v>285</v>
      </c>
      <c r="U62" s="37" t="s">
        <v>285</v>
      </c>
      <c r="V62" s="37" t="s">
        <v>285</v>
      </c>
      <c r="W62" s="37" t="s">
        <v>285</v>
      </c>
      <c r="X62" s="37" t="s">
        <v>285</v>
      </c>
      <c r="Y62" s="37" t="s">
        <v>285</v>
      </c>
      <c r="Z62" s="37" t="s">
        <v>285</v>
      </c>
    </row>
    <row r="63" spans="1:26" ht="13.2" customHeight="1">
      <c r="A63" s="110"/>
      <c r="B63" s="47" t="s">
        <v>346</v>
      </c>
      <c r="C63" s="48">
        <v>213.01244808999996</v>
      </c>
      <c r="D63" s="48">
        <v>218.85519993000003</v>
      </c>
      <c r="E63" s="49">
        <v>2.7429156804636E-2</v>
      </c>
      <c r="F63" s="50">
        <v>122.05787140000001</v>
      </c>
      <c r="G63" s="48">
        <v>92.592366310000017</v>
      </c>
      <c r="H63" s="51">
        <v>-0.24140602119332003</v>
      </c>
      <c r="I63" s="52">
        <v>1003.7828000000001</v>
      </c>
      <c r="J63" s="53">
        <v>1077.0003000000002</v>
      </c>
      <c r="K63" s="49">
        <v>7.2941576604021993E-2</v>
      </c>
      <c r="L63" s="52">
        <v>579.54570000000001</v>
      </c>
      <c r="M63" s="53">
        <v>502.2838000000001</v>
      </c>
      <c r="N63" s="54">
        <v>-0.13331459451774</v>
      </c>
      <c r="O63" s="37" t="s">
        <v>285</v>
      </c>
      <c r="P63" s="37" t="s">
        <v>285</v>
      </c>
      <c r="Q63" s="37" t="s">
        <v>285</v>
      </c>
      <c r="R63" s="37" t="s">
        <v>285</v>
      </c>
      <c r="S63" s="37" t="s">
        <v>285</v>
      </c>
      <c r="T63" s="37" t="s">
        <v>285</v>
      </c>
      <c r="U63" s="37" t="s">
        <v>285</v>
      </c>
      <c r="V63" s="37" t="s">
        <v>285</v>
      </c>
      <c r="W63" s="37" t="s">
        <v>285</v>
      </c>
      <c r="X63" s="37" t="s">
        <v>285</v>
      </c>
      <c r="Y63" s="37" t="s">
        <v>285</v>
      </c>
      <c r="Z63" s="37" t="s">
        <v>285</v>
      </c>
    </row>
    <row r="64" spans="1:26" ht="13.2" customHeight="1">
      <c r="A64" s="109" t="s">
        <v>298</v>
      </c>
      <c r="B64" s="109"/>
      <c r="C64" s="42">
        <v>1045.34488691</v>
      </c>
      <c r="D64" s="42">
        <v>1001.8168851899999</v>
      </c>
      <c r="E64" s="43">
        <v>-4.1639847542246998E-2</v>
      </c>
      <c r="F64" s="41">
        <v>572.00148135999996</v>
      </c>
      <c r="G64" s="42">
        <v>382.14155897000001</v>
      </c>
      <c r="H64" s="43">
        <v>-0.33192208163270004</v>
      </c>
      <c r="I64" s="41">
        <v>6844.978242000001</v>
      </c>
      <c r="J64" s="42">
        <v>6288.74881</v>
      </c>
      <c r="K64" s="43">
        <v>-8.1260949609312003E-2</v>
      </c>
      <c r="L64" s="41">
        <v>3583.9790699999999</v>
      </c>
      <c r="M64" s="42">
        <v>2473.4493429999998</v>
      </c>
      <c r="N64" s="44">
        <v>-0.30985943425166002</v>
      </c>
      <c r="O64" s="37" t="s">
        <v>285</v>
      </c>
      <c r="P64" s="37" t="s">
        <v>285</v>
      </c>
      <c r="Q64" s="37" t="s">
        <v>285</v>
      </c>
      <c r="R64" s="37" t="s">
        <v>285</v>
      </c>
      <c r="S64" s="37" t="s">
        <v>285</v>
      </c>
      <c r="T64" s="37" t="s">
        <v>285</v>
      </c>
      <c r="U64" s="37" t="s">
        <v>285</v>
      </c>
      <c r="V64" s="37" t="s">
        <v>285</v>
      </c>
      <c r="W64" s="37" t="s">
        <v>285</v>
      </c>
      <c r="X64" s="37" t="s">
        <v>285</v>
      </c>
      <c r="Y64" s="37" t="s">
        <v>285</v>
      </c>
      <c r="Z64" s="37" t="s">
        <v>285</v>
      </c>
    </row>
    <row r="65" spans="1:26" ht="13.2" customHeight="1">
      <c r="A65" s="110" t="s">
        <v>216</v>
      </c>
      <c r="B65" s="47" t="s">
        <v>334</v>
      </c>
      <c r="C65" s="48">
        <v>103.08146434000003</v>
      </c>
      <c r="D65" s="48">
        <v>73.522726910000003</v>
      </c>
      <c r="E65" s="49">
        <v>-0.28675123718174</v>
      </c>
      <c r="F65" s="50">
        <v>45.554421310000002</v>
      </c>
      <c r="G65" s="48">
        <v>30.215706959999999</v>
      </c>
      <c r="H65" s="51">
        <v>-0.33671186920845997</v>
      </c>
      <c r="I65" s="52">
        <v>514.11360000000002</v>
      </c>
      <c r="J65" s="53">
        <v>342.90354999999994</v>
      </c>
      <c r="K65" s="49">
        <v>-0.33301988120913001</v>
      </c>
      <c r="L65" s="52">
        <v>209.81225000000001</v>
      </c>
      <c r="M65" s="53">
        <v>147.76039999999998</v>
      </c>
      <c r="N65" s="54">
        <v>-0.29574941405947003</v>
      </c>
      <c r="O65" s="37" t="s">
        <v>285</v>
      </c>
      <c r="P65" s="37" t="s">
        <v>285</v>
      </c>
      <c r="Q65" s="37" t="s">
        <v>285</v>
      </c>
      <c r="R65" s="37" t="s">
        <v>285</v>
      </c>
      <c r="S65" s="37" t="s">
        <v>285</v>
      </c>
      <c r="T65" s="37" t="s">
        <v>285</v>
      </c>
      <c r="U65" s="37" t="s">
        <v>285</v>
      </c>
      <c r="V65" s="37" t="s">
        <v>285</v>
      </c>
      <c r="W65" s="37" t="s">
        <v>285</v>
      </c>
      <c r="X65" s="37" t="s">
        <v>285</v>
      </c>
      <c r="Y65" s="37" t="s">
        <v>285</v>
      </c>
      <c r="Z65" s="37" t="s">
        <v>285</v>
      </c>
    </row>
    <row r="66" spans="1:26" ht="13.2" customHeight="1">
      <c r="A66" s="110"/>
      <c r="B66" s="47" t="s">
        <v>217</v>
      </c>
      <c r="C66" s="48">
        <v>100.90459878</v>
      </c>
      <c r="D66" s="48">
        <v>64.789920670000015</v>
      </c>
      <c r="E66" s="49">
        <v>-0.35790913939155999</v>
      </c>
      <c r="F66" s="50">
        <v>44.206609570000005</v>
      </c>
      <c r="G66" s="48">
        <v>19.658693120000002</v>
      </c>
      <c r="H66" s="51">
        <v>-0.55529968682915998</v>
      </c>
      <c r="I66" s="52">
        <v>966.49194999999997</v>
      </c>
      <c r="J66" s="53">
        <v>626.83678000000009</v>
      </c>
      <c r="K66" s="49">
        <v>-0.35143093535337</v>
      </c>
      <c r="L66" s="52">
        <v>411.39449999999994</v>
      </c>
      <c r="M66" s="53">
        <v>217.98043999999999</v>
      </c>
      <c r="N66" s="54">
        <v>-0.47014255173561997</v>
      </c>
      <c r="O66" s="37" t="s">
        <v>285</v>
      </c>
      <c r="P66" s="37" t="s">
        <v>285</v>
      </c>
      <c r="Q66" s="37" t="s">
        <v>285</v>
      </c>
      <c r="R66" s="37" t="s">
        <v>285</v>
      </c>
      <c r="S66" s="37" t="s">
        <v>285</v>
      </c>
      <c r="T66" s="37" t="s">
        <v>285</v>
      </c>
      <c r="U66" s="37" t="s">
        <v>285</v>
      </c>
      <c r="V66" s="37" t="s">
        <v>285</v>
      </c>
      <c r="W66" s="37" t="s">
        <v>285</v>
      </c>
      <c r="X66" s="37" t="s">
        <v>285</v>
      </c>
      <c r="Y66" s="37" t="s">
        <v>285</v>
      </c>
      <c r="Z66" s="37" t="s">
        <v>285</v>
      </c>
    </row>
    <row r="67" spans="1:26" ht="13.2" customHeight="1">
      <c r="A67" s="110" t="s">
        <v>308</v>
      </c>
      <c r="B67" s="47" t="s">
        <v>335</v>
      </c>
      <c r="C67" s="48">
        <v>0.29270185000000004</v>
      </c>
      <c r="D67" s="48">
        <v>0.16143659000000002</v>
      </c>
      <c r="E67" s="49">
        <v>-0.44846064348414999</v>
      </c>
      <c r="F67" s="50">
        <v>0.10538674000000001</v>
      </c>
      <c r="G67" s="48">
        <v>5.4481100000000005E-2</v>
      </c>
      <c r="H67" s="51">
        <v>-0.48303648068058996</v>
      </c>
      <c r="I67" s="52">
        <v>2.5940999999999996</v>
      </c>
      <c r="J67" s="53">
        <v>1.4133</v>
      </c>
      <c r="K67" s="49">
        <v>-0.45518676997802998</v>
      </c>
      <c r="L67" s="52">
        <v>0.8649</v>
      </c>
      <c r="M67" s="53">
        <v>0.55979999999999996</v>
      </c>
      <c r="N67" s="54">
        <v>-0.35275754422477001</v>
      </c>
      <c r="O67" s="37" t="s">
        <v>285</v>
      </c>
      <c r="P67" s="37" t="s">
        <v>285</v>
      </c>
      <c r="Q67" s="37" t="s">
        <v>285</v>
      </c>
      <c r="R67" s="37" t="s">
        <v>285</v>
      </c>
      <c r="S67" s="37" t="s">
        <v>285</v>
      </c>
      <c r="T67" s="37" t="s">
        <v>285</v>
      </c>
      <c r="U67" s="37" t="s">
        <v>285</v>
      </c>
      <c r="V67" s="37" t="s">
        <v>285</v>
      </c>
      <c r="W67" s="37" t="s">
        <v>285</v>
      </c>
      <c r="X67" s="37" t="s">
        <v>285</v>
      </c>
      <c r="Y67" s="37" t="s">
        <v>285</v>
      </c>
      <c r="Z67" s="37" t="s">
        <v>285</v>
      </c>
    </row>
    <row r="68" spans="1:26" ht="13.2" customHeight="1">
      <c r="A68" s="110"/>
      <c r="B68" s="47" t="s">
        <v>336</v>
      </c>
      <c r="C68" s="48">
        <v>52.255128990000003</v>
      </c>
      <c r="D68" s="48">
        <v>41.532313049999992</v>
      </c>
      <c r="E68" s="49">
        <v>-0.20520121464157001</v>
      </c>
      <c r="F68" s="50">
        <v>25.135973960000001</v>
      </c>
      <c r="G68" s="48">
        <v>9.4997044400000004</v>
      </c>
      <c r="H68" s="51">
        <v>-0.62206738218628999</v>
      </c>
      <c r="I68" s="52">
        <v>407.00119999999993</v>
      </c>
      <c r="J68" s="53">
        <v>314.46205000000003</v>
      </c>
      <c r="K68" s="49">
        <v>-0.22736824854569998</v>
      </c>
      <c r="L68" s="52">
        <v>173.9486</v>
      </c>
      <c r="M68" s="53">
        <v>80.917197999999999</v>
      </c>
      <c r="N68" s="54">
        <v>-0.53482121730211996</v>
      </c>
      <c r="O68" s="37" t="s">
        <v>285</v>
      </c>
      <c r="P68" s="37" t="s">
        <v>285</v>
      </c>
      <c r="Q68" s="37" t="s">
        <v>285</v>
      </c>
      <c r="R68" s="37" t="s">
        <v>285</v>
      </c>
      <c r="S68" s="37" t="s">
        <v>285</v>
      </c>
      <c r="T68" s="37" t="s">
        <v>285</v>
      </c>
      <c r="U68" s="37" t="s">
        <v>285</v>
      </c>
      <c r="V68" s="37" t="s">
        <v>285</v>
      </c>
      <c r="W68" s="37" t="s">
        <v>285</v>
      </c>
      <c r="X68" s="37" t="s">
        <v>285</v>
      </c>
      <c r="Y68" s="37" t="s">
        <v>285</v>
      </c>
      <c r="Z68" s="37" t="s">
        <v>285</v>
      </c>
    </row>
    <row r="69" spans="1:26" ht="13.2" customHeight="1">
      <c r="A69" s="46" t="s">
        <v>299</v>
      </c>
      <c r="B69" s="47" t="s">
        <v>337</v>
      </c>
      <c r="C69" s="48">
        <v>157.19731829</v>
      </c>
      <c r="D69" s="48">
        <v>99.860769080000011</v>
      </c>
      <c r="E69" s="49">
        <v>-0.36474254035443998</v>
      </c>
      <c r="F69" s="50">
        <v>62.2831507</v>
      </c>
      <c r="G69" s="48">
        <v>15.73930236</v>
      </c>
      <c r="H69" s="51">
        <v>-0.74729437764297002</v>
      </c>
      <c r="I69" s="52">
        <v>991.31588000000011</v>
      </c>
      <c r="J69" s="53">
        <v>580.89822000000004</v>
      </c>
      <c r="K69" s="49">
        <v>-0.41401299856106</v>
      </c>
      <c r="L69" s="52">
        <v>365.69281999999998</v>
      </c>
      <c r="M69" s="53">
        <v>84.933999999999997</v>
      </c>
      <c r="N69" s="54">
        <v>-0.76774496146793003</v>
      </c>
      <c r="O69" s="37" t="s">
        <v>285</v>
      </c>
      <c r="P69" s="37" t="s">
        <v>285</v>
      </c>
      <c r="Q69" s="37" t="s">
        <v>285</v>
      </c>
      <c r="R69" s="37" t="s">
        <v>285</v>
      </c>
      <c r="S69" s="37" t="s">
        <v>285</v>
      </c>
      <c r="T69" s="37" t="s">
        <v>285</v>
      </c>
      <c r="U69" s="37" t="s">
        <v>285</v>
      </c>
      <c r="V69" s="37" t="s">
        <v>285</v>
      </c>
      <c r="W69" s="37" t="s">
        <v>285</v>
      </c>
      <c r="X69" s="37" t="s">
        <v>285</v>
      </c>
      <c r="Y69" s="37" t="s">
        <v>285</v>
      </c>
      <c r="Z69" s="37" t="s">
        <v>285</v>
      </c>
    </row>
    <row r="70" spans="1:26" ht="13.2" customHeight="1">
      <c r="A70" s="46" t="s">
        <v>200</v>
      </c>
      <c r="B70" s="47" t="s">
        <v>338</v>
      </c>
      <c r="C70" s="48">
        <v>0</v>
      </c>
      <c r="D70" s="48">
        <v>0</v>
      </c>
      <c r="E70" s="49" t="s">
        <v>312</v>
      </c>
      <c r="F70" s="50">
        <v>0</v>
      </c>
      <c r="G70" s="48">
        <v>0</v>
      </c>
      <c r="H70" s="51" t="s">
        <v>312</v>
      </c>
      <c r="I70" s="52">
        <v>0</v>
      </c>
      <c r="J70" s="53">
        <v>0</v>
      </c>
      <c r="K70" s="49" t="s">
        <v>312</v>
      </c>
      <c r="L70" s="52">
        <v>0</v>
      </c>
      <c r="M70" s="53">
        <v>0</v>
      </c>
      <c r="N70" s="54" t="s">
        <v>312</v>
      </c>
      <c r="O70" s="37" t="s">
        <v>285</v>
      </c>
      <c r="P70" s="37" t="s">
        <v>285</v>
      </c>
      <c r="Q70" s="37" t="s">
        <v>285</v>
      </c>
      <c r="R70" s="37" t="s">
        <v>285</v>
      </c>
      <c r="S70" s="37" t="s">
        <v>285</v>
      </c>
      <c r="T70" s="37" t="s">
        <v>285</v>
      </c>
      <c r="U70" s="37" t="s">
        <v>285</v>
      </c>
      <c r="V70" s="37" t="s">
        <v>285</v>
      </c>
      <c r="W70" s="37" t="s">
        <v>285</v>
      </c>
      <c r="X70" s="37" t="s">
        <v>285</v>
      </c>
      <c r="Y70" s="37" t="s">
        <v>285</v>
      </c>
      <c r="Z70" s="37" t="s">
        <v>285</v>
      </c>
    </row>
    <row r="71" spans="1:26" ht="13.2" customHeight="1">
      <c r="A71" s="46" t="s">
        <v>202</v>
      </c>
      <c r="B71" s="47" t="s">
        <v>339</v>
      </c>
      <c r="C71" s="48">
        <v>25.977730590000004</v>
      </c>
      <c r="D71" s="48">
        <v>11.62433291</v>
      </c>
      <c r="E71" s="49">
        <v>-0.55252700501579999</v>
      </c>
      <c r="F71" s="50">
        <v>7.34879543</v>
      </c>
      <c r="G71" s="48">
        <v>3.0172237599999998</v>
      </c>
      <c r="H71" s="51">
        <v>-0.58942607822734994</v>
      </c>
      <c r="I71" s="52">
        <v>126.93400000000001</v>
      </c>
      <c r="J71" s="53">
        <v>56.196700000000007</v>
      </c>
      <c r="K71" s="49">
        <v>-0.55727622228874996</v>
      </c>
      <c r="L71" s="52">
        <v>34.255899999999997</v>
      </c>
      <c r="M71" s="53">
        <v>14.175099999999999</v>
      </c>
      <c r="N71" s="54">
        <v>-0.5861997495322</v>
      </c>
      <c r="O71" s="37" t="s">
        <v>285</v>
      </c>
      <c r="P71" s="37" t="s">
        <v>285</v>
      </c>
      <c r="Q71" s="37" t="s">
        <v>285</v>
      </c>
      <c r="R71" s="37" t="s">
        <v>285</v>
      </c>
      <c r="S71" s="37" t="s">
        <v>285</v>
      </c>
      <c r="T71" s="37" t="s">
        <v>285</v>
      </c>
      <c r="U71" s="37" t="s">
        <v>285</v>
      </c>
      <c r="V71" s="37" t="s">
        <v>285</v>
      </c>
      <c r="W71" s="37" t="s">
        <v>285</v>
      </c>
      <c r="X71" s="37" t="s">
        <v>285</v>
      </c>
      <c r="Y71" s="37" t="s">
        <v>285</v>
      </c>
      <c r="Z71" s="37" t="s">
        <v>285</v>
      </c>
    </row>
    <row r="72" spans="1:26" ht="13.2" customHeight="1">
      <c r="A72" s="110" t="s">
        <v>324</v>
      </c>
      <c r="B72" s="47" t="s">
        <v>340</v>
      </c>
      <c r="C72" s="48">
        <v>163.96526403999997</v>
      </c>
      <c r="D72" s="48">
        <v>173.46819742000002</v>
      </c>
      <c r="E72" s="49">
        <v>5.7956991291044001E-2</v>
      </c>
      <c r="F72" s="50">
        <v>107.19633227000001</v>
      </c>
      <c r="G72" s="48">
        <v>40.381156009999998</v>
      </c>
      <c r="H72" s="51">
        <v>-0.62329722337617</v>
      </c>
      <c r="I72" s="52">
        <v>1170.5324170000001</v>
      </c>
      <c r="J72" s="53">
        <v>1140.3055999999999</v>
      </c>
      <c r="K72" s="49">
        <v>-2.5823135319455001E-2</v>
      </c>
      <c r="L72" s="52">
        <v>726.90701999999999</v>
      </c>
      <c r="M72" s="53">
        <v>272.14328</v>
      </c>
      <c r="N72" s="54">
        <v>-0.62561473130360001</v>
      </c>
      <c r="O72" s="37" t="s">
        <v>285</v>
      </c>
      <c r="P72" s="37" t="s">
        <v>285</v>
      </c>
      <c r="Q72" s="37" t="s">
        <v>285</v>
      </c>
      <c r="R72" s="37" t="s">
        <v>285</v>
      </c>
      <c r="S72" s="37" t="s">
        <v>285</v>
      </c>
      <c r="T72" s="37" t="s">
        <v>285</v>
      </c>
      <c r="U72" s="37" t="s">
        <v>285</v>
      </c>
      <c r="V72" s="37" t="s">
        <v>285</v>
      </c>
      <c r="W72" s="37" t="s">
        <v>285</v>
      </c>
      <c r="X72" s="37" t="s">
        <v>285</v>
      </c>
      <c r="Y72" s="37" t="s">
        <v>285</v>
      </c>
      <c r="Z72" s="37" t="s">
        <v>285</v>
      </c>
    </row>
    <row r="73" spans="1:26" ht="13.2" customHeight="1">
      <c r="A73" s="110"/>
      <c r="B73" s="47" t="s">
        <v>341</v>
      </c>
      <c r="C73" s="48">
        <v>65.015658819999999</v>
      </c>
      <c r="D73" s="48">
        <v>76.452908879999995</v>
      </c>
      <c r="E73" s="49">
        <v>0.17591531436549002</v>
      </c>
      <c r="F73" s="50">
        <v>42.436900610000002</v>
      </c>
      <c r="G73" s="48">
        <v>11.901111999999999</v>
      </c>
      <c r="H73" s="51">
        <v>-0.71955746463737991</v>
      </c>
      <c r="I73" s="52">
        <v>441.58319999999998</v>
      </c>
      <c r="J73" s="53">
        <v>511.17039999999992</v>
      </c>
      <c r="K73" s="49">
        <v>0.15758570525328</v>
      </c>
      <c r="L73" s="52">
        <v>270.98839999999996</v>
      </c>
      <c r="M73" s="53">
        <v>90.502800000000008</v>
      </c>
      <c r="N73" s="54">
        <v>-0.66602703289144005</v>
      </c>
      <c r="O73" s="37" t="s">
        <v>285</v>
      </c>
      <c r="P73" s="37" t="s">
        <v>285</v>
      </c>
      <c r="Q73" s="37" t="s">
        <v>285</v>
      </c>
      <c r="R73" s="37" t="s">
        <v>285</v>
      </c>
      <c r="S73" s="37" t="s">
        <v>285</v>
      </c>
      <c r="T73" s="37" t="s">
        <v>285</v>
      </c>
      <c r="U73" s="37" t="s">
        <v>285</v>
      </c>
      <c r="V73" s="37" t="s">
        <v>285</v>
      </c>
      <c r="W73" s="37" t="s">
        <v>285</v>
      </c>
      <c r="X73" s="37" t="s">
        <v>285</v>
      </c>
      <c r="Y73" s="37" t="s">
        <v>285</v>
      </c>
      <c r="Z73" s="37" t="s">
        <v>285</v>
      </c>
    </row>
    <row r="74" spans="1:26" ht="13.2" customHeight="1">
      <c r="A74" s="110"/>
      <c r="B74" s="47" t="s">
        <v>342</v>
      </c>
      <c r="C74" s="48">
        <v>19.434243549999998</v>
      </c>
      <c r="D74" s="48">
        <v>52.415070839999998</v>
      </c>
      <c r="E74" s="49">
        <v>1.6970471325599998</v>
      </c>
      <c r="F74" s="50">
        <v>24.297047679999999</v>
      </c>
      <c r="G74" s="48">
        <v>15.28092586</v>
      </c>
      <c r="H74" s="51">
        <v>-0.37107890385471004</v>
      </c>
      <c r="I74" s="52">
        <v>177.41314000000003</v>
      </c>
      <c r="J74" s="53">
        <v>372.82400000000001</v>
      </c>
      <c r="K74" s="49">
        <v>1.1014452480803001</v>
      </c>
      <c r="L74" s="52">
        <v>193.7704</v>
      </c>
      <c r="M74" s="53">
        <v>101.08799999999999</v>
      </c>
      <c r="N74" s="54">
        <v>-0.47831041273590003</v>
      </c>
      <c r="O74" s="37" t="s">
        <v>285</v>
      </c>
      <c r="P74" s="37" t="s">
        <v>285</v>
      </c>
      <c r="Q74" s="37" t="s">
        <v>285</v>
      </c>
      <c r="R74" s="37" t="s">
        <v>285</v>
      </c>
      <c r="S74" s="37" t="s">
        <v>285</v>
      </c>
      <c r="T74" s="37" t="s">
        <v>285</v>
      </c>
      <c r="U74" s="37" t="s">
        <v>285</v>
      </c>
      <c r="V74" s="37" t="s">
        <v>285</v>
      </c>
      <c r="W74" s="37" t="s">
        <v>285</v>
      </c>
      <c r="X74" s="37" t="s">
        <v>285</v>
      </c>
      <c r="Y74" s="37" t="s">
        <v>285</v>
      </c>
      <c r="Z74" s="37" t="s">
        <v>285</v>
      </c>
    </row>
    <row r="75" spans="1:26" ht="13.2" customHeight="1">
      <c r="A75" s="110"/>
      <c r="B75" s="47" t="s">
        <v>343</v>
      </c>
      <c r="C75" s="48">
        <v>19.118316799999999</v>
      </c>
      <c r="D75" s="48">
        <v>22.28883708</v>
      </c>
      <c r="E75" s="49">
        <v>0.16583678956507</v>
      </c>
      <c r="F75" s="50">
        <v>11.682503779999999</v>
      </c>
      <c r="G75" s="48">
        <v>10.380058889999999</v>
      </c>
      <c r="H75" s="51">
        <v>-0.11148679380098001</v>
      </c>
      <c r="I75" s="52">
        <v>111.96203999999997</v>
      </c>
      <c r="J75" s="53">
        <v>167.97810000000001</v>
      </c>
      <c r="K75" s="49">
        <v>0.50031296321503005</v>
      </c>
      <c r="L75" s="52">
        <v>88.455529999999996</v>
      </c>
      <c r="M75" s="53">
        <v>77.223244999999977</v>
      </c>
      <c r="N75" s="54">
        <v>-0.12698228137913001</v>
      </c>
      <c r="O75" s="37" t="s">
        <v>285</v>
      </c>
      <c r="P75" s="37" t="s">
        <v>285</v>
      </c>
      <c r="Q75" s="37" t="s">
        <v>285</v>
      </c>
      <c r="R75" s="37" t="s">
        <v>285</v>
      </c>
      <c r="S75" s="37" t="s">
        <v>285</v>
      </c>
      <c r="T75" s="37" t="s">
        <v>285</v>
      </c>
      <c r="U75" s="37" t="s">
        <v>285</v>
      </c>
      <c r="V75" s="37" t="s">
        <v>285</v>
      </c>
      <c r="W75" s="37" t="s">
        <v>285</v>
      </c>
      <c r="X75" s="37" t="s">
        <v>285</v>
      </c>
      <c r="Y75" s="37" t="s">
        <v>285</v>
      </c>
      <c r="Z75" s="37" t="s">
        <v>285</v>
      </c>
    </row>
    <row r="76" spans="1:26" ht="13.2" customHeight="1">
      <c r="A76" s="110" t="s">
        <v>205</v>
      </c>
      <c r="B76" s="47" t="s">
        <v>344</v>
      </c>
      <c r="C76" s="48">
        <v>132.12047741999999</v>
      </c>
      <c r="D76" s="48">
        <v>124.06168574000002</v>
      </c>
      <c r="E76" s="49">
        <v>-6.0995780800743998E-2</v>
      </c>
      <c r="F76" s="50">
        <v>66.146202689999996</v>
      </c>
      <c r="G76" s="48">
        <v>72.911988780000001</v>
      </c>
      <c r="H76" s="51">
        <v>0.10228532878461</v>
      </c>
      <c r="I76" s="52">
        <v>1035.7172499999999</v>
      </c>
      <c r="J76" s="53">
        <v>1044.2650000000001</v>
      </c>
      <c r="K76" s="49">
        <v>8.2529763794126007E-3</v>
      </c>
      <c r="L76" s="52">
        <v>537.95900000000006</v>
      </c>
      <c r="M76" s="53">
        <v>698.52199999999993</v>
      </c>
      <c r="N76" s="54">
        <v>0.29846698354335999</v>
      </c>
      <c r="O76" s="37" t="s">
        <v>285</v>
      </c>
      <c r="P76" s="37" t="s">
        <v>285</v>
      </c>
      <c r="Q76" s="37" t="s">
        <v>285</v>
      </c>
      <c r="R76" s="37" t="s">
        <v>285</v>
      </c>
      <c r="S76" s="37" t="s">
        <v>285</v>
      </c>
      <c r="T76" s="37" t="s">
        <v>285</v>
      </c>
      <c r="U76" s="37" t="s">
        <v>285</v>
      </c>
      <c r="V76" s="37" t="s">
        <v>285</v>
      </c>
      <c r="W76" s="37" t="s">
        <v>285</v>
      </c>
      <c r="X76" s="37" t="s">
        <v>285</v>
      </c>
      <c r="Y76" s="37" t="s">
        <v>285</v>
      </c>
      <c r="Z76" s="37" t="s">
        <v>285</v>
      </c>
    </row>
    <row r="77" spans="1:26" ht="13.2" customHeight="1">
      <c r="A77" s="110"/>
      <c r="B77" s="47" t="s">
        <v>64</v>
      </c>
      <c r="C77" s="48">
        <v>32.325293500000001</v>
      </c>
      <c r="D77" s="48">
        <v>90.004637850000009</v>
      </c>
      <c r="E77" s="49">
        <v>1.7843409325888999</v>
      </c>
      <c r="F77" s="50">
        <v>38.1264331</v>
      </c>
      <c r="G77" s="48">
        <v>83.332004080000004</v>
      </c>
      <c r="H77" s="51">
        <v>1.1856753256049999</v>
      </c>
      <c r="I77" s="52">
        <v>146.26886499999998</v>
      </c>
      <c r="J77" s="53">
        <v>377.1193100000001</v>
      </c>
      <c r="K77" s="49">
        <v>1.5782609990170999</v>
      </c>
      <c r="L77" s="52">
        <v>150.70304999999999</v>
      </c>
      <c r="M77" s="53">
        <v>348.21857999999997</v>
      </c>
      <c r="N77" s="54">
        <v>1.3106272898923002</v>
      </c>
      <c r="O77" s="37" t="s">
        <v>285</v>
      </c>
      <c r="P77" s="37" t="s">
        <v>285</v>
      </c>
      <c r="Q77" s="37" t="s">
        <v>285</v>
      </c>
      <c r="R77" s="37" t="s">
        <v>285</v>
      </c>
      <c r="S77" s="37" t="s">
        <v>285</v>
      </c>
      <c r="T77" s="37" t="s">
        <v>285</v>
      </c>
      <c r="U77" s="37" t="s">
        <v>285</v>
      </c>
      <c r="V77" s="37" t="s">
        <v>285</v>
      </c>
      <c r="W77" s="37" t="s">
        <v>285</v>
      </c>
      <c r="X77" s="37" t="s">
        <v>285</v>
      </c>
      <c r="Y77" s="37" t="s">
        <v>285</v>
      </c>
      <c r="Z77" s="37" t="s">
        <v>285</v>
      </c>
    </row>
    <row r="78" spans="1:26" ht="13.2" customHeight="1">
      <c r="A78" s="110" t="s">
        <v>301</v>
      </c>
      <c r="B78" s="47" t="s">
        <v>345</v>
      </c>
      <c r="C78" s="48">
        <v>108.93100140999999</v>
      </c>
      <c r="D78" s="48">
        <v>119.56012017000002</v>
      </c>
      <c r="E78" s="49">
        <v>9.757661843200699E-2</v>
      </c>
      <c r="F78" s="50">
        <v>68.233392219999999</v>
      </c>
      <c r="G78" s="48">
        <v>48.065626720000012</v>
      </c>
      <c r="H78" s="51">
        <v>-0.29557031892793001</v>
      </c>
      <c r="I78" s="52">
        <v>452.89959999999996</v>
      </c>
      <c r="J78" s="53">
        <v>501.03</v>
      </c>
      <c r="K78" s="49">
        <v>0.10627167698978</v>
      </c>
      <c r="L78" s="52">
        <v>283.29169999999999</v>
      </c>
      <c r="M78" s="53">
        <v>220.1525</v>
      </c>
      <c r="N78" s="54">
        <v>-0.22287698510052001</v>
      </c>
      <c r="O78" s="37" t="s">
        <v>285</v>
      </c>
      <c r="P78" s="37" t="s">
        <v>285</v>
      </c>
      <c r="Q78" s="37" t="s">
        <v>285</v>
      </c>
      <c r="R78" s="37" t="s">
        <v>285</v>
      </c>
      <c r="S78" s="37" t="s">
        <v>285</v>
      </c>
      <c r="T78" s="37" t="s">
        <v>285</v>
      </c>
      <c r="U78" s="37" t="s">
        <v>285</v>
      </c>
      <c r="V78" s="37" t="s">
        <v>285</v>
      </c>
      <c r="W78" s="37" t="s">
        <v>285</v>
      </c>
      <c r="X78" s="37" t="s">
        <v>285</v>
      </c>
      <c r="Y78" s="37" t="s">
        <v>285</v>
      </c>
      <c r="Z78" s="37" t="s">
        <v>285</v>
      </c>
    </row>
    <row r="79" spans="1:26" ht="13.2" customHeight="1">
      <c r="A79" s="110"/>
      <c r="B79" s="47" t="s">
        <v>346</v>
      </c>
      <c r="C79" s="48">
        <v>64.725688529999999</v>
      </c>
      <c r="D79" s="48">
        <v>52.073928000000002</v>
      </c>
      <c r="E79" s="49">
        <v>-0.19546737651366999</v>
      </c>
      <c r="F79" s="50">
        <v>29.248331299999997</v>
      </c>
      <c r="G79" s="48">
        <v>21.703574890000002</v>
      </c>
      <c r="H79" s="51">
        <v>-0.25795510631405</v>
      </c>
      <c r="I79" s="52">
        <v>300.15099999999995</v>
      </c>
      <c r="J79" s="53">
        <v>251.3458</v>
      </c>
      <c r="K79" s="49">
        <v>-0.16260215691435001</v>
      </c>
      <c r="L79" s="52">
        <v>135.935</v>
      </c>
      <c r="M79" s="53">
        <v>119.27200000000001</v>
      </c>
      <c r="N79" s="54">
        <v>-0.12258064516129</v>
      </c>
      <c r="O79" s="37" t="s">
        <v>285</v>
      </c>
      <c r="P79" s="37" t="s">
        <v>285</v>
      </c>
      <c r="Q79" s="37" t="s">
        <v>285</v>
      </c>
      <c r="R79" s="37" t="s">
        <v>285</v>
      </c>
      <c r="S79" s="37" t="s">
        <v>285</v>
      </c>
      <c r="T79" s="37" t="s">
        <v>285</v>
      </c>
      <c r="U79" s="37" t="s">
        <v>285</v>
      </c>
      <c r="V79" s="37" t="s">
        <v>285</v>
      </c>
      <c r="W79" s="37" t="s">
        <v>285</v>
      </c>
      <c r="X79" s="37" t="s">
        <v>285</v>
      </c>
      <c r="Y79" s="37" t="s">
        <v>285</v>
      </c>
      <c r="Z79" s="37" t="s">
        <v>285</v>
      </c>
    </row>
    <row r="80" spans="1:26" ht="13.2" customHeight="1">
      <c r="A80" s="45" t="s">
        <v>285</v>
      </c>
      <c r="B80" s="45" t="s">
        <v>285</v>
      </c>
      <c r="C80" s="45" t="s">
        <v>285</v>
      </c>
      <c r="D80" s="45" t="s">
        <v>285</v>
      </c>
      <c r="E80" s="45" t="s">
        <v>285</v>
      </c>
      <c r="F80" s="45" t="s">
        <v>285</v>
      </c>
      <c r="G80" s="45" t="s">
        <v>285</v>
      </c>
      <c r="H80" s="45" t="s">
        <v>285</v>
      </c>
      <c r="I80" s="45" t="s">
        <v>285</v>
      </c>
      <c r="J80" s="45" t="s">
        <v>285</v>
      </c>
      <c r="K80" s="45" t="s">
        <v>285</v>
      </c>
      <c r="L80" s="45" t="s">
        <v>285</v>
      </c>
      <c r="M80" s="45" t="s">
        <v>285</v>
      </c>
      <c r="N80" s="45" t="s">
        <v>285</v>
      </c>
      <c r="O80" s="37" t="s">
        <v>285</v>
      </c>
      <c r="P80" s="37" t="s">
        <v>285</v>
      </c>
      <c r="Q80" s="37" t="s">
        <v>285</v>
      </c>
      <c r="R80" s="37" t="s">
        <v>285</v>
      </c>
      <c r="S80" s="37" t="s">
        <v>285</v>
      </c>
      <c r="T80" s="37" t="s">
        <v>285</v>
      </c>
      <c r="U80" s="37" t="s">
        <v>285</v>
      </c>
      <c r="V80" s="37" t="s">
        <v>285</v>
      </c>
      <c r="W80" s="37" t="s">
        <v>285</v>
      </c>
      <c r="X80" s="37" t="s">
        <v>285</v>
      </c>
      <c r="Y80" s="37" t="s">
        <v>285</v>
      </c>
      <c r="Z80" s="37" t="s">
        <v>285</v>
      </c>
    </row>
  </sheetData>
  <mergeCells count="48">
    <mergeCell ref="A76:A77"/>
    <mergeCell ref="A78:A79"/>
    <mergeCell ref="AA5:AL5"/>
    <mergeCell ref="AA6:AC6"/>
    <mergeCell ref="AD6:AF6"/>
    <mergeCell ref="AG6:AI6"/>
    <mergeCell ref="AJ6:AL6"/>
    <mergeCell ref="A62:A63"/>
    <mergeCell ref="A64:B64"/>
    <mergeCell ref="A65:A66"/>
    <mergeCell ref="A67:A68"/>
    <mergeCell ref="A72:A75"/>
    <mergeCell ref="A48:B48"/>
    <mergeCell ref="A49:A50"/>
    <mergeCell ref="A51:A52"/>
    <mergeCell ref="A56:A59"/>
    <mergeCell ref="A60:A61"/>
    <mergeCell ref="A33:A34"/>
    <mergeCell ref="A35:A36"/>
    <mergeCell ref="A40:A43"/>
    <mergeCell ref="A44:A45"/>
    <mergeCell ref="A46:A47"/>
    <mergeCell ref="A19:A20"/>
    <mergeCell ref="A24:A27"/>
    <mergeCell ref="A28:A29"/>
    <mergeCell ref="A30:A31"/>
    <mergeCell ref="A32:B32"/>
    <mergeCell ref="A14:B15"/>
    <mergeCell ref="C14:H14"/>
    <mergeCell ref="I14:N14"/>
    <mergeCell ref="A16:B16"/>
    <mergeCell ref="A17:A18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Price Tier - Friso Definition</vt:lpstr>
      <vt:lpstr>YTD-UP</vt:lpstr>
      <vt:lpstr>YTD-SP</vt:lpstr>
      <vt:lpstr>YTD-P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2023-08-21T07:38:51Z</dcterms:modified>
</cp:coreProperties>
</file>