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660" tabRatio="600" firstSheet="0" activeTab="1" autoFilterDateGrouping="1"/>
  </bookViews>
  <sheets>
    <sheet xmlns:r="http://schemas.openxmlformats.org/officeDocument/2006/relationships" name="Price Tier - Friso Definition" sheetId="1" state="visible" r:id="rId1"/>
    <sheet xmlns:r="http://schemas.openxmlformats.org/officeDocument/2006/relationships" name="YTD-UP" sheetId="2" state="visible" r:id="rId2"/>
    <sheet xmlns:r="http://schemas.openxmlformats.org/officeDocument/2006/relationships" name="YTD-SP" sheetId="3" state="visible" r:id="rId3"/>
    <sheet xmlns:r="http://schemas.openxmlformats.org/officeDocument/2006/relationships" name="YTD-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_ * #,##0_ ;_ * \-#,##0_ ;_ * &quot;-&quot;??_ ;_ @_ "/>
  </numFmts>
  <fonts count="39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Calibri"/>
      <family val="2"/>
      <color theme="1"/>
      <sz val="11"/>
    </font>
    <font>
      <name val="微软雅黑"/>
      <charset val="134"/>
      <family val="2"/>
      <color theme="1"/>
      <sz val="11"/>
    </font>
    <font>
      <name val="Calibri"/>
      <family val="2"/>
      <b val="1"/>
      <color theme="1"/>
      <sz val="11"/>
    </font>
    <font>
      <name val="Calibri"/>
      <charset val="134"/>
      <family val="2"/>
      <b val="1"/>
      <color theme="1"/>
      <sz val="11"/>
    </font>
    <font>
      <name val="Calibri"/>
      <charset val="134"/>
      <family val="2"/>
      <sz val="9"/>
    </font>
    <font>
      <name val="等线"/>
      <family val="2"/>
      <color theme="1"/>
      <sz val="11"/>
    </font>
    <font>
      <name val="Calibri"/>
      <family val="2"/>
      <sz val="11"/>
    </font>
    <font>
      <name val="微软雅黑"/>
      <charset val="134"/>
      <family val="2"/>
      <sz val="11"/>
    </font>
    <font>
      <name val="Calibri"/>
      <family val="5"/>
      <color rgb="FF000000"/>
      <sz val="10"/>
    </font>
    <font>
      <name val="Calibri"/>
      <family val="5"/>
      <b val="1"/>
      <color rgb="FF000000"/>
      <sz val="10"/>
    </font>
    <font>
      <name val="Calibri"/>
      <family val="5"/>
      <b val="1"/>
      <color rgb="FF000000"/>
      <sz val="10"/>
    </font>
    <font>
      <name val="Calibri"/>
      <family val="5"/>
      <b val="1"/>
      <color rgb="FF000000"/>
      <sz val="10"/>
    </font>
    <font>
      <name val="Calibri"/>
      <family val="5"/>
      <b val="1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b val="1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等线"/>
      <family val="2"/>
      <color theme="1"/>
      <sz val="11"/>
      <scheme val="minor"/>
    </font>
    <font>
      <name val="Calibri"/>
      <family val="2"/>
      <b val="1"/>
      <color rgb="FF000000"/>
      <sz val="10"/>
    </font>
    <font>
      <name val="Calibri"/>
      <family val="2"/>
      <color rgb="FF000000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0"/>
    </font>
    <font>
      <name val="微软雅黑"/>
      <charset val="134"/>
      <family val="2"/>
      <color theme="1"/>
      <sz val="10"/>
    </font>
    <font>
      <name val="Verdana"/>
      <family val="2"/>
      <color theme="1"/>
      <sz val="10"/>
    </font>
  </fonts>
  <fills count="3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theme="4" tint="0.799981688894314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32" fillId="0" borderId="18"/>
    <xf numFmtId="43" fontId="32" fillId="0" borderId="18" applyAlignment="1">
      <alignment vertical="center"/>
    </xf>
    <xf numFmtId="0" fontId="38" fillId="0" borderId="18" applyAlignment="1">
      <alignment vertical="center"/>
    </xf>
  </cellStyleXfs>
  <cellXfs count="171">
    <xf numFmtId="0" fontId="0" fillId="0" borderId="0" pivotButton="0" quotePrefix="0" xfId="0"/>
    <xf numFmtId="0" fontId="2" fillId="0" borderId="0" applyAlignment="1" pivotButton="0" quotePrefix="0" xfId="0">
      <alignment horizontal="left"/>
    </xf>
    <xf numFmtId="0" fontId="2" fillId="3" borderId="1" applyAlignment="1" pivotButton="0" quotePrefix="0" xfId="0">
      <alignment horizontal="left" vertical="center"/>
    </xf>
    <xf numFmtId="0" fontId="2" fillId="3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left" vertical="center"/>
    </xf>
    <xf numFmtId="0" fontId="2" fillId="6" borderId="1" applyAlignment="1" pivotButton="0" quotePrefix="0" xfId="0">
      <alignment horizontal="left" vertical="center"/>
    </xf>
    <xf numFmtId="0" fontId="2" fillId="4" borderId="1" applyAlignment="1" pivotButton="0" quotePrefix="0" xfId="0">
      <alignment horizontal="left" vertical="center"/>
    </xf>
    <xf numFmtId="0" fontId="4" fillId="7" borderId="5" applyAlignment="1" pivotButton="0" quotePrefix="0" xfId="0">
      <alignment horizontal="left" vertical="center"/>
    </xf>
    <xf numFmtId="0" fontId="4" fillId="7" borderId="6" applyAlignment="1" pivotButton="0" quotePrefix="0" xfId="0">
      <alignment horizontal="left" vertical="center"/>
    </xf>
    <xf numFmtId="0" fontId="4" fillId="2" borderId="6" applyAlignment="1" pivotButton="0" quotePrefix="0" xfId="0">
      <alignment horizontal="left"/>
    </xf>
    <xf numFmtId="0" fontId="4" fillId="2" borderId="7" applyAlignment="1" pivotButton="0" quotePrefix="0" xfId="0">
      <alignment horizontal="left"/>
    </xf>
    <xf numFmtId="0" fontId="2" fillId="3" borderId="9" applyAlignment="1" pivotButton="0" quotePrefix="0" xfId="0">
      <alignment horizontal="left" vertical="center"/>
    </xf>
    <xf numFmtId="0" fontId="2" fillId="3" borderId="12" applyAlignment="1" pivotButton="0" quotePrefix="0" xfId="0">
      <alignment horizontal="left" vertical="center"/>
    </xf>
    <xf numFmtId="0" fontId="2" fillId="5" borderId="12" applyAlignment="1" pivotButton="0" quotePrefix="0" xfId="0">
      <alignment horizontal="left" vertical="center"/>
    </xf>
    <xf numFmtId="0" fontId="2" fillId="6" borderId="12" applyAlignment="1" pivotButton="0" quotePrefix="0" xfId="0">
      <alignment horizontal="left" vertical="center"/>
    </xf>
    <xf numFmtId="0" fontId="2" fillId="4" borderId="12" applyAlignment="1" pivotButton="0" quotePrefix="0" xfId="0">
      <alignment horizontal="left" vertical="center"/>
    </xf>
    <xf numFmtId="0" fontId="2" fillId="4" borderId="14" applyAlignment="1" pivotButton="0" quotePrefix="0" xfId="0">
      <alignment horizontal="left" vertical="center"/>
    </xf>
    <xf numFmtId="0" fontId="2" fillId="4" borderId="15" applyAlignment="1" pivotButton="0" quotePrefix="0" xfId="0">
      <alignment horizontal="left" vertical="center"/>
    </xf>
    <xf numFmtId="0" fontId="3" fillId="5" borderId="9" applyAlignment="1" pivotButton="0" quotePrefix="0" xfId="0">
      <alignment horizontal="left" vertical="center"/>
    </xf>
    <xf numFmtId="0" fontId="2" fillId="5" borderId="9" applyAlignment="1" pivotButton="0" quotePrefix="0" xfId="0">
      <alignment horizontal="left" vertical="center"/>
    </xf>
    <xf numFmtId="0" fontId="2" fillId="5" borderId="10" applyAlignment="1" pivotButton="0" quotePrefix="0" xfId="0">
      <alignment horizontal="left" vertical="center"/>
    </xf>
    <xf numFmtId="0" fontId="2" fillId="6" borderId="14" applyAlignment="1" pivotButton="0" quotePrefix="0" xfId="0">
      <alignment horizontal="left" vertical="center"/>
    </xf>
    <xf numFmtId="0" fontId="2" fillId="6" borderId="15" applyAlignment="1" pivotButton="0" quotePrefix="0" xfId="0">
      <alignment horizontal="left" vertical="center"/>
    </xf>
    <xf numFmtId="0" fontId="2" fillId="3" borderId="10" applyAlignment="1" pivotButton="0" quotePrefix="0" xfId="0">
      <alignment horizontal="left" vertical="center"/>
    </xf>
    <xf numFmtId="0" fontId="2" fillId="6" borderId="9" applyAlignment="1" pivotButton="0" quotePrefix="0" xfId="0">
      <alignment horizontal="left" vertical="center"/>
    </xf>
    <xf numFmtId="0" fontId="2" fillId="6" borderId="10" applyAlignment="1" pivotButton="0" quotePrefix="0" xfId="0">
      <alignment horizontal="left" vertical="center"/>
    </xf>
    <xf numFmtId="0" fontId="2" fillId="3" borderId="9" applyAlignment="1" pivotButton="0" quotePrefix="0" xfId="0">
      <alignment horizontal="left" vertical="center"/>
    </xf>
    <xf numFmtId="0" fontId="2" fillId="3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left" vertical="center"/>
    </xf>
    <xf numFmtId="0" fontId="8" fillId="3" borderId="1" applyAlignment="1" pivotButton="0" quotePrefix="0" xfId="0">
      <alignment horizontal="left" vertical="center"/>
    </xf>
    <xf numFmtId="0" fontId="8" fillId="5" borderId="1" applyAlignment="1" pivotButton="0" quotePrefix="0" xfId="0">
      <alignment horizontal="left" vertical="center"/>
    </xf>
    <xf numFmtId="0" fontId="8" fillId="3" borderId="12" applyAlignment="1" pivotButton="0" quotePrefix="0" xfId="0">
      <alignment horizontal="left" vertical="center"/>
    </xf>
    <xf numFmtId="0" fontId="9" fillId="5" borderId="1" applyAlignment="1" pivotButton="0" quotePrefix="0" xfId="0">
      <alignment horizontal="left" vertical="center"/>
    </xf>
    <xf numFmtId="0" fontId="8" fillId="5" borderId="12" applyAlignment="1" pivotButton="0" quotePrefix="0" xfId="0">
      <alignment horizontal="left" vertical="center"/>
    </xf>
    <xf numFmtId="0" fontId="9" fillId="3" borderId="1" applyAlignment="1" pivotButton="0" quotePrefix="0" xfId="0">
      <alignment horizontal="left" vertical="center"/>
    </xf>
    <xf numFmtId="0" fontId="7" fillId="5" borderId="1" applyAlignment="1" pivotButton="0" quotePrefix="0" xfId="0">
      <alignment horizontal="left" vertical="center"/>
    </xf>
    <xf numFmtId="0" fontId="7" fillId="3" borderId="1" applyAlignment="1" pivotButton="0" quotePrefix="0" xfId="0">
      <alignment horizontal="left" vertical="center"/>
    </xf>
    <xf numFmtId="0" fontId="10" fillId="0" borderId="18" applyAlignment="1" pivotButton="0" quotePrefix="0" xfId="0">
      <alignment horizontal="center" vertical="center"/>
    </xf>
    <xf numFmtId="0" fontId="12" fillId="11" borderId="22" applyAlignment="1" pivotButton="0" quotePrefix="0" xfId="0">
      <alignment horizontal="center" vertical="center"/>
    </xf>
    <xf numFmtId="0" fontId="13" fillId="12" borderId="23" applyAlignment="1" pivotButton="0" quotePrefix="0" xfId="0">
      <alignment horizontal="center" vertical="center"/>
    </xf>
    <xf numFmtId="0" fontId="14" fillId="13" borderId="24" applyAlignment="1" pivotButton="0" quotePrefix="0" xfId="0">
      <alignment horizontal="center" vertical="center"/>
    </xf>
    <xf numFmtId="3" fontId="15" fillId="15" borderId="26" applyAlignment="1" pivotButton="0" quotePrefix="0" xfId="0">
      <alignment horizontal="right" vertical="center"/>
    </xf>
    <xf numFmtId="3" fontId="16" fillId="16" borderId="27" applyAlignment="1" pivotButton="0" quotePrefix="0" xfId="0">
      <alignment horizontal="right" vertical="center"/>
    </xf>
    <xf numFmtId="164" fontId="17" fillId="17" borderId="28" applyAlignment="1" pivotButton="0" quotePrefix="0" xfId="0">
      <alignment horizontal="right" vertical="center"/>
    </xf>
    <xf numFmtId="164" fontId="18" fillId="18" borderId="29" applyAlignment="1" pivotButton="0" quotePrefix="0" xfId="0">
      <alignment horizontal="right" vertical="center"/>
    </xf>
    <xf numFmtId="0" fontId="20" fillId="0" borderId="31" applyAlignment="1" pivotButton="0" quotePrefix="0" xfId="0">
      <alignment horizontal="center" vertical="center"/>
    </xf>
    <xf numFmtId="0" fontId="23" fillId="22" borderId="34" applyAlignment="1" pivotButton="0" quotePrefix="0" xfId="0">
      <alignment horizontal="left" vertical="center"/>
    </xf>
    <xf numFmtId="0" fontId="24" fillId="23" borderId="35" applyAlignment="1" pivotButton="0" quotePrefix="0" xfId="0">
      <alignment horizontal="left" vertical="center"/>
    </xf>
    <xf numFmtId="3" fontId="25" fillId="24" borderId="36" applyAlignment="1" pivotButton="0" quotePrefix="0" xfId="0">
      <alignment horizontal="right" vertical="center"/>
    </xf>
    <xf numFmtId="164" fontId="26" fillId="0" borderId="37" applyAlignment="1" pivotButton="0" quotePrefix="0" xfId="0">
      <alignment horizontal="right" vertical="center"/>
    </xf>
    <xf numFmtId="3" fontId="27" fillId="25" borderId="38" applyAlignment="1" pivotButton="0" quotePrefix="0" xfId="0">
      <alignment horizontal="right" vertical="center"/>
    </xf>
    <xf numFmtId="164" fontId="28" fillId="26" borderId="39" applyAlignment="1" pivotButton="0" quotePrefix="0" xfId="0">
      <alignment horizontal="right" vertical="center"/>
    </xf>
    <xf numFmtId="3" fontId="29" fillId="0" borderId="40" applyAlignment="1" pivotButton="0" quotePrefix="0" xfId="0">
      <alignment horizontal="right" vertical="center"/>
    </xf>
    <xf numFmtId="3" fontId="30" fillId="0" borderId="41" applyAlignment="1" pivotButton="0" quotePrefix="0" xfId="0">
      <alignment horizontal="right" vertical="center"/>
    </xf>
    <xf numFmtId="164" fontId="31" fillId="0" borderId="42" applyAlignment="1" pivotButton="0" quotePrefix="0" xfId="0">
      <alignment horizontal="right" vertical="center"/>
    </xf>
    <xf numFmtId="0" fontId="2" fillId="0" borderId="0" pivotButton="0" quotePrefix="0" xfId="0"/>
    <xf numFmtId="165" fontId="2" fillId="27" borderId="51" pivotButton="0" quotePrefix="0" xfId="1"/>
    <xf numFmtId="165" fontId="2" fillId="27" borderId="14" pivotButton="0" quotePrefix="0" xfId="1"/>
    <xf numFmtId="10" fontId="2" fillId="27" borderId="14" pivotButton="0" quotePrefix="0" xfId="0"/>
    <xf numFmtId="10" fontId="2" fillId="27" borderId="15" pivotButton="0" quotePrefix="0" xfId="0"/>
    <xf numFmtId="0" fontId="33" fillId="11" borderId="22" applyAlignment="1" pivotButton="0" quotePrefix="0" xfId="0">
      <alignment horizontal="center" vertical="center"/>
    </xf>
    <xf numFmtId="0" fontId="33" fillId="12" borderId="23" applyAlignment="1" pivotButton="0" quotePrefix="0" xfId="0">
      <alignment horizontal="center" vertical="center"/>
    </xf>
    <xf numFmtId="0" fontId="33" fillId="13" borderId="24" applyAlignment="1" pivotButton="0" quotePrefix="0" xfId="0">
      <alignment horizontal="center" vertical="center"/>
    </xf>
    <xf numFmtId="3" fontId="34" fillId="15" borderId="26" applyAlignment="1" pivotButton="0" quotePrefix="0" xfId="0">
      <alignment horizontal="right" vertical="center"/>
    </xf>
    <xf numFmtId="3" fontId="34" fillId="16" borderId="27" applyAlignment="1" pivotButton="0" quotePrefix="0" xfId="0">
      <alignment horizontal="right" vertical="center"/>
    </xf>
    <xf numFmtId="164" fontId="34" fillId="17" borderId="28" applyAlignment="1" pivotButton="0" quotePrefix="0" xfId="0">
      <alignment horizontal="right" vertical="center"/>
    </xf>
    <xf numFmtId="164" fontId="34" fillId="18" borderId="29" applyAlignment="1" pivotButton="0" quotePrefix="0" xfId="0">
      <alignment horizontal="right" vertical="center"/>
    </xf>
    <xf numFmtId="165" fontId="35" fillId="30" borderId="45" applyAlignment="1" pivotButton="0" quotePrefix="0" xfId="1">
      <alignment horizontal="center"/>
    </xf>
    <xf numFmtId="165" fontId="35" fillId="30" borderId="1" applyAlignment="1" pivotButton="0" quotePrefix="0" xfId="1">
      <alignment horizontal="center"/>
    </xf>
    <xf numFmtId="0" fontId="35" fillId="30" borderId="1" applyAlignment="1" pivotButton="0" quotePrefix="0" xfId="0">
      <alignment horizontal="center"/>
    </xf>
    <xf numFmtId="0" fontId="35" fillId="30" borderId="12" applyAlignment="1" pivotButton="0" quotePrefix="0" xfId="0">
      <alignment horizontal="center"/>
    </xf>
    <xf numFmtId="165" fontId="36" fillId="3" borderId="45" pivotButton="0" quotePrefix="0" xfId="1"/>
    <xf numFmtId="165" fontId="36" fillId="3" borderId="1" pivotButton="0" quotePrefix="0" xfId="1"/>
    <xf numFmtId="10" fontId="36" fillId="3" borderId="1" pivotButton="0" quotePrefix="0" xfId="0"/>
    <xf numFmtId="165" fontId="36" fillId="28" borderId="1" pivotButton="0" quotePrefix="0" xfId="1"/>
    <xf numFmtId="10" fontId="36" fillId="28" borderId="12" pivotButton="0" quotePrefix="0" xfId="0"/>
    <xf numFmtId="165" fontId="36" fillId="29" borderId="45" pivotButton="0" quotePrefix="0" xfId="1"/>
    <xf numFmtId="165" fontId="36" fillId="29" borderId="1" pivotButton="0" quotePrefix="0" xfId="1"/>
    <xf numFmtId="10" fontId="36" fillId="29" borderId="1" pivotButton="0" quotePrefix="0" xfId="0"/>
    <xf numFmtId="165" fontId="36" fillId="27" borderId="1" pivotButton="0" quotePrefix="0" xfId="1"/>
    <xf numFmtId="10" fontId="36" fillId="27" borderId="1" pivotButton="0" quotePrefix="0" xfId="0"/>
    <xf numFmtId="165" fontId="36" fillId="27" borderId="45" pivotButton="0" quotePrefix="0" xfId="1"/>
    <xf numFmtId="10" fontId="36" fillId="27" borderId="12" pivotButton="0" quotePrefix="0" xfId="0"/>
    <xf numFmtId="0" fontId="2" fillId="5" borderId="12" applyAlignment="1" pivotButton="0" quotePrefix="0" xfId="0">
      <alignment horizontal="left" vertical="center"/>
    </xf>
    <xf numFmtId="0" fontId="2" fillId="3" borderId="12" applyAlignment="1" pivotButton="0" quotePrefix="0" xfId="0">
      <alignment horizontal="left" vertical="center"/>
    </xf>
    <xf numFmtId="0" fontId="2" fillId="3" borderId="9" applyAlignment="1" pivotButton="0" quotePrefix="0" xfId="0">
      <alignment horizontal="left" vertical="center"/>
    </xf>
    <xf numFmtId="0" fontId="2" fillId="3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left" vertical="center"/>
    </xf>
    <xf numFmtId="0" fontId="2" fillId="3" borderId="10" applyAlignment="1" pivotButton="0" quotePrefix="0" xfId="0">
      <alignment horizontal="left" vertical="center"/>
    </xf>
    <xf numFmtId="0" fontId="2" fillId="0" borderId="16" applyAlignment="1" pivotButton="0" quotePrefix="0" xfId="0">
      <alignment horizontal="left" vertical="center"/>
    </xf>
    <xf numFmtId="0" fontId="2" fillId="0" borderId="4" applyAlignment="1" pivotButton="0" quotePrefix="0" xfId="0">
      <alignment horizontal="left" vertical="center"/>
    </xf>
    <xf numFmtId="0" fontId="2" fillId="0" borderId="17" applyAlignment="1" pivotButton="0" quotePrefix="0" xfId="0">
      <alignment horizontal="left" vertical="center"/>
    </xf>
    <xf numFmtId="0" fontId="2" fillId="0" borderId="8" applyAlignment="1" pivotButton="0" quotePrefix="0" xfId="0">
      <alignment horizontal="left" vertical="center"/>
    </xf>
    <xf numFmtId="0" fontId="2" fillId="0" borderId="11" applyAlignment="1" pivotButton="0" quotePrefix="0" xfId="0">
      <alignment horizontal="left" vertical="center"/>
    </xf>
    <xf numFmtId="0" fontId="2" fillId="0" borderId="13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/>
    </xf>
    <xf numFmtId="0" fontId="8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left" vertical="center"/>
    </xf>
    <xf numFmtId="0" fontId="2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33" fillId="8" borderId="19" applyAlignment="1" pivotButton="0" quotePrefix="0" xfId="0">
      <alignment horizontal="center" vertical="center"/>
    </xf>
    <xf numFmtId="0" fontId="33" fillId="9" borderId="20" applyAlignment="1" pivotButton="0" quotePrefix="0" xfId="0">
      <alignment horizontal="center" vertical="center"/>
    </xf>
    <xf numFmtId="0" fontId="33" fillId="10" borderId="21" applyAlignment="1" pivotButton="0" quotePrefix="0" xfId="0">
      <alignment horizontal="center" vertical="center"/>
    </xf>
    <xf numFmtId="0" fontId="36" fillId="27" borderId="43" applyAlignment="1" pivotButton="0" quotePrefix="0" xfId="0">
      <alignment horizontal="left"/>
    </xf>
    <xf numFmtId="0" fontId="36" fillId="0" borderId="44" pivotButton="0" quotePrefix="0" xfId="0"/>
    <xf numFmtId="0" fontId="34" fillId="14" borderId="25" applyAlignment="1" pivotButton="0" quotePrefix="0" xfId="0">
      <alignment horizontal="left" vertical="center"/>
    </xf>
    <xf numFmtId="0" fontId="19" fillId="19" borderId="30" applyAlignment="1" pivotButton="0" quotePrefix="0" xfId="0">
      <alignment horizontal="left" vertical="center"/>
    </xf>
    <xf numFmtId="0" fontId="11" fillId="8" borderId="19" applyAlignment="1" pivotButton="0" quotePrefix="0" xfId="0">
      <alignment horizontal="center" vertical="center"/>
    </xf>
    <xf numFmtId="0" fontId="21" fillId="20" borderId="32" applyAlignment="1" pivotButton="0" quotePrefix="0" xfId="0">
      <alignment horizontal="center" vertical="center"/>
    </xf>
    <xf numFmtId="0" fontId="22" fillId="21" borderId="33" applyAlignment="1" pivotButton="0" quotePrefix="0" xfId="0">
      <alignment horizontal="left" vertical="center"/>
    </xf>
    <xf numFmtId="0" fontId="23" fillId="22" borderId="34" applyAlignment="1" pivotButton="0" quotePrefix="0" xfId="0">
      <alignment horizontal="left" vertical="center"/>
    </xf>
    <xf numFmtId="0" fontId="35" fillId="30" borderId="46" applyAlignment="1" pivotButton="0" quotePrefix="0" xfId="0">
      <alignment horizontal="center"/>
    </xf>
    <xf numFmtId="0" fontId="36" fillId="30" borderId="47" pivotButton="0" quotePrefix="0" xfId="0"/>
    <xf numFmtId="0" fontId="36" fillId="30" borderId="48" pivotButton="0" quotePrefix="0" xfId="0"/>
    <xf numFmtId="0" fontId="35" fillId="30" borderId="49" applyAlignment="1" pivotButton="0" quotePrefix="0" xfId="0">
      <alignment horizontal="center"/>
    </xf>
    <xf numFmtId="0" fontId="36" fillId="30" borderId="50" pivotButton="0" quotePrefix="0" xfId="0"/>
    <xf numFmtId="0" fontId="35" fillId="30" borderId="9" applyAlignment="1" pivotButton="0" quotePrefix="0" xfId="0">
      <alignment horizontal="center"/>
    </xf>
    <xf numFmtId="0" fontId="35" fillId="30" borderId="10" applyAlignment="1" pivotButton="0" quotePrefix="0" xfId="0">
      <alignment horizontal="center"/>
    </xf>
    <xf numFmtId="0" fontId="2" fillId="0" borderId="5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4" pivotButton="0" quotePrefix="0" xfId="0"/>
    <xf numFmtId="0" fontId="0" fillId="0" borderId="54" pivotButton="0" quotePrefix="0" xfId="0"/>
    <xf numFmtId="0" fontId="0" fillId="0" borderId="3" pivotButton="0" quotePrefix="0" xfId="0"/>
    <xf numFmtId="0" fontId="0" fillId="0" borderId="55" pivotButton="0" quotePrefix="0" xfId="0"/>
    <xf numFmtId="0" fontId="8" fillId="0" borderId="1" applyAlignment="1" pivotButton="0" quotePrefix="0" xfId="0">
      <alignment horizontal="left" vertical="center"/>
    </xf>
    <xf numFmtId="0" fontId="0" fillId="0" borderId="13" pivotButton="0" quotePrefix="0" xfId="0"/>
    <xf numFmtId="0" fontId="2" fillId="0" borderId="9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/>
    </xf>
    <xf numFmtId="0" fontId="2" fillId="0" borderId="6" applyAlignment="1" pivotButton="0" quotePrefix="0" xfId="0">
      <alignment horizontal="left" vertical="center"/>
    </xf>
    <xf numFmtId="0" fontId="0" fillId="0" borderId="17" pivotButton="0" quotePrefix="0" xfId="0"/>
    <xf numFmtId="0" fontId="7" fillId="0" borderId="1" applyAlignment="1" pivotButton="0" quotePrefix="0" xfId="0">
      <alignment horizontal="left" vertical="center"/>
    </xf>
    <xf numFmtId="0" fontId="7" fillId="0" borderId="14" applyAlignment="1" pivotButton="0" quotePrefix="0" xfId="0">
      <alignment horizontal="left" vertical="center"/>
    </xf>
    <xf numFmtId="0" fontId="0" fillId="0" borderId="66" pivotButton="0" quotePrefix="0" xfId="0"/>
    <xf numFmtId="0" fontId="0" fillId="0" borderId="77" pivotButton="0" quotePrefix="0" xfId="0"/>
    <xf numFmtId="0" fontId="0" fillId="0" borderId="78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65" pivotButton="0" quotePrefix="0" xfId="0"/>
    <xf numFmtId="0" fontId="0" fillId="0" borderId="67" pivotButton="0" quotePrefix="0" xfId="0"/>
    <xf numFmtId="0" fontId="0" fillId="0" borderId="80" pivotButton="0" quotePrefix="0" xfId="0"/>
    <xf numFmtId="0" fontId="0" fillId="0" borderId="50" pivotButton="0" quotePrefix="0" xfId="0"/>
    <xf numFmtId="0" fontId="0" fillId="0" borderId="68" pivotButton="0" quotePrefix="0" xfId="0"/>
    <xf numFmtId="0" fontId="0" fillId="0" borderId="69" pivotButton="0" quotePrefix="0" xfId="0"/>
    <xf numFmtId="165" fontId="35" fillId="30" borderId="45" applyAlignment="1" pivotButton="0" quotePrefix="0" xfId="1">
      <alignment horizontal="center"/>
    </xf>
    <xf numFmtId="165" fontId="35" fillId="30" borderId="1" applyAlignment="1" pivotButton="0" quotePrefix="0" xfId="1">
      <alignment horizontal="center"/>
    </xf>
    <xf numFmtId="0" fontId="0" fillId="0" borderId="44" pivotButton="0" quotePrefix="0" xfId="0"/>
    <xf numFmtId="165" fontId="36" fillId="3" borderId="45" pivotButton="0" quotePrefix="0" xfId="1"/>
    <xf numFmtId="165" fontId="36" fillId="3" borderId="1" pivotButton="0" quotePrefix="0" xfId="1"/>
    <xf numFmtId="165" fontId="36" fillId="28" borderId="1" pivotButton="0" quotePrefix="0" xfId="1"/>
    <xf numFmtId="165" fontId="36" fillId="29" borderId="45" pivotButton="0" quotePrefix="0" xfId="1"/>
    <xf numFmtId="165" fontId="36" fillId="29" borderId="1" pivotButton="0" quotePrefix="0" xfId="1"/>
    <xf numFmtId="165" fontId="36" fillId="27" borderId="45" pivotButton="0" quotePrefix="0" xfId="1"/>
    <xf numFmtId="165" fontId="36" fillId="27" borderId="1" pivotButton="0" quotePrefix="0" xfId="1"/>
    <xf numFmtId="0" fontId="34" fillId="14" borderId="41" applyAlignment="1" pivotButton="0" quotePrefix="0" xfId="0">
      <alignment horizontal="left" vertical="center"/>
    </xf>
    <xf numFmtId="0" fontId="0" fillId="0" borderId="75" pivotButton="0" quotePrefix="0" xfId="0"/>
    <xf numFmtId="164" fontId="34" fillId="17" borderId="28" applyAlignment="1" pivotButton="0" quotePrefix="0" xfId="0">
      <alignment horizontal="right" vertical="center"/>
    </xf>
    <xf numFmtId="164" fontId="34" fillId="18" borderId="29" applyAlignment="1" pivotButton="0" quotePrefix="0" xfId="0">
      <alignment horizontal="right" vertical="center"/>
    </xf>
    <xf numFmtId="0" fontId="0" fillId="0" borderId="76" pivotButton="0" quotePrefix="0" xfId="0"/>
    <xf numFmtId="164" fontId="17" fillId="17" borderId="28" applyAlignment="1" pivotButton="0" quotePrefix="0" xfId="0">
      <alignment horizontal="right" vertical="center"/>
    </xf>
    <xf numFmtId="164" fontId="18" fillId="18" borderId="29" applyAlignment="1" pivotButton="0" quotePrefix="0" xfId="0">
      <alignment horizontal="right" vertical="center"/>
    </xf>
    <xf numFmtId="165" fontId="2" fillId="27" borderId="51" pivotButton="0" quotePrefix="0" xfId="1"/>
    <xf numFmtId="165" fontId="2" fillId="27" borderId="14" pivotButton="0" quotePrefix="0" xfId="1"/>
    <xf numFmtId="0" fontId="0" fillId="0" borderId="70" pivotButton="0" quotePrefix="0" xfId="0"/>
    <xf numFmtId="0" fontId="0" fillId="0" borderId="71" pivotButton="0" quotePrefix="0" xfId="0"/>
    <xf numFmtId="0" fontId="0" fillId="0" borderId="64" pivotButton="0" quotePrefix="0" xfId="0"/>
    <xf numFmtId="164" fontId="26" fillId="0" borderId="37" applyAlignment="1" pivotButton="0" quotePrefix="0" xfId="0">
      <alignment horizontal="right" vertical="center"/>
    </xf>
    <xf numFmtId="164" fontId="28" fillId="26" borderId="39" applyAlignment="1" pivotButton="0" quotePrefix="0" xfId="0">
      <alignment horizontal="right" vertical="center"/>
    </xf>
    <xf numFmtId="164" fontId="31" fillId="0" borderId="42" applyAlignment="1" pivotButton="0" quotePrefix="0" xfId="0">
      <alignment horizontal="right" vertical="center"/>
    </xf>
    <xf numFmtId="0" fontId="23" fillId="22" borderId="41" applyAlignment="1" pivotButton="0" quotePrefix="0" xfId="0">
      <alignment horizontal="left" vertical="center"/>
    </xf>
    <xf numFmtId="0" fontId="0" fillId="0" borderId="61" pivotButton="0" quotePrefix="0" xfId="0"/>
    <xf numFmtId="0" fontId="0" fillId="0" borderId="60" pivotButton="0" quotePrefix="0" xfId="0"/>
  </cellXfs>
  <cellStyles count="3">
    <cellStyle name="常规" xfId="0" builtinId="0"/>
    <cellStyle name="千位分隔" xfId="1" builtinId="3"/>
    <cellStyle name="常规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98"/>
  <sheetViews>
    <sheetView workbookViewId="0">
      <selection activeCell="A1" sqref="A1"/>
    </sheetView>
  </sheetViews>
  <sheetFormatPr baseColWidth="8" defaultColWidth="8.88671875" defaultRowHeight="14.4"/>
  <cols>
    <col width="34.44140625" bestFit="1" customWidth="1" style="1" min="1" max="1"/>
    <col width="28.33203125" bestFit="1" customWidth="1" style="1" min="2" max="2"/>
    <col width="33.33203125" bestFit="1" customWidth="1" style="1" min="3" max="3"/>
    <col width="35.44140625" bestFit="1" customWidth="1" style="1" min="4" max="6"/>
    <col width="8.88671875" customWidth="1" style="1" min="7" max="16384"/>
  </cols>
  <sheetData>
    <row r="1" ht="15" customHeight="1" thickBot="1">
      <c r="A1" s="7" t="inlineStr">
        <is>
          <t>厂商</t>
        </is>
      </c>
      <c r="B1" s="8" t="inlineStr">
        <is>
          <t>产品品牌2</t>
        </is>
      </c>
      <c r="C1" s="8" t="inlineStr">
        <is>
          <t>子品牌</t>
        </is>
      </c>
      <c r="D1" s="9" t="inlineStr">
        <is>
          <t>Friso Definition - Price Tier</t>
        </is>
      </c>
      <c r="E1" s="9" t="inlineStr">
        <is>
          <t>Friso Definition - Manufacturer</t>
        </is>
      </c>
      <c r="F1" s="10" t="inlineStr">
        <is>
          <t>Friso Definition - Brand</t>
        </is>
      </c>
    </row>
    <row r="2">
      <c r="A2" s="118" t="inlineStr">
        <is>
          <t>Mead Johnson/美赞臣</t>
        </is>
      </c>
      <c r="B2" s="85" t="inlineStr">
        <is>
          <t>Enfamil A+/安婴儿 A+</t>
        </is>
      </c>
      <c r="C2" s="85" t="n"/>
      <c r="D2" s="85" t="inlineStr">
        <is>
          <t>SP</t>
        </is>
      </c>
      <c r="E2" s="85" t="inlineStr">
        <is>
          <t>Mead Johnson</t>
        </is>
      </c>
      <c r="F2" s="88" t="inlineStr">
        <is>
          <t>MJ A+ Holland&amp;A2</t>
        </is>
      </c>
    </row>
    <row r="3">
      <c r="A3" s="119" t="n"/>
      <c r="B3" s="86" t="inlineStr">
        <is>
          <t>Enfamil A+</t>
        </is>
      </c>
      <c r="C3" s="86" t="n"/>
      <c r="D3" s="120" t="n"/>
      <c r="E3" s="120" t="n"/>
      <c r="F3" s="121" t="n"/>
    </row>
    <row r="4">
      <c r="A4" s="119" t="n"/>
      <c r="B4" s="86" t="inlineStr">
        <is>
          <t>Enfamil A2</t>
        </is>
      </c>
      <c r="C4" s="86" t="n"/>
      <c r="D4" s="120" t="n"/>
      <c r="E4" s="120" t="n"/>
      <c r="F4" s="121" t="n"/>
    </row>
    <row r="5">
      <c r="A5" s="119" t="n"/>
      <c r="B5" s="86" t="inlineStr">
        <is>
          <t>Enfamil AⅡ</t>
        </is>
      </c>
      <c r="C5" s="86" t="n"/>
      <c r="D5" s="122" t="n"/>
      <c r="E5" s="122" t="n"/>
      <c r="F5" s="123" t="n"/>
    </row>
    <row r="6">
      <c r="A6" s="119" t="n"/>
      <c r="B6" s="86" t="inlineStr">
        <is>
          <t>Enfagrow A+/安儿宝 A+</t>
        </is>
      </c>
      <c r="C6" s="86" t="n"/>
      <c r="D6" s="86" t="inlineStr">
        <is>
          <t>SP</t>
        </is>
      </c>
      <c r="E6" s="86" t="inlineStr">
        <is>
          <t>Mead Johnson</t>
        </is>
      </c>
      <c r="F6" s="84" t="inlineStr">
        <is>
          <t>MJ Grassfed</t>
        </is>
      </c>
    </row>
    <row r="7">
      <c r="A7" s="119" t="n"/>
      <c r="B7" s="86" t="inlineStr">
        <is>
          <t>Enfa A+</t>
        </is>
      </c>
      <c r="C7" s="86" t="n"/>
      <c r="D7" s="86" t="inlineStr">
        <is>
          <t>SP</t>
        </is>
      </c>
      <c r="E7" s="86" t="inlineStr">
        <is>
          <t>Mead Johnson</t>
        </is>
      </c>
      <c r="F7" s="84" t="inlineStr">
        <is>
          <t>MJ Others</t>
        </is>
      </c>
    </row>
    <row r="8" ht="15.6" customHeight="1">
      <c r="A8" s="119" t="n"/>
      <c r="B8" s="124" t="inlineStr">
        <is>
          <t>Nutri Power/学优力</t>
        </is>
      </c>
      <c r="C8" s="34" t="inlineStr">
        <is>
          <t>卓智</t>
        </is>
      </c>
      <c r="D8" s="29" t="inlineStr">
        <is>
          <t>SP</t>
        </is>
      </c>
      <c r="E8" s="29" t="inlineStr">
        <is>
          <t>Mead Johnson</t>
        </is>
      </c>
      <c r="F8" s="31" t="inlineStr">
        <is>
          <t>MJ Others</t>
        </is>
      </c>
    </row>
    <row r="9" ht="15.6" customHeight="1">
      <c r="A9" s="119" t="n"/>
      <c r="B9" s="122" t="n"/>
      <c r="C9" s="32" t="inlineStr">
        <is>
          <t>营护 &amp; (空白)</t>
        </is>
      </c>
      <c r="D9" s="30" t="inlineStr">
        <is>
          <t>P</t>
        </is>
      </c>
      <c r="E9" s="30" t="inlineStr">
        <is>
          <t>Mead Johnson</t>
        </is>
      </c>
      <c r="F9" s="33" t="inlineStr">
        <is>
          <t>MJ Others</t>
        </is>
      </c>
    </row>
    <row r="10">
      <c r="A10" s="119" t="n"/>
      <c r="B10" s="87" t="inlineStr">
        <is>
          <t>Enfamil A+/铂睿 A+</t>
        </is>
      </c>
      <c r="C10" s="87" t="n"/>
      <c r="D10" s="87" t="inlineStr">
        <is>
          <t>P</t>
        </is>
      </c>
      <c r="E10" s="87" t="inlineStr">
        <is>
          <t>Mead Johnson</t>
        </is>
      </c>
      <c r="F10" s="83" t="inlineStr">
        <is>
          <t>MJ A+ Local</t>
        </is>
      </c>
    </row>
    <row r="11">
      <c r="A11" s="119" t="n"/>
      <c r="B11" s="87" t="inlineStr">
        <is>
          <t>Enfakid A+/安儿健 A+</t>
        </is>
      </c>
      <c r="C11" s="87" t="n"/>
      <c r="D11" s="87" t="inlineStr">
        <is>
          <t>P</t>
        </is>
      </c>
      <c r="E11" s="87" t="inlineStr">
        <is>
          <t>Mead Johnson</t>
        </is>
      </c>
      <c r="F11" s="83" t="inlineStr">
        <is>
          <t>MJ Others</t>
        </is>
      </c>
    </row>
    <row r="12">
      <c r="A12" s="119" t="n"/>
      <c r="B12" s="87" t="inlineStr">
        <is>
          <t>Enfaschool A+/安学健 A+</t>
        </is>
      </c>
      <c r="C12" s="87" t="n"/>
      <c r="D12" s="122" t="n"/>
      <c r="E12" s="122" t="n"/>
      <c r="F12" s="123" t="n"/>
    </row>
    <row r="13">
      <c r="A13" s="119" t="n"/>
      <c r="B13" s="5" t="inlineStr">
        <is>
          <t>Enfinitas/蓝臻</t>
        </is>
      </c>
      <c r="C13" s="5" t="n"/>
      <c r="D13" s="5" t="inlineStr">
        <is>
          <t>UP</t>
        </is>
      </c>
      <c r="E13" s="5" t="inlineStr">
        <is>
          <t>Mead Johnson</t>
        </is>
      </c>
      <c r="F13" s="14" t="inlineStr">
        <is>
          <t>MJ Enfinitas&amp;New</t>
        </is>
      </c>
    </row>
    <row r="14">
      <c r="A14" s="119" t="n"/>
      <c r="B14" s="6" t="inlineStr">
        <is>
          <t>Enfa Gentlease/亲舒</t>
        </is>
      </c>
      <c r="C14" s="6" t="n"/>
      <c r="D14" s="6" t="n"/>
      <c r="E14" s="6" t="n"/>
      <c r="F14" s="15" t="n"/>
    </row>
    <row r="15">
      <c r="A15" s="119" t="n"/>
      <c r="B15" s="6" t="inlineStr">
        <is>
          <t>Enfagrow</t>
        </is>
      </c>
      <c r="C15" s="6" t="n"/>
      <c r="D15" s="6" t="n"/>
      <c r="E15" s="6" t="n"/>
      <c r="F15" s="15" t="n"/>
    </row>
    <row r="16">
      <c r="A16" s="119" t="n"/>
      <c r="B16" s="6" t="inlineStr">
        <is>
          <t>Enfagrow A+</t>
        </is>
      </c>
      <c r="C16" s="6" t="n"/>
      <c r="D16" s="6" t="n"/>
      <c r="E16" s="6" t="n"/>
      <c r="F16" s="15" t="n"/>
    </row>
    <row r="17">
      <c r="A17" s="119" t="n"/>
      <c r="B17" s="6" t="inlineStr">
        <is>
          <t>Enfagrow A+/优儿 A+</t>
        </is>
      </c>
      <c r="C17" s="6" t="n"/>
      <c r="D17" s="6" t="n"/>
      <c r="E17" s="6" t="n"/>
      <c r="F17" s="15" t="n"/>
    </row>
    <row r="18">
      <c r="A18" s="119" t="n"/>
      <c r="B18" s="6" t="inlineStr">
        <is>
          <t>Enfagrow AⅡ</t>
        </is>
      </c>
      <c r="C18" s="6" t="n"/>
      <c r="D18" s="6" t="n"/>
      <c r="E18" s="6" t="n"/>
      <c r="F18" s="15" t="n"/>
    </row>
    <row r="19">
      <c r="A19" s="119" t="n"/>
      <c r="B19" s="6" t="inlineStr">
        <is>
          <t>Enfakid A+</t>
        </is>
      </c>
      <c r="C19" s="6" t="n"/>
      <c r="D19" s="6" t="n"/>
      <c r="E19" s="6" t="n"/>
      <c r="F19" s="15" t="n"/>
    </row>
    <row r="20">
      <c r="A20" s="119" t="n"/>
      <c r="B20" s="6" t="inlineStr">
        <is>
          <t>Enfakid A+/优童 A+</t>
        </is>
      </c>
      <c r="C20" s="6" t="n"/>
      <c r="D20" s="6" t="n"/>
      <c r="E20" s="6" t="n"/>
      <c r="F20" s="15" t="n"/>
    </row>
    <row r="21">
      <c r="A21" s="119" t="n"/>
      <c r="B21" s="6" t="inlineStr">
        <is>
          <t>Enfakid AⅡ</t>
        </is>
      </c>
      <c r="C21" s="6" t="n"/>
      <c r="D21" s="6" t="n"/>
      <c r="E21" s="6" t="n"/>
      <c r="F21" s="15" t="n"/>
    </row>
    <row r="22">
      <c r="A22" s="119" t="n"/>
      <c r="B22" s="6" t="inlineStr">
        <is>
          <t>Enfamil</t>
        </is>
      </c>
      <c r="C22" s="6" t="n"/>
      <c r="D22" s="6" t="n"/>
      <c r="E22" s="6" t="n"/>
      <c r="F22" s="15" t="n"/>
    </row>
    <row r="23">
      <c r="A23" s="119" t="n"/>
      <c r="B23" s="6" t="inlineStr">
        <is>
          <t>Enfamil A+/优生 A+</t>
        </is>
      </c>
      <c r="C23" s="6" t="n"/>
      <c r="D23" s="6" t="n"/>
      <c r="E23" s="6" t="n"/>
      <c r="F23" s="15" t="n"/>
    </row>
    <row r="24">
      <c r="A24" s="119" t="n"/>
      <c r="B24" s="6" t="inlineStr">
        <is>
          <t>Enfapro A+</t>
        </is>
      </c>
      <c r="C24" s="6" t="n"/>
      <c r="D24" s="6" t="n"/>
      <c r="E24" s="6" t="n"/>
      <c r="F24" s="15" t="n"/>
    </row>
    <row r="25">
      <c r="A25" s="119" t="n"/>
      <c r="B25" s="6" t="inlineStr">
        <is>
          <t>Enfapro A+/安婴宝 A+</t>
        </is>
      </c>
      <c r="C25" s="6" t="n"/>
      <c r="D25" s="6" t="n"/>
      <c r="E25" s="6" t="n"/>
      <c r="F25" s="15" t="n"/>
    </row>
    <row r="26">
      <c r="A26" s="119" t="n"/>
      <c r="B26" s="6" t="inlineStr">
        <is>
          <t>Enfapro A+/优宝 A+</t>
        </is>
      </c>
      <c r="C26" s="6" t="n"/>
      <c r="D26" s="6" t="n"/>
      <c r="E26" s="6" t="n"/>
      <c r="F26" s="15" t="n"/>
    </row>
    <row r="27">
      <c r="A27" s="119" t="n"/>
      <c r="B27" s="6" t="inlineStr">
        <is>
          <t>Enfapro AⅡ</t>
        </is>
      </c>
      <c r="C27" s="6" t="n"/>
      <c r="D27" s="6" t="n"/>
      <c r="E27" s="6" t="n"/>
      <c r="F27" s="15" t="n"/>
    </row>
    <row r="28">
      <c r="A28" s="119" t="n"/>
      <c r="B28" s="6" t="inlineStr">
        <is>
          <t>Enfaschool A+</t>
        </is>
      </c>
      <c r="C28" s="6" t="n"/>
      <c r="D28" s="6" t="n"/>
      <c r="E28" s="6" t="n"/>
      <c r="F28" s="15" t="n"/>
    </row>
    <row r="29">
      <c r="A29" s="119" t="n"/>
      <c r="B29" s="6" t="inlineStr">
        <is>
          <t>GA</t>
        </is>
      </c>
      <c r="C29" s="6" t="n"/>
      <c r="D29" s="6" t="n"/>
      <c r="E29" s="6" t="n"/>
      <c r="F29" s="15" t="n"/>
    </row>
    <row r="30">
      <c r="A30" s="119" t="n"/>
      <c r="B30" s="6" t="inlineStr">
        <is>
          <t>Nutramigen</t>
        </is>
      </c>
      <c r="C30" s="6" t="n"/>
      <c r="D30" s="6" t="n"/>
      <c r="E30" s="6" t="n"/>
      <c r="F30" s="15" t="n"/>
    </row>
    <row r="31">
      <c r="A31" s="119" t="n"/>
      <c r="B31" s="6" t="inlineStr">
        <is>
          <t>OA</t>
        </is>
      </c>
      <c r="C31" s="6" t="n"/>
      <c r="D31" s="6" t="n"/>
      <c r="E31" s="6" t="n"/>
      <c r="F31" s="15" t="n"/>
    </row>
    <row r="32">
      <c r="A32" s="119" t="n"/>
      <c r="B32" s="6" t="inlineStr">
        <is>
          <t>PFD</t>
        </is>
      </c>
      <c r="C32" s="6" t="n"/>
      <c r="D32" s="6" t="n"/>
      <c r="E32" s="6" t="n"/>
      <c r="F32" s="15" t="n"/>
    </row>
    <row r="33">
      <c r="A33" s="119" t="n"/>
      <c r="B33" s="6" t="inlineStr">
        <is>
          <t>Phenyl-Free</t>
        </is>
      </c>
      <c r="C33" s="6" t="n"/>
      <c r="D33" s="6" t="n"/>
      <c r="E33" s="6" t="n"/>
      <c r="F33" s="15" t="n"/>
    </row>
    <row r="34">
      <c r="A34" s="119" t="n"/>
      <c r="B34" s="6" t="inlineStr">
        <is>
          <t>Portagen</t>
        </is>
      </c>
      <c r="C34" s="6" t="n"/>
      <c r="D34" s="6" t="n"/>
      <c r="E34" s="6" t="n"/>
      <c r="F34" s="15" t="n"/>
    </row>
    <row r="35">
      <c r="A35" s="119" t="n"/>
      <c r="B35" s="6" t="inlineStr">
        <is>
          <t>Pregestimil</t>
        </is>
      </c>
      <c r="C35" s="6" t="n"/>
      <c r="D35" s="6" t="n"/>
      <c r="E35" s="6" t="n"/>
      <c r="F35" s="15" t="n"/>
    </row>
    <row r="36">
      <c r="A36" s="119" t="n"/>
      <c r="B36" s="6" t="inlineStr">
        <is>
          <t>Proaffinity A2</t>
        </is>
      </c>
      <c r="C36" s="6" t="n"/>
      <c r="D36" s="6" t="n"/>
      <c r="E36" s="6" t="n"/>
      <c r="F36" s="15" t="n"/>
    </row>
    <row r="37">
      <c r="A37" s="119" t="n"/>
      <c r="B37" s="6" t="inlineStr">
        <is>
          <t>Procare</t>
        </is>
      </c>
      <c r="C37" s="6" t="n"/>
      <c r="D37" s="6" t="n"/>
      <c r="E37" s="6" t="n"/>
      <c r="F37" s="15" t="n"/>
    </row>
    <row r="38">
      <c r="A38" s="119" t="n"/>
      <c r="B38" s="6" t="inlineStr">
        <is>
          <t>美可高特</t>
        </is>
      </c>
      <c r="C38" s="6" t="n"/>
      <c r="D38" s="6" t="n"/>
      <c r="E38" s="6" t="n"/>
      <c r="F38" s="15" t="n"/>
    </row>
    <row r="39" ht="15" customHeight="1" thickBot="1">
      <c r="A39" s="125" t="n"/>
      <c r="B39" s="16" t="inlineStr">
        <is>
          <t>学优素</t>
        </is>
      </c>
      <c r="C39" s="16" t="n"/>
      <c r="D39" s="16" t="n"/>
      <c r="E39" s="16" t="n"/>
      <c r="F39" s="17" t="n"/>
    </row>
    <row r="40">
      <c r="A40" s="118" t="inlineStr">
        <is>
          <t>Wyeth/惠氏</t>
        </is>
      </c>
      <c r="B40" s="126" t="inlineStr">
        <is>
          <t>S-26</t>
        </is>
      </c>
      <c r="C40" s="85" t="inlineStr">
        <is>
          <t>Ultima/铂臻</t>
        </is>
      </c>
      <c r="D40" s="85" t="inlineStr">
        <is>
          <t>SP</t>
        </is>
      </c>
      <c r="E40" s="85" t="inlineStr">
        <is>
          <t>Wyeth</t>
        </is>
      </c>
      <c r="F40" s="88" t="inlineStr">
        <is>
          <t>Wyeth Ultima</t>
        </is>
      </c>
    </row>
    <row r="41">
      <c r="A41" s="119" t="n"/>
      <c r="B41" s="120" t="n"/>
      <c r="C41" s="86" t="inlineStr">
        <is>
          <t>Ultima Pdf/铂臻蔼而嘉</t>
        </is>
      </c>
      <c r="D41" s="122" t="n"/>
      <c r="E41" s="122" t="n"/>
      <c r="F41" s="123" t="n"/>
    </row>
    <row r="42">
      <c r="A42" s="119" t="n"/>
      <c r="B42" s="120" t="n"/>
      <c r="C42" s="87" t="inlineStr">
        <is>
          <t>Gold</t>
        </is>
      </c>
      <c r="D42" s="87" t="inlineStr">
        <is>
          <t>P</t>
        </is>
      </c>
      <c r="E42" s="87" t="inlineStr">
        <is>
          <t>Wyeth</t>
        </is>
      </c>
      <c r="F42" s="83" t="inlineStr">
        <is>
          <t>Wyeth Gold</t>
        </is>
      </c>
    </row>
    <row r="43">
      <c r="A43" s="119" t="n"/>
      <c r="B43" s="120" t="n"/>
      <c r="C43" s="35" t="inlineStr">
        <is>
          <t>膳儿加</t>
        </is>
      </c>
      <c r="D43" s="87" t="inlineStr">
        <is>
          <t>P</t>
        </is>
      </c>
      <c r="E43" s="87" t="inlineStr">
        <is>
          <t>Wyeth</t>
        </is>
      </c>
      <c r="F43" s="83" t="inlineStr">
        <is>
          <t>Wyeth Others</t>
        </is>
      </c>
    </row>
    <row r="44">
      <c r="A44" s="119" t="n"/>
      <c r="B44" s="120" t="n"/>
      <c r="C44" s="35" t="inlineStr">
        <is>
          <t>学儿乐</t>
        </is>
      </c>
      <c r="D44" s="120" t="n"/>
      <c r="E44" s="120" t="n"/>
      <c r="F44" s="121" t="n"/>
    </row>
    <row r="45">
      <c r="A45" s="119" t="n"/>
      <c r="B45" s="120" t="n"/>
      <c r="C45" s="35" t="inlineStr">
        <is>
          <t>幼儿乐</t>
        </is>
      </c>
      <c r="D45" s="122" t="n"/>
      <c r="E45" s="122" t="n"/>
      <c r="F45" s="123" t="n"/>
    </row>
    <row r="46">
      <c r="A46" s="119" t="n"/>
      <c r="B46" s="120" t="n"/>
      <c r="C46" s="6" t="inlineStr">
        <is>
          <t>Nursoy/爱儿素</t>
        </is>
      </c>
      <c r="D46" s="6" t="n"/>
      <c r="E46" s="6" t="n"/>
      <c r="F46" s="15" t="n"/>
    </row>
    <row r="47">
      <c r="A47" s="119" t="n"/>
      <c r="B47" s="120" t="n"/>
      <c r="C47" s="6" t="inlineStr">
        <is>
          <t>Original</t>
        </is>
      </c>
      <c r="D47" s="6" t="n"/>
      <c r="E47" s="6" t="n"/>
      <c r="F47" s="15" t="n"/>
    </row>
    <row r="48">
      <c r="A48" s="119" t="n"/>
      <c r="B48" s="120" t="n"/>
      <c r="C48" s="6" t="inlineStr">
        <is>
          <t>Original/经典版</t>
        </is>
      </c>
      <c r="D48" s="6" t="n"/>
      <c r="E48" s="6" t="n"/>
      <c r="F48" s="15" t="n"/>
    </row>
    <row r="49">
      <c r="A49" s="119" t="n"/>
      <c r="B49" s="120" t="n"/>
      <c r="C49" s="6" t="inlineStr">
        <is>
          <t>Pro-Atwo</t>
        </is>
      </c>
      <c r="D49" s="6" t="n"/>
      <c r="E49" s="6" t="n"/>
      <c r="F49" s="15" t="n"/>
    </row>
    <row r="50">
      <c r="A50" s="119" t="n"/>
      <c r="B50" s="120" t="n"/>
      <c r="C50" s="6" t="inlineStr">
        <is>
          <t>Soy</t>
        </is>
      </c>
      <c r="D50" s="6" t="n"/>
      <c r="E50" s="6" t="n"/>
      <c r="F50" s="15" t="n"/>
    </row>
    <row r="51">
      <c r="A51" s="119" t="n"/>
      <c r="B51" s="120" t="n"/>
      <c r="C51" s="6" t="inlineStr">
        <is>
          <t>爱儿乐</t>
        </is>
      </c>
      <c r="D51" s="6" t="n"/>
      <c r="E51" s="6" t="n"/>
      <c r="F51" s="15" t="n"/>
    </row>
    <row r="52">
      <c r="A52" s="119" t="n"/>
      <c r="B52" s="120" t="n"/>
      <c r="C52" s="6" t="inlineStr">
        <is>
          <t>(空白)</t>
        </is>
      </c>
      <c r="D52" s="6" t="n"/>
      <c r="E52" s="6" t="n"/>
      <c r="F52" s="15" t="n"/>
    </row>
    <row r="53">
      <c r="A53" s="119" t="n"/>
      <c r="B53" s="120" t="n"/>
      <c r="C53" s="6" t="inlineStr">
        <is>
          <t>健儿乐</t>
        </is>
      </c>
      <c r="D53" s="6" t="n"/>
      <c r="E53" s="6" t="n"/>
      <c r="F53" s="15" t="n"/>
    </row>
    <row r="54">
      <c r="A54" s="119" t="n"/>
      <c r="B54" s="122" t="n"/>
      <c r="C54" s="6" t="inlineStr">
        <is>
          <t>金装爱儿复</t>
        </is>
      </c>
      <c r="D54" s="6" t="n"/>
      <c r="E54" s="6" t="n"/>
      <c r="F54" s="15" t="n"/>
    </row>
    <row r="55">
      <c r="A55" s="119" t="n"/>
      <c r="B55" s="127" t="inlineStr">
        <is>
          <t>Illuma/启赋</t>
        </is>
      </c>
      <c r="C55" s="5" t="inlineStr">
        <is>
          <t>蓝钻</t>
        </is>
      </c>
      <c r="D55" s="5" t="inlineStr">
        <is>
          <t>UP</t>
        </is>
      </c>
      <c r="E55" s="5" t="inlineStr">
        <is>
          <t>Wyeth</t>
        </is>
      </c>
      <c r="F55" s="14" t="inlineStr">
        <is>
          <t>Wyeth Illuma Classic + Blue Diamond</t>
        </is>
      </c>
    </row>
    <row r="56">
      <c r="A56" s="119" t="n"/>
      <c r="B56" s="120" t="n"/>
      <c r="C56" s="5" t="inlineStr">
        <is>
          <t>蕴淳</t>
        </is>
      </c>
      <c r="D56" s="5" t="inlineStr">
        <is>
          <t>UP</t>
        </is>
      </c>
      <c r="E56" s="5" t="inlineStr">
        <is>
          <t>Wyeth</t>
        </is>
      </c>
      <c r="F56" s="14" t="inlineStr">
        <is>
          <t>Wyeth Illuma Flagship</t>
        </is>
      </c>
    </row>
    <row r="57">
      <c r="A57" s="119" t="n"/>
      <c r="B57" s="120" t="n"/>
      <c r="C57" s="5" t="inlineStr">
        <is>
          <t>Organic</t>
        </is>
      </c>
      <c r="D57" s="5" t="inlineStr">
        <is>
          <t>UP</t>
        </is>
      </c>
      <c r="E57" s="5" t="inlineStr">
        <is>
          <t>Wyeth</t>
        </is>
      </c>
      <c r="F57" s="14" t="inlineStr">
        <is>
          <t>Wyeth Illuma Organic</t>
        </is>
      </c>
    </row>
    <row r="58">
      <c r="A58" s="119" t="n"/>
      <c r="B58" s="120" t="n"/>
      <c r="C58" s="5" t="inlineStr">
        <is>
          <t>铂金</t>
        </is>
      </c>
      <c r="D58" s="5" t="inlineStr">
        <is>
          <t>UP</t>
        </is>
      </c>
      <c r="E58" s="5" t="inlineStr">
        <is>
          <t>Wyeth</t>
        </is>
      </c>
      <c r="F58" s="14" t="inlineStr">
        <is>
          <t>Wyeth Illuma Pearl</t>
        </is>
      </c>
    </row>
    <row r="59">
      <c r="A59" s="119" t="n"/>
      <c r="B59" s="120" t="n"/>
      <c r="C59" s="6" t="inlineStr">
        <is>
          <t>Atwo/A2</t>
        </is>
      </c>
      <c r="D59" s="6" t="n"/>
      <c r="E59" s="6" t="n"/>
      <c r="F59" s="15" t="n"/>
    </row>
    <row r="60">
      <c r="A60" s="119" t="n"/>
      <c r="B60" s="120" t="n"/>
      <c r="C60" s="6" t="inlineStr">
        <is>
          <t>H.A.</t>
        </is>
      </c>
      <c r="D60" s="6" t="n"/>
      <c r="E60" s="6" t="n"/>
      <c r="F60" s="15" t="n"/>
    </row>
    <row r="61">
      <c r="A61" s="119" t="n"/>
      <c r="B61" s="120" t="n"/>
      <c r="C61" s="6" t="inlineStr">
        <is>
          <t>HMO</t>
        </is>
      </c>
      <c r="D61" s="6" t="n"/>
      <c r="E61" s="6" t="n"/>
      <c r="F61" s="15" t="n"/>
    </row>
    <row r="62">
      <c r="A62" s="119" t="n"/>
      <c r="B62" s="120" t="n"/>
      <c r="C62" s="6" t="inlineStr">
        <is>
          <t>Preterm</t>
        </is>
      </c>
      <c r="D62" s="6" t="n"/>
      <c r="E62" s="6" t="n"/>
      <c r="F62" s="15" t="n"/>
    </row>
    <row r="63">
      <c r="A63" s="119" t="n"/>
      <c r="B63" s="120" t="n"/>
      <c r="C63" s="6" t="inlineStr">
        <is>
          <t>(空白)</t>
        </is>
      </c>
      <c r="D63" s="6" t="n"/>
      <c r="E63" s="6" t="n"/>
      <c r="F63" s="15" t="n"/>
    </row>
    <row r="64">
      <c r="A64" s="119" t="n"/>
      <c r="B64" s="120" t="n"/>
      <c r="C64" s="6" t="inlineStr">
        <is>
          <t>敏适</t>
        </is>
      </c>
      <c r="D64" s="6" t="n"/>
      <c r="E64" s="6" t="n"/>
      <c r="F64" s="15" t="n"/>
    </row>
    <row r="65">
      <c r="A65" s="119" t="n"/>
      <c r="B65" s="122" t="n"/>
      <c r="C65" s="6" t="inlineStr">
        <is>
          <t>蕴萃</t>
        </is>
      </c>
      <c r="D65" s="6" t="n"/>
      <c r="E65" s="6" t="n"/>
      <c r="F65" s="15" t="n"/>
    </row>
    <row r="66">
      <c r="A66" s="119" t="n"/>
      <c r="B66" s="6" t="inlineStr">
        <is>
          <t>Babynes</t>
        </is>
      </c>
      <c r="C66" s="6" t="n"/>
      <c r="D66" s="6" t="n"/>
      <c r="E66" s="6" t="n"/>
      <c r="F66" s="15" t="n"/>
    </row>
    <row r="67">
      <c r="A67" s="119" t="n"/>
      <c r="B67" s="6" t="inlineStr">
        <is>
          <t>Sma</t>
        </is>
      </c>
      <c r="C67" s="6" t="n"/>
      <c r="D67" s="6" t="n"/>
      <c r="E67" s="6" t="n"/>
      <c r="F67" s="15" t="n"/>
    </row>
    <row r="68" ht="15" customHeight="1" thickBot="1">
      <c r="A68" s="125" t="n"/>
      <c r="B68" s="16" t="inlineStr">
        <is>
          <t>臻朗</t>
        </is>
      </c>
      <c r="C68" s="16" t="n"/>
      <c r="D68" s="16" t="n"/>
      <c r="E68" s="16" t="n"/>
      <c r="F68" s="17" t="n"/>
    </row>
    <row r="69" ht="15.6" customHeight="1">
      <c r="A69" s="118" t="inlineStr">
        <is>
          <t>Frieslandcampina/荷兰皇家菲仕兰</t>
        </is>
      </c>
      <c r="B69" s="126" t="inlineStr">
        <is>
          <t>Friso/美素佳儿</t>
        </is>
      </c>
      <c r="C69" s="18" t="inlineStr">
        <is>
          <t>金装 &amp; (空白)</t>
        </is>
      </c>
      <c r="D69" s="19" t="inlineStr">
        <is>
          <t>P</t>
        </is>
      </c>
      <c r="E69" s="19" t="inlineStr">
        <is>
          <t>Frieslandcampina</t>
        </is>
      </c>
      <c r="F69" s="20" t="inlineStr">
        <is>
          <t>FrisoGold</t>
        </is>
      </c>
    </row>
    <row r="70">
      <c r="A70" s="119" t="n"/>
      <c r="B70" s="122" t="n"/>
      <c r="C70" s="36" t="inlineStr">
        <is>
          <t>源悦</t>
        </is>
      </c>
      <c r="D70" s="86" t="inlineStr">
        <is>
          <t>SP</t>
        </is>
      </c>
      <c r="E70" s="86" t="inlineStr">
        <is>
          <t>Frieslandcampina</t>
        </is>
      </c>
      <c r="F70" s="84" t="inlineStr">
        <is>
          <t>FrisoNatura</t>
        </is>
      </c>
    </row>
    <row r="71" ht="15" customHeight="1" thickBot="1">
      <c r="A71" s="125" t="n"/>
      <c r="B71" s="21" t="inlineStr">
        <is>
          <t>Friso Prestige/皇家美素佳儿</t>
        </is>
      </c>
      <c r="C71" s="21" t="n"/>
      <c r="D71" s="21" t="inlineStr">
        <is>
          <t>UP</t>
        </is>
      </c>
      <c r="E71" s="21" t="inlineStr">
        <is>
          <t>Frieslandcampina</t>
        </is>
      </c>
      <c r="F71" s="22" t="inlineStr">
        <is>
          <t xml:space="preserve">FrisoPrestige </t>
        </is>
      </c>
    </row>
    <row r="72">
      <c r="A72" s="118" t="inlineStr">
        <is>
          <t>Firmus/飞鹤</t>
        </is>
      </c>
      <c r="B72" s="85" t="inlineStr">
        <is>
          <t>超级飞帆</t>
        </is>
      </c>
      <c r="C72" s="85" t="n"/>
      <c r="D72" s="85" t="inlineStr">
        <is>
          <t>SP</t>
        </is>
      </c>
      <c r="E72" s="85" t="inlineStr">
        <is>
          <t>Firmus</t>
        </is>
      </c>
      <c r="F72" s="88" t="inlineStr">
        <is>
          <t>Feihe Superfeihe ZABH</t>
        </is>
      </c>
    </row>
    <row r="73">
      <c r="A73" s="119" t="n"/>
      <c r="B73" s="86" t="inlineStr">
        <is>
          <t>舒贝诺</t>
        </is>
      </c>
      <c r="C73" s="86" t="n"/>
      <c r="D73" s="86" t="inlineStr">
        <is>
          <t>SP</t>
        </is>
      </c>
      <c r="E73" s="86" t="inlineStr">
        <is>
          <t>Firmus</t>
        </is>
      </c>
      <c r="F73" s="84" t="inlineStr">
        <is>
          <t>Feihe Supernova</t>
        </is>
      </c>
    </row>
    <row r="74">
      <c r="A74" s="119" t="n"/>
      <c r="B74" s="86" t="inlineStr">
        <is>
          <t>星阶优护</t>
        </is>
      </c>
      <c r="C74" s="86" t="n"/>
      <c r="D74" s="86" t="inlineStr">
        <is>
          <t>SP</t>
        </is>
      </c>
      <c r="E74" s="86" t="inlineStr">
        <is>
          <t>Firmus</t>
        </is>
      </c>
      <c r="F74" s="84" t="inlineStr">
        <is>
          <t>Feihe Star step</t>
        </is>
      </c>
    </row>
    <row r="75">
      <c r="A75" s="119" t="n"/>
      <c r="B75" s="36" t="inlineStr">
        <is>
          <t>臻爱飞帆</t>
        </is>
      </c>
      <c r="C75" s="86" t="n"/>
      <c r="D75" s="86" t="inlineStr">
        <is>
          <t>SP</t>
        </is>
      </c>
      <c r="E75" s="86" t="inlineStr">
        <is>
          <t>Firmus</t>
        </is>
      </c>
      <c r="F75" s="84" t="inlineStr">
        <is>
          <t>Feihe Others</t>
        </is>
      </c>
    </row>
    <row r="76">
      <c r="A76" s="119" t="n"/>
      <c r="B76" s="36" t="inlineStr">
        <is>
          <t>精粹</t>
        </is>
      </c>
      <c r="C76" s="86" t="n"/>
      <c r="D76" s="120" t="n"/>
      <c r="E76" s="120" t="n"/>
      <c r="F76" s="121" t="n"/>
    </row>
    <row r="77">
      <c r="A77" s="119" t="n"/>
      <c r="B77" s="36" t="inlineStr">
        <is>
          <t>茁然</t>
        </is>
      </c>
      <c r="C77" s="86" t="n"/>
      <c r="D77" s="120" t="n"/>
      <c r="E77" s="120" t="n"/>
      <c r="F77" s="121" t="n"/>
    </row>
    <row r="78">
      <c r="A78" s="119" t="n"/>
      <c r="B78" s="36" t="inlineStr">
        <is>
          <t>飞睿</t>
        </is>
      </c>
      <c r="C78" s="86" t="n"/>
      <c r="D78" s="122" t="n"/>
      <c r="E78" s="122" t="n"/>
      <c r="F78" s="123" t="n"/>
    </row>
    <row r="79">
      <c r="A79" s="119" t="n"/>
      <c r="B79" s="35" t="inlineStr">
        <is>
          <t>飞帆</t>
        </is>
      </c>
      <c r="C79" s="87" t="n"/>
      <c r="D79" s="87" t="inlineStr">
        <is>
          <t>P</t>
        </is>
      </c>
      <c r="E79" s="87" t="inlineStr">
        <is>
          <t>Firmus</t>
        </is>
      </c>
      <c r="F79" s="83" t="inlineStr">
        <is>
          <t>Feihe Fei Fan</t>
        </is>
      </c>
    </row>
    <row r="80">
      <c r="A80" s="119" t="n"/>
      <c r="B80" s="6" t="inlineStr">
        <is>
          <t>淳芮</t>
        </is>
      </c>
      <c r="C80" s="6" t="n"/>
      <c r="D80" s="6" t="n"/>
      <c r="E80" s="6" t="n"/>
      <c r="F80" s="15" t="n"/>
    </row>
    <row r="81">
      <c r="A81" s="119" t="n"/>
      <c r="B81" s="6" t="inlineStr">
        <is>
          <t>飞鹤</t>
        </is>
      </c>
      <c r="C81" s="6" t="n"/>
      <c r="D81" s="6" t="n"/>
      <c r="E81" s="6" t="n"/>
      <c r="F81" s="15" t="n"/>
    </row>
    <row r="82">
      <c r="A82" s="119" t="n"/>
      <c r="B82" s="6" t="inlineStr">
        <is>
          <t>加爱</t>
        </is>
      </c>
      <c r="C82" s="6" t="n"/>
      <c r="D82" s="6" t="n"/>
      <c r="E82" s="6" t="n"/>
      <c r="F82" s="15" t="n"/>
    </row>
    <row r="83">
      <c r="A83" s="119" t="n"/>
      <c r="B83" s="6" t="inlineStr">
        <is>
          <t>妙舒欢</t>
        </is>
      </c>
      <c r="C83" s="6" t="n"/>
      <c r="D83" s="6" t="n"/>
      <c r="E83" s="6" t="n"/>
      <c r="F83" s="15" t="n"/>
    </row>
    <row r="84">
      <c r="A84" s="119" t="n"/>
      <c r="B84" s="6" t="inlineStr">
        <is>
          <t>小羊妙可</t>
        </is>
      </c>
      <c r="C84" s="6" t="n"/>
      <c r="D84" s="6" t="n"/>
      <c r="E84" s="6" t="n"/>
      <c r="F84" s="15" t="n"/>
    </row>
    <row r="85">
      <c r="A85" s="119" t="n"/>
      <c r="B85" s="127" t="inlineStr">
        <is>
          <t>星飞帆</t>
        </is>
      </c>
      <c r="C85" s="5" t="inlineStr">
        <is>
          <t>(空白)</t>
        </is>
      </c>
      <c r="D85" s="5" t="inlineStr">
        <is>
          <t>UP</t>
        </is>
      </c>
      <c r="E85" s="5" t="inlineStr">
        <is>
          <t>Firmus</t>
        </is>
      </c>
      <c r="F85" s="14" t="inlineStr">
        <is>
          <t>Fei He AstroBaby &amp; A2</t>
        </is>
      </c>
    </row>
    <row r="86">
      <c r="A86" s="119" t="n"/>
      <c r="B86" s="120" t="n"/>
      <c r="C86" s="5" t="inlineStr">
        <is>
          <t>卓睿</t>
        </is>
      </c>
      <c r="D86" s="5" t="inlineStr">
        <is>
          <t>UP</t>
        </is>
      </c>
      <c r="E86" s="5" t="inlineStr">
        <is>
          <t>Firmus</t>
        </is>
      </c>
      <c r="F86" s="14" t="inlineStr">
        <is>
          <t>Fei He AstroBaby Zhuorui</t>
        </is>
      </c>
    </row>
    <row r="87">
      <c r="A87" s="119" t="n"/>
      <c r="B87" s="120" t="n"/>
      <c r="C87" s="6" t="inlineStr">
        <is>
          <t>小羊</t>
        </is>
      </c>
      <c r="D87" s="6" t="n"/>
      <c r="E87" s="6" t="n"/>
      <c r="F87" s="15" t="n"/>
    </row>
    <row r="88">
      <c r="A88" s="119" t="n"/>
      <c r="B88" s="120" t="n"/>
      <c r="C88" s="6" t="inlineStr">
        <is>
          <t>卓护</t>
        </is>
      </c>
      <c r="D88" s="6" t="n"/>
      <c r="E88" s="6" t="n"/>
      <c r="F88" s="15" t="n"/>
    </row>
    <row r="89">
      <c r="A89" s="119" t="n"/>
      <c r="B89" s="120" t="n"/>
      <c r="C89" s="6" t="inlineStr">
        <is>
          <t>卓舒</t>
        </is>
      </c>
      <c r="D89" s="6" t="n"/>
      <c r="E89" s="6" t="n"/>
      <c r="F89" s="15" t="n"/>
    </row>
    <row r="90">
      <c r="A90" s="119" t="n"/>
      <c r="B90" s="122" t="n"/>
      <c r="C90" s="6" t="inlineStr">
        <is>
          <t>卓耀</t>
        </is>
      </c>
      <c r="D90" s="6" t="n"/>
      <c r="E90" s="6" t="n"/>
      <c r="F90" s="15" t="n"/>
    </row>
    <row r="91" ht="15" customHeight="1" thickBot="1">
      <c r="A91" s="125" t="n"/>
      <c r="B91" s="21" t="inlineStr">
        <is>
          <t>臻稚</t>
        </is>
      </c>
      <c r="C91" s="21" t="inlineStr">
        <is>
          <t>有机</t>
        </is>
      </c>
      <c r="D91" s="21" t="inlineStr">
        <is>
          <t>UP</t>
        </is>
      </c>
      <c r="E91" s="21" t="inlineStr">
        <is>
          <t>Firmus</t>
        </is>
      </c>
      <c r="F91" s="22" t="inlineStr">
        <is>
          <t>Fei He Zhenzhi Organic</t>
        </is>
      </c>
    </row>
    <row r="92">
      <c r="A92" s="118" t="inlineStr">
        <is>
          <t>H&amp;Hgroup/健合集团</t>
        </is>
      </c>
      <c r="B92" s="128" t="inlineStr">
        <is>
          <t>Biostime/合生元</t>
        </is>
      </c>
      <c r="C92" s="85" t="inlineStr">
        <is>
          <t>贝塔星</t>
        </is>
      </c>
      <c r="D92" s="85" t="inlineStr">
        <is>
          <t>SP</t>
        </is>
      </c>
      <c r="E92" s="85" t="inlineStr">
        <is>
          <t>H&amp;Hgroup</t>
        </is>
      </c>
      <c r="F92" s="88" t="inlineStr">
        <is>
          <t>Biostime Beta Star</t>
        </is>
      </c>
    </row>
    <row r="93">
      <c r="A93" s="119" t="n"/>
      <c r="B93" s="120" t="n"/>
      <c r="C93" s="36" t="inlineStr">
        <is>
          <t>满乐</t>
        </is>
      </c>
      <c r="D93" s="86" t="inlineStr">
        <is>
          <t>SP</t>
        </is>
      </c>
      <c r="E93" s="86" t="inlineStr">
        <is>
          <t>H&amp;Hgroup</t>
        </is>
      </c>
      <c r="F93" s="84" t="inlineStr">
        <is>
          <t>Biostime Others</t>
        </is>
      </c>
    </row>
    <row r="94">
      <c r="A94" s="119" t="n"/>
      <c r="B94" s="120" t="n"/>
      <c r="C94" s="36" t="inlineStr">
        <is>
          <t>贝素贝加</t>
        </is>
      </c>
      <c r="D94" s="120" t="n"/>
      <c r="E94" s="120" t="n"/>
      <c r="F94" s="121" t="n"/>
    </row>
    <row r="95">
      <c r="A95" s="119" t="n"/>
      <c r="B95" s="120" t="n"/>
      <c r="C95" s="36" t="inlineStr">
        <is>
          <t>素加</t>
        </is>
      </c>
      <c r="D95" s="120" t="n"/>
      <c r="E95" s="120" t="n"/>
      <c r="F95" s="121" t="n"/>
    </row>
    <row r="96">
      <c r="A96" s="119" t="n"/>
      <c r="B96" s="120" t="n"/>
      <c r="C96" s="86" t="inlineStr">
        <is>
          <t>Terroir/沃蓝</t>
        </is>
      </c>
      <c r="D96" s="120" t="n"/>
      <c r="E96" s="120" t="n"/>
      <c r="F96" s="121" t="n"/>
    </row>
    <row r="97">
      <c r="A97" s="119" t="n"/>
      <c r="B97" s="120" t="n"/>
      <c r="C97" s="36" t="inlineStr">
        <is>
          <t>儿童成长</t>
        </is>
      </c>
      <c r="D97" s="122" t="n"/>
      <c r="E97" s="122" t="n"/>
      <c r="F97" s="123" t="n"/>
    </row>
    <row r="98">
      <c r="A98" s="119" t="n"/>
      <c r="B98" s="120" t="n"/>
      <c r="C98" s="35" t="inlineStr">
        <is>
          <t>阿尔法星</t>
        </is>
      </c>
      <c r="D98" s="87" t="inlineStr">
        <is>
          <t>P</t>
        </is>
      </c>
      <c r="E98" s="87" t="inlineStr">
        <is>
          <t>H&amp;Hgroup</t>
        </is>
      </c>
      <c r="F98" s="83" t="inlineStr">
        <is>
          <t>Biostime Alpha Star</t>
        </is>
      </c>
    </row>
    <row r="99">
      <c r="A99" s="119" t="n"/>
      <c r="B99" s="120" t="n"/>
      <c r="C99" s="5" t="inlineStr">
        <is>
          <t>派星</t>
        </is>
      </c>
      <c r="D99" s="5" t="inlineStr">
        <is>
          <t>UP</t>
        </is>
      </c>
      <c r="E99" s="5" t="inlineStr">
        <is>
          <t>H&amp;Hgroup</t>
        </is>
      </c>
      <c r="F99" s="14" t="inlineStr">
        <is>
          <t>Pi star</t>
        </is>
      </c>
    </row>
    <row r="100">
      <c r="A100" s="119" t="n"/>
      <c r="B100" s="120" t="n"/>
      <c r="C100" s="6" t="inlineStr">
        <is>
          <t>Biostime Healthy Times/爱斯时光</t>
        </is>
      </c>
      <c r="D100" s="6" t="n"/>
      <c r="E100" s="6" t="n"/>
      <c r="F100" s="15" t="n"/>
    </row>
    <row r="101">
      <c r="A101" s="119" t="n"/>
      <c r="B101" s="120" t="n"/>
      <c r="C101" s="6" t="inlineStr">
        <is>
          <t>Golden Care/呵护</t>
        </is>
      </c>
      <c r="D101" s="6" t="n"/>
      <c r="E101" s="6" t="n"/>
      <c r="F101" s="15" t="n"/>
    </row>
    <row r="102">
      <c r="A102" s="119" t="n"/>
      <c r="B102" s="120" t="n"/>
      <c r="C102" s="6" t="inlineStr">
        <is>
          <t>Sn-2</t>
        </is>
      </c>
      <c r="D102" s="6" t="n"/>
      <c r="E102" s="6" t="n"/>
      <c r="F102" s="15" t="n"/>
    </row>
    <row r="103">
      <c r="A103" s="119" t="n"/>
      <c r="B103" s="120" t="n"/>
      <c r="C103" s="6" t="inlineStr">
        <is>
          <t>(空白)</t>
        </is>
      </c>
      <c r="D103" s="6" t="n"/>
      <c r="E103" s="6" t="n"/>
      <c r="F103" s="15" t="n"/>
    </row>
    <row r="104" ht="15" customHeight="1" thickBot="1">
      <c r="A104" s="125" t="n"/>
      <c r="B104" s="129" t="n"/>
      <c r="C104" s="16" t="inlineStr">
        <is>
          <t>可贝思</t>
        </is>
      </c>
      <c r="D104" s="16" t="n"/>
      <c r="E104" s="16" t="n"/>
      <c r="F104" s="17" t="n"/>
    </row>
    <row r="105">
      <c r="A105" s="118" t="inlineStr">
        <is>
          <t>Junlebao/君乐宝</t>
        </is>
      </c>
      <c r="B105" s="126" t="inlineStr">
        <is>
          <t>Banner Dairy/旗帜</t>
        </is>
      </c>
      <c r="C105" s="85" t="inlineStr">
        <is>
          <t>(空白)</t>
        </is>
      </c>
      <c r="D105" s="85" t="inlineStr">
        <is>
          <t>SP</t>
        </is>
      </c>
      <c r="E105" s="85" t="inlineStr">
        <is>
          <t>Junlebao</t>
        </is>
      </c>
      <c r="F105" s="88" t="inlineStr">
        <is>
          <t>JLB Qizhi</t>
        </is>
      </c>
    </row>
    <row r="106">
      <c r="A106" s="119" t="n"/>
      <c r="B106" s="120" t="n"/>
      <c r="C106" s="36" t="inlineStr">
        <is>
          <t>帜亲</t>
        </is>
      </c>
      <c r="D106" s="122" t="n"/>
      <c r="E106" s="122" t="n"/>
      <c r="F106" s="123" t="n"/>
    </row>
    <row r="107">
      <c r="A107" s="119" t="n"/>
      <c r="B107" s="120" t="n"/>
      <c r="C107" s="36" t="inlineStr">
        <is>
          <t>益佳</t>
        </is>
      </c>
      <c r="D107" s="86" t="inlineStr">
        <is>
          <t>SP</t>
        </is>
      </c>
      <c r="E107" s="86" t="inlineStr">
        <is>
          <t>Junlebao</t>
        </is>
      </c>
      <c r="F107" s="84" t="inlineStr">
        <is>
          <t>JLB Qizhi Yijia</t>
        </is>
      </c>
    </row>
    <row r="108">
      <c r="A108" s="119" t="n"/>
      <c r="B108" s="122" t="n"/>
      <c r="C108" s="35" t="inlineStr">
        <is>
          <t>小旗才</t>
        </is>
      </c>
      <c r="D108" s="87" t="inlineStr">
        <is>
          <t>P</t>
        </is>
      </c>
      <c r="E108" s="87" t="inlineStr">
        <is>
          <t>Junlebao</t>
        </is>
      </c>
      <c r="F108" s="83" t="inlineStr">
        <is>
          <t>JBL Others</t>
        </is>
      </c>
    </row>
    <row r="109">
      <c r="A109" s="119" t="n"/>
      <c r="B109" s="130" t="inlineStr">
        <is>
          <t>小小鲁班</t>
        </is>
      </c>
      <c r="C109" s="86" t="inlineStr">
        <is>
          <t>诠维爱</t>
        </is>
      </c>
      <c r="D109" s="86" t="inlineStr">
        <is>
          <t>SP</t>
        </is>
      </c>
      <c r="E109" s="86" t="inlineStr">
        <is>
          <t>Junlebao</t>
        </is>
      </c>
      <c r="F109" s="84" t="inlineStr">
        <is>
          <t>JLB XXLB Quanweiai</t>
        </is>
      </c>
    </row>
    <row r="110" ht="15.6" customHeight="1">
      <c r="A110" s="119" t="n"/>
      <c r="B110" s="120" t="n"/>
      <c r="C110" s="86" t="inlineStr">
        <is>
          <t>诠维爱aii</t>
        </is>
      </c>
      <c r="D110" s="86" t="inlineStr">
        <is>
          <t>SP</t>
        </is>
      </c>
      <c r="E110" s="86" t="inlineStr">
        <is>
          <t>Junlebao</t>
        </is>
      </c>
      <c r="F110" s="84" t="inlineStr">
        <is>
          <t>JLB XXLB Quanweiai A2</t>
        </is>
      </c>
    </row>
    <row r="111">
      <c r="A111" s="119" t="n"/>
      <c r="B111" s="120" t="n"/>
      <c r="C111" s="35" t="inlineStr">
        <is>
          <t>诠护爱</t>
        </is>
      </c>
      <c r="D111" s="87" t="inlineStr">
        <is>
          <t>P</t>
        </is>
      </c>
      <c r="E111" s="87" t="inlineStr">
        <is>
          <t>Junlebao</t>
        </is>
      </c>
      <c r="F111" s="83" t="inlineStr">
        <is>
          <t>JBL XXLB</t>
        </is>
      </c>
    </row>
    <row r="112">
      <c r="A112" s="119" t="n"/>
      <c r="B112" s="120" t="n"/>
      <c r="C112" s="35" t="inlineStr">
        <is>
          <t>诠力爱</t>
        </is>
      </c>
      <c r="D112" s="120" t="n"/>
      <c r="E112" s="120" t="n"/>
      <c r="F112" s="121" t="n"/>
    </row>
    <row r="113">
      <c r="A113" s="119" t="n"/>
      <c r="B113" s="120" t="n"/>
      <c r="C113" s="87" t="inlineStr">
        <is>
          <t>(空白)</t>
        </is>
      </c>
      <c r="D113" s="122" t="n"/>
      <c r="E113" s="122" t="n"/>
      <c r="F113" s="123" t="n"/>
    </row>
    <row r="114">
      <c r="A114" s="119" t="n"/>
      <c r="B114" s="122" t="n"/>
      <c r="C114" s="6" t="inlineStr">
        <is>
          <t>多维爱</t>
        </is>
      </c>
      <c r="D114" s="6" t="n"/>
      <c r="E114" s="6" t="n"/>
      <c r="F114" s="15" t="n"/>
    </row>
    <row r="115">
      <c r="A115" s="119" t="n"/>
      <c r="B115" s="131" t="inlineStr">
        <is>
          <t>君乐宝</t>
        </is>
      </c>
      <c r="C115" s="86" t="inlineStr">
        <is>
          <t>恬适</t>
        </is>
      </c>
      <c r="D115" s="86" t="inlineStr">
        <is>
          <t>SP</t>
        </is>
      </c>
      <c r="E115" s="86" t="inlineStr">
        <is>
          <t>Junlebao</t>
        </is>
      </c>
      <c r="F115" s="84" t="inlineStr">
        <is>
          <t>JLB Tianshi</t>
        </is>
      </c>
    </row>
    <row r="116">
      <c r="A116" s="119" t="n"/>
      <c r="B116" s="120" t="n"/>
      <c r="C116" s="36" t="inlineStr">
        <is>
          <t>乐臻</t>
        </is>
      </c>
      <c r="D116" s="86" t="inlineStr">
        <is>
          <t>SP</t>
        </is>
      </c>
      <c r="E116" s="86" t="inlineStr">
        <is>
          <t>Junlebao</t>
        </is>
      </c>
      <c r="F116" s="84" t="inlineStr">
        <is>
          <t>JLB Others</t>
        </is>
      </c>
    </row>
    <row r="117">
      <c r="A117" s="119" t="n"/>
      <c r="B117" s="120" t="n"/>
      <c r="C117" s="36" t="inlineStr">
        <is>
          <t>乐星</t>
        </is>
      </c>
      <c r="D117" s="120" t="n"/>
      <c r="E117" s="120" t="n"/>
      <c r="F117" s="121" t="n"/>
    </row>
    <row r="118">
      <c r="A118" s="119" t="n"/>
      <c r="B118" s="120" t="n"/>
      <c r="C118" s="36" t="inlineStr">
        <is>
          <t>淳护</t>
        </is>
      </c>
      <c r="D118" s="120" t="n"/>
      <c r="E118" s="120" t="n"/>
      <c r="F118" s="121" t="n"/>
    </row>
    <row r="119">
      <c r="A119" s="119" t="n"/>
      <c r="B119" s="120" t="n"/>
      <c r="C119" s="36" t="inlineStr">
        <is>
          <t>澳力高</t>
        </is>
      </c>
      <c r="D119" s="122" t="n"/>
      <c r="E119" s="122" t="n"/>
      <c r="F119" s="123" t="n"/>
    </row>
    <row r="120">
      <c r="A120" s="119" t="n"/>
      <c r="B120" s="120" t="n"/>
      <c r="C120" s="35" t="inlineStr">
        <is>
          <t>乐铂</t>
        </is>
      </c>
      <c r="D120" s="87" t="inlineStr">
        <is>
          <t>P</t>
        </is>
      </c>
      <c r="E120" s="87" t="inlineStr">
        <is>
          <t>Junlebao</t>
        </is>
      </c>
      <c r="F120" s="83" t="inlineStr">
        <is>
          <t>JBL Lebo</t>
        </is>
      </c>
    </row>
    <row r="121">
      <c r="A121" s="119" t="n"/>
      <c r="B121" s="120" t="n"/>
      <c r="C121" s="87" t="inlineStr">
        <is>
          <t>乐铂k2</t>
        </is>
      </c>
      <c r="D121" s="122" t="n"/>
      <c r="E121" s="122" t="n"/>
      <c r="F121" s="123" t="n"/>
    </row>
    <row r="122">
      <c r="A122" s="119" t="n"/>
      <c r="B122" s="120" t="n"/>
      <c r="C122" s="87" t="inlineStr">
        <is>
          <t>至臻</t>
        </is>
      </c>
      <c r="D122" s="87" t="inlineStr">
        <is>
          <t>P</t>
        </is>
      </c>
      <c r="E122" s="87" t="inlineStr">
        <is>
          <t>Junlebao</t>
        </is>
      </c>
      <c r="F122" s="83" t="inlineStr">
        <is>
          <t>JBL Zhizhen</t>
        </is>
      </c>
    </row>
    <row r="123">
      <c r="A123" s="119" t="n"/>
      <c r="B123" s="120" t="n"/>
      <c r="C123" s="35" t="inlineStr">
        <is>
          <t>乐纯</t>
        </is>
      </c>
      <c r="D123" s="87" t="inlineStr">
        <is>
          <t>P</t>
        </is>
      </c>
      <c r="E123" s="87" t="inlineStr">
        <is>
          <t>Junlebao</t>
        </is>
      </c>
      <c r="F123" s="83" t="inlineStr">
        <is>
          <t>JBL Others</t>
        </is>
      </c>
    </row>
    <row r="124">
      <c r="A124" s="119" t="n"/>
      <c r="B124" s="120" t="n"/>
      <c r="C124" s="35" t="inlineStr">
        <is>
          <t>乐畅</t>
        </is>
      </c>
      <c r="D124" s="122" t="n"/>
      <c r="E124" s="122" t="n"/>
      <c r="F124" s="123" t="n"/>
    </row>
    <row r="125">
      <c r="A125" s="119" t="n"/>
      <c r="B125" s="120" t="n"/>
      <c r="C125" s="6" t="inlineStr">
        <is>
          <t>超级金装</t>
        </is>
      </c>
      <c r="D125" s="6" t="n"/>
      <c r="E125" s="6" t="n"/>
      <c r="F125" s="15" t="n"/>
    </row>
    <row r="126">
      <c r="A126" s="119" t="n"/>
      <c r="B126" s="120" t="n"/>
      <c r="C126" s="6" t="inlineStr">
        <is>
          <t>(空白)</t>
        </is>
      </c>
      <c r="D126" s="6" t="n"/>
      <c r="E126" s="6" t="n"/>
      <c r="F126" s="15" t="n"/>
    </row>
    <row r="127">
      <c r="A127" s="119" t="n"/>
      <c r="B127" s="120" t="n"/>
      <c r="C127" s="6" t="inlineStr">
        <is>
          <t>君小宝</t>
        </is>
      </c>
      <c r="D127" s="6" t="n"/>
      <c r="E127" s="6" t="n"/>
      <c r="F127" s="15" t="n"/>
    </row>
    <row r="128">
      <c r="A128" s="119" t="n"/>
      <c r="B128" s="120" t="n"/>
      <c r="C128" s="6" t="inlineStr">
        <is>
          <t>优萃</t>
        </is>
      </c>
      <c r="D128" s="6" t="n"/>
      <c r="E128" s="6" t="n"/>
      <c r="F128" s="15" t="n"/>
    </row>
    <row r="129">
      <c r="A129" s="119" t="n"/>
      <c r="B129" s="120" t="n"/>
      <c r="C129" s="6" t="inlineStr">
        <is>
          <t>臻唯爱</t>
        </is>
      </c>
      <c r="D129" s="6" t="n"/>
      <c r="E129" s="6" t="n"/>
      <c r="F129" s="15" t="n"/>
    </row>
    <row r="130" ht="15" customHeight="1" thickBot="1">
      <c r="A130" s="125" t="n"/>
      <c r="B130" s="129" t="n"/>
      <c r="C130" s="16" t="inlineStr">
        <is>
          <t>臻壮</t>
        </is>
      </c>
      <c r="D130" s="16" t="n"/>
      <c r="E130" s="16" t="n"/>
      <c r="F130" s="17" t="n"/>
    </row>
    <row r="131">
      <c r="A131" s="118" t="inlineStr">
        <is>
          <t>Yili/伊利</t>
        </is>
      </c>
      <c r="B131" s="126" t="inlineStr">
        <is>
          <t>金领冠Pro-Kido</t>
        </is>
      </c>
      <c r="C131" s="85" t="inlineStr">
        <is>
          <t>菁护</t>
        </is>
      </c>
      <c r="D131" s="85" t="inlineStr">
        <is>
          <t>SP</t>
        </is>
      </c>
      <c r="E131" s="85" t="inlineStr">
        <is>
          <t>Yili</t>
        </is>
      </c>
      <c r="F131" s="88" t="inlineStr">
        <is>
          <t>Yili Prokido Jinghu</t>
        </is>
      </c>
    </row>
    <row r="132">
      <c r="A132" s="119" t="n"/>
      <c r="B132" s="120" t="n"/>
      <c r="C132" s="86" t="inlineStr">
        <is>
          <t>睿护</t>
        </is>
      </c>
      <c r="D132" s="86" t="inlineStr">
        <is>
          <t>SP</t>
        </is>
      </c>
      <c r="E132" s="86" t="inlineStr">
        <is>
          <t>Yili</t>
        </is>
      </c>
      <c r="F132" s="84" t="inlineStr">
        <is>
          <t>Yili Prokido Ruihu</t>
        </is>
      </c>
    </row>
    <row r="133">
      <c r="A133" s="119" t="n"/>
      <c r="B133" s="120" t="n"/>
      <c r="C133" s="86" t="inlineStr">
        <is>
          <t>有机</t>
        </is>
      </c>
      <c r="D133" s="86" t="inlineStr">
        <is>
          <t>SP</t>
        </is>
      </c>
      <c r="E133" s="86" t="inlineStr">
        <is>
          <t>Yili</t>
        </is>
      </c>
      <c r="F133" s="84" t="inlineStr">
        <is>
          <t>Yili Others</t>
        </is>
      </c>
    </row>
    <row r="134">
      <c r="A134" s="119" t="n"/>
      <c r="B134" s="120" t="n"/>
      <c r="C134" s="87" t="inlineStr">
        <is>
          <t>(空白)</t>
        </is>
      </c>
      <c r="D134" s="87" t="inlineStr">
        <is>
          <t>P</t>
        </is>
      </c>
      <c r="E134" s="87" t="inlineStr">
        <is>
          <t>Yili</t>
        </is>
      </c>
      <c r="F134" s="83" t="inlineStr">
        <is>
          <t>Yili Prokido</t>
        </is>
      </c>
    </row>
    <row r="135">
      <c r="A135" s="119" t="n"/>
      <c r="B135" s="120" t="n"/>
      <c r="C135" s="5" t="inlineStr">
        <is>
          <t>珍护</t>
        </is>
      </c>
      <c r="D135" s="5" t="inlineStr">
        <is>
          <t>UP</t>
        </is>
      </c>
      <c r="E135" s="5" t="inlineStr">
        <is>
          <t>Yili</t>
        </is>
      </c>
      <c r="F135" s="14" t="inlineStr">
        <is>
          <t>Pro kido zhenhu</t>
        </is>
      </c>
    </row>
    <row r="136">
      <c r="A136" s="119" t="n"/>
      <c r="B136" s="120" t="n"/>
      <c r="C136" s="35" t="inlineStr">
        <is>
          <t>塞纳牧</t>
        </is>
      </c>
      <c r="D136" s="87" t="inlineStr">
        <is>
          <t>P</t>
        </is>
      </c>
      <c r="E136" s="87" t="inlineStr">
        <is>
          <t>Yili</t>
        </is>
      </c>
      <c r="F136" s="83" t="inlineStr">
        <is>
          <t>Yili Prokido</t>
        </is>
      </c>
    </row>
    <row r="137">
      <c r="A137" s="119" t="n"/>
      <c r="B137" s="120" t="n"/>
      <c r="C137" s="35" t="inlineStr">
        <is>
          <t>赋能</t>
        </is>
      </c>
      <c r="D137" s="120" t="n"/>
      <c r="E137" s="120" t="n"/>
      <c r="F137" s="121" t="n"/>
    </row>
    <row r="138">
      <c r="A138" s="119" t="n"/>
      <c r="B138" s="120" t="n"/>
      <c r="C138" s="35" t="inlineStr">
        <is>
          <t>呵护</t>
        </is>
      </c>
      <c r="D138" s="120" t="n"/>
      <c r="E138" s="120" t="n"/>
      <c r="F138" s="121" t="n"/>
    </row>
    <row r="139">
      <c r="A139" s="119" t="n"/>
      <c r="B139" s="120" t="n"/>
      <c r="C139" s="35" t="inlineStr">
        <is>
          <t>悠滋小羊</t>
        </is>
      </c>
      <c r="D139" s="120" t="n"/>
      <c r="E139" s="120" t="n"/>
      <c r="F139" s="121" t="n"/>
    </row>
    <row r="140">
      <c r="A140" s="119" t="n"/>
      <c r="B140" s="120" t="n"/>
      <c r="C140" s="35" t="inlineStr">
        <is>
          <t>育护</t>
        </is>
      </c>
      <c r="D140" s="120" t="n"/>
      <c r="E140" s="120" t="n"/>
      <c r="F140" s="121" t="n"/>
    </row>
    <row r="141">
      <c r="A141" s="119" t="n"/>
      <c r="B141" s="122" t="n"/>
      <c r="C141" s="35" t="inlineStr">
        <is>
          <t>珍护菁蕴</t>
        </is>
      </c>
      <c r="D141" s="122" t="n"/>
      <c r="E141" s="122" t="n"/>
      <c r="F141" s="123" t="n"/>
    </row>
    <row r="142">
      <c r="A142" s="119" t="n"/>
      <c r="B142" s="87" t="inlineStr">
        <is>
          <t>QQ星</t>
        </is>
      </c>
      <c r="C142" s="87" t="n"/>
      <c r="D142" s="87" t="inlineStr">
        <is>
          <t>P</t>
        </is>
      </c>
      <c r="E142" s="87" t="inlineStr">
        <is>
          <t>Yili</t>
        </is>
      </c>
      <c r="F142" s="83" t="inlineStr">
        <is>
          <t>Yili Others</t>
        </is>
      </c>
    </row>
    <row r="143">
      <c r="A143" s="119" t="n"/>
      <c r="B143" s="131" t="inlineStr">
        <is>
          <t>伊利</t>
        </is>
      </c>
      <c r="C143" s="35" t="inlineStr">
        <is>
          <t>倍冠</t>
        </is>
      </c>
      <c r="D143" s="120" t="n"/>
      <c r="E143" s="120" t="n"/>
      <c r="F143" s="121" t="n"/>
    </row>
    <row r="144">
      <c r="A144" s="119" t="n"/>
      <c r="B144" s="120" t="n"/>
      <c r="C144" s="35" t="inlineStr">
        <is>
          <t>赋能星</t>
        </is>
      </c>
      <c r="D144" s="122" t="n"/>
      <c r="E144" s="122" t="n"/>
      <c r="F144" s="123" t="n"/>
    </row>
    <row r="145">
      <c r="A145" s="119" t="n"/>
      <c r="B145" s="120" t="n"/>
      <c r="C145" s="6" t="inlineStr">
        <is>
          <t>儿童成长</t>
        </is>
      </c>
      <c r="D145" s="6" t="n"/>
      <c r="E145" s="6" t="n"/>
      <c r="F145" s="15" t="n"/>
    </row>
    <row r="146">
      <c r="A146" s="119" t="n"/>
      <c r="B146" s="120" t="n"/>
      <c r="C146" s="6" t="inlineStr">
        <is>
          <t>(空白)</t>
        </is>
      </c>
      <c r="D146" s="6" t="n"/>
      <c r="E146" s="6" t="n"/>
      <c r="F146" s="15" t="n"/>
    </row>
    <row r="147">
      <c r="A147" s="119" t="n"/>
      <c r="B147" s="120" t="n"/>
      <c r="C147" s="6" t="inlineStr">
        <is>
          <t>赋能</t>
        </is>
      </c>
      <c r="D147" s="6" t="n"/>
      <c r="E147" s="6" t="n"/>
      <c r="F147" s="15" t="n"/>
    </row>
    <row r="148">
      <c r="A148" s="119" t="n"/>
      <c r="B148" s="120" t="n"/>
      <c r="C148" s="6" t="inlineStr">
        <is>
          <t>金装儿童</t>
        </is>
      </c>
      <c r="D148" s="6" t="n"/>
      <c r="E148" s="6" t="n"/>
      <c r="F148" s="15" t="n"/>
    </row>
    <row r="149" ht="15" customHeight="1" thickBot="1">
      <c r="A149" s="125" t="n"/>
      <c r="B149" s="129" t="n"/>
      <c r="C149" s="16" t="inlineStr">
        <is>
          <t>沛能</t>
        </is>
      </c>
      <c r="D149" s="16" t="n"/>
      <c r="E149" s="16" t="n"/>
      <c r="F149" s="17" t="n"/>
    </row>
    <row r="150">
      <c r="A150" s="118" t="inlineStr">
        <is>
          <t>Danone/达能</t>
        </is>
      </c>
      <c r="B150" s="126" t="inlineStr">
        <is>
          <t>Aptamil/爱他美</t>
        </is>
      </c>
      <c r="C150" s="24" t="inlineStr">
        <is>
          <t>卓萃</t>
        </is>
      </c>
      <c r="D150" s="24" t="inlineStr">
        <is>
          <t>UP</t>
        </is>
      </c>
      <c r="E150" s="24" t="inlineStr">
        <is>
          <t>Danone</t>
        </is>
      </c>
      <c r="F150" s="25" t="inlineStr">
        <is>
          <t xml:space="preserve">Aptamil PT </t>
        </is>
      </c>
    </row>
    <row r="151">
      <c r="A151" s="119" t="n"/>
      <c r="B151" s="120" t="n"/>
      <c r="C151" s="87" t="inlineStr">
        <is>
          <t>Allerpro Syneo</t>
        </is>
      </c>
      <c r="D151" s="87" t="inlineStr">
        <is>
          <t>P</t>
        </is>
      </c>
      <c r="E151" s="87" t="inlineStr">
        <is>
          <t>Danone</t>
        </is>
      </c>
      <c r="F151" s="83" t="inlineStr">
        <is>
          <t>Aptamil</t>
        </is>
      </c>
    </row>
    <row r="152">
      <c r="A152" s="119" t="n"/>
      <c r="B152" s="120" t="n"/>
      <c r="C152" s="87" t="inlineStr">
        <is>
          <t>Anti-Reflux</t>
        </is>
      </c>
      <c r="D152" s="120" t="n"/>
      <c r="E152" s="120" t="n"/>
      <c r="F152" s="121" t="n"/>
    </row>
    <row r="153">
      <c r="A153" s="119" t="n"/>
      <c r="B153" s="120" t="n"/>
      <c r="C153" s="87" t="inlineStr">
        <is>
          <t>Apta Grow</t>
        </is>
      </c>
      <c r="D153" s="120" t="n"/>
      <c r="E153" s="120" t="n"/>
      <c r="F153" s="121" t="n"/>
    </row>
    <row r="154">
      <c r="A154" s="119" t="n"/>
      <c r="B154" s="120" t="n"/>
      <c r="C154" s="87" t="inlineStr">
        <is>
          <t>Organic</t>
        </is>
      </c>
      <c r="D154" s="120" t="n"/>
      <c r="E154" s="120" t="n"/>
      <c r="F154" s="121" t="n"/>
    </row>
    <row r="155">
      <c r="A155" s="119" t="n"/>
      <c r="B155" s="120" t="n"/>
      <c r="C155" s="87" t="inlineStr">
        <is>
          <t>Care</t>
        </is>
      </c>
      <c r="D155" s="120" t="n"/>
      <c r="E155" s="120" t="n"/>
      <c r="F155" s="121" t="n"/>
    </row>
    <row r="156">
      <c r="A156" s="119" t="n"/>
      <c r="B156" s="120" t="n"/>
      <c r="C156" s="87" t="inlineStr">
        <is>
          <t>Comfort/舒适</t>
        </is>
      </c>
      <c r="D156" s="120" t="n"/>
      <c r="E156" s="120" t="n"/>
      <c r="F156" s="121" t="n"/>
    </row>
    <row r="157">
      <c r="A157" s="119" t="n"/>
      <c r="B157" s="120" t="n"/>
      <c r="C157" s="87" t="inlineStr">
        <is>
          <t>Essensis</t>
        </is>
      </c>
      <c r="D157" s="120" t="n"/>
      <c r="E157" s="120" t="n"/>
      <c r="F157" s="121" t="n"/>
    </row>
    <row r="158">
      <c r="A158" s="119" t="n"/>
      <c r="B158" s="120" t="n"/>
      <c r="C158" s="87" t="inlineStr">
        <is>
          <t>Fms</t>
        </is>
      </c>
      <c r="D158" s="120" t="n"/>
      <c r="E158" s="120" t="n"/>
      <c r="F158" s="121" t="n"/>
    </row>
    <row r="159">
      <c r="A159" s="119" t="n"/>
      <c r="B159" s="120" t="n"/>
      <c r="C159" s="87" t="inlineStr">
        <is>
          <t>Gold+</t>
        </is>
      </c>
      <c r="D159" s="120" t="n"/>
      <c r="E159" s="120" t="n"/>
      <c r="F159" s="121" t="n"/>
    </row>
    <row r="160">
      <c r="A160" s="119" t="n"/>
      <c r="B160" s="120" t="n"/>
      <c r="C160" s="87" t="inlineStr">
        <is>
          <t>Pdf</t>
        </is>
      </c>
      <c r="D160" s="120" t="n"/>
      <c r="E160" s="120" t="n"/>
      <c r="F160" s="121" t="n"/>
    </row>
    <row r="161">
      <c r="A161" s="119" t="n"/>
      <c r="B161" s="120" t="n"/>
      <c r="C161" s="87" t="inlineStr">
        <is>
          <t>Pepti</t>
        </is>
      </c>
      <c r="D161" s="120" t="n"/>
      <c r="E161" s="120" t="n"/>
      <c r="F161" s="121" t="n"/>
    </row>
    <row r="162">
      <c r="A162" s="119" t="n"/>
      <c r="B162" s="120" t="n"/>
      <c r="C162" s="87" t="inlineStr">
        <is>
          <t>Pepti Syneo</t>
        </is>
      </c>
      <c r="D162" s="120" t="n"/>
      <c r="E162" s="120" t="n"/>
      <c r="F162" s="121" t="n"/>
    </row>
    <row r="163">
      <c r="A163" s="119" t="n"/>
      <c r="B163" s="120" t="n"/>
      <c r="C163" s="87" t="inlineStr">
        <is>
          <t>Pregomin</t>
        </is>
      </c>
      <c r="D163" s="120" t="n"/>
      <c r="E163" s="120" t="n"/>
      <c r="F163" s="121" t="n"/>
    </row>
    <row r="164">
      <c r="A164" s="119" t="n"/>
      <c r="B164" s="120" t="n"/>
      <c r="C164" s="87" t="inlineStr">
        <is>
          <t>Pregomin As</t>
        </is>
      </c>
      <c r="D164" s="120" t="n"/>
      <c r="E164" s="120" t="n"/>
      <c r="F164" s="121" t="n"/>
    </row>
    <row r="165">
      <c r="A165" s="119" t="n"/>
      <c r="B165" s="120" t="n"/>
      <c r="C165" s="87" t="inlineStr">
        <is>
          <t>Prematil</t>
        </is>
      </c>
      <c r="D165" s="120" t="n"/>
      <c r="E165" s="120" t="n"/>
      <c r="F165" s="121" t="n"/>
    </row>
    <row r="166">
      <c r="A166" s="119" t="n"/>
      <c r="B166" s="120" t="n"/>
      <c r="C166" s="87" t="inlineStr">
        <is>
          <t>Profutura/白金版</t>
        </is>
      </c>
      <c r="D166" s="120" t="n"/>
      <c r="E166" s="120" t="n"/>
      <c r="F166" s="121" t="n"/>
    </row>
    <row r="167">
      <c r="A167" s="119" t="n"/>
      <c r="B167" s="120" t="n"/>
      <c r="C167" s="87" t="inlineStr">
        <is>
          <t>Prosyneo</t>
        </is>
      </c>
      <c r="D167" s="120" t="n"/>
      <c r="E167" s="120" t="n"/>
      <c r="F167" s="121" t="n"/>
    </row>
    <row r="168">
      <c r="A168" s="119" t="n"/>
      <c r="B168" s="120" t="n"/>
      <c r="C168" s="87" t="inlineStr">
        <is>
          <t>Prosyneo HA</t>
        </is>
      </c>
      <c r="D168" s="120" t="n"/>
      <c r="E168" s="120" t="n"/>
      <c r="F168" s="121" t="n"/>
    </row>
    <row r="169">
      <c r="A169" s="119" t="n"/>
      <c r="B169" s="120" t="n"/>
      <c r="C169" s="87" t="inlineStr">
        <is>
          <t>Sensavia/粉金</t>
        </is>
      </c>
      <c r="D169" s="120" t="n"/>
      <c r="E169" s="120" t="n"/>
      <c r="F169" s="121" t="n"/>
    </row>
    <row r="170">
      <c r="A170" s="119" t="n"/>
      <c r="B170" s="120" t="n"/>
      <c r="C170" s="87" t="inlineStr">
        <is>
          <t>爱宝美</t>
        </is>
      </c>
      <c r="D170" s="120" t="n"/>
      <c r="E170" s="120" t="n"/>
      <c r="F170" s="121" t="n"/>
    </row>
    <row r="171">
      <c r="A171" s="119" t="n"/>
      <c r="B171" s="120" t="n"/>
      <c r="C171" s="87" t="inlineStr">
        <is>
          <t>白金版</t>
        </is>
      </c>
      <c r="D171" s="120" t="n"/>
      <c r="E171" s="120" t="n"/>
      <c r="F171" s="121" t="n"/>
    </row>
    <row r="172">
      <c r="A172" s="119" t="n"/>
      <c r="B172" s="120" t="n"/>
      <c r="C172" s="87" t="inlineStr">
        <is>
          <t>倍抗力</t>
        </is>
      </c>
      <c r="D172" s="120" t="n"/>
      <c r="E172" s="120" t="n"/>
      <c r="F172" s="121" t="n"/>
    </row>
    <row r="173">
      <c r="A173" s="119" t="n"/>
      <c r="B173" s="120" t="n"/>
      <c r="C173" s="87" t="inlineStr">
        <is>
          <t>(空白)</t>
        </is>
      </c>
      <c r="D173" s="120" t="n"/>
      <c r="E173" s="120" t="n"/>
      <c r="F173" s="121" t="n"/>
    </row>
    <row r="174">
      <c r="A174" s="119" t="n"/>
      <c r="B174" s="120" t="n"/>
      <c r="C174" s="87" t="inlineStr">
        <is>
          <t>经典</t>
        </is>
      </c>
      <c r="D174" s="120" t="n"/>
      <c r="E174" s="120" t="n"/>
      <c r="F174" s="121" t="n"/>
    </row>
    <row r="175">
      <c r="A175" s="119" t="n"/>
      <c r="B175" s="122" t="n"/>
      <c r="C175" s="87" t="inlineStr">
        <is>
          <t>卓徉</t>
        </is>
      </c>
      <c r="D175" s="122" t="n"/>
      <c r="E175" s="122" t="n"/>
      <c r="F175" s="123" t="n"/>
    </row>
    <row r="176">
      <c r="A176" s="119" t="n"/>
      <c r="B176" s="87" t="inlineStr">
        <is>
          <t>Nutrilon/诺优能</t>
        </is>
      </c>
      <c r="C176" s="87" t="n"/>
      <c r="D176" s="87" t="inlineStr">
        <is>
          <t>P</t>
        </is>
      </c>
      <c r="E176" s="87" t="inlineStr">
        <is>
          <t>Danone</t>
        </is>
      </c>
      <c r="F176" s="83" t="inlineStr">
        <is>
          <t>Nutrilon</t>
        </is>
      </c>
    </row>
    <row r="177">
      <c r="A177" s="119" t="n"/>
      <c r="B177" s="87" t="inlineStr">
        <is>
          <t>Nutrilon/诺贝能</t>
        </is>
      </c>
      <c r="C177" s="87" t="inlineStr">
        <is>
          <t>金版</t>
        </is>
      </c>
      <c r="D177" s="122" t="n"/>
      <c r="E177" s="122" t="n"/>
      <c r="F177" s="123" t="n"/>
    </row>
    <row r="178">
      <c r="A178" s="119" t="n"/>
      <c r="B178" s="6" t="inlineStr">
        <is>
          <t>Almiron/阿尔米龙</t>
        </is>
      </c>
      <c r="C178" s="6" t="n"/>
      <c r="D178" s="6" t="n"/>
      <c r="E178" s="6" t="n"/>
      <c r="F178" s="15" t="n"/>
    </row>
    <row r="179">
      <c r="A179" s="119" t="n"/>
      <c r="B179" s="6" t="inlineStr">
        <is>
          <t>Bebilon</t>
        </is>
      </c>
      <c r="C179" s="6" t="n"/>
      <c r="D179" s="6" t="n"/>
      <c r="E179" s="6" t="n"/>
      <c r="F179" s="15" t="n"/>
    </row>
    <row r="180">
      <c r="A180" s="119" t="n"/>
      <c r="B180" s="6" t="inlineStr">
        <is>
          <t>Cow&amp;Gate</t>
        </is>
      </c>
      <c r="C180" s="6" t="n"/>
      <c r="D180" s="6" t="n"/>
      <c r="E180" s="6" t="n"/>
      <c r="F180" s="15" t="n"/>
    </row>
    <row r="181">
      <c r="A181" s="119" t="n"/>
      <c r="B181" s="6" t="inlineStr">
        <is>
          <t>GA1</t>
        </is>
      </c>
      <c r="C181" s="6" t="n"/>
      <c r="D181" s="6" t="n"/>
      <c r="E181" s="6" t="n"/>
      <c r="F181" s="15" t="n"/>
    </row>
    <row r="182">
      <c r="A182" s="119" t="n"/>
      <c r="B182" s="6" t="inlineStr">
        <is>
          <t>Gallia/佳丽雅</t>
        </is>
      </c>
      <c r="C182" s="6" t="n"/>
      <c r="D182" s="6" t="n"/>
      <c r="E182" s="6" t="n"/>
      <c r="F182" s="15" t="n"/>
    </row>
    <row r="183">
      <c r="A183" s="119" t="n"/>
      <c r="B183" s="6" t="inlineStr">
        <is>
          <t>Infatrini/纽荃星</t>
        </is>
      </c>
      <c r="C183" s="6" t="n"/>
      <c r="D183" s="6" t="n"/>
      <c r="E183" s="6" t="n"/>
      <c r="F183" s="15" t="n"/>
    </row>
    <row r="184">
      <c r="A184" s="119" t="n"/>
      <c r="B184" s="6" t="inlineStr">
        <is>
          <t>Karicare/可瑞康</t>
        </is>
      </c>
      <c r="C184" s="6" t="n"/>
      <c r="D184" s="6" t="n"/>
      <c r="E184" s="6" t="n"/>
      <c r="F184" s="15" t="n"/>
    </row>
    <row r="185">
      <c r="A185" s="119" t="n"/>
      <c r="B185" s="6" t="inlineStr">
        <is>
          <t>Ketocal4:1/可儿康</t>
        </is>
      </c>
      <c r="C185" s="6" t="n"/>
      <c r="D185" s="6" t="n"/>
      <c r="E185" s="6" t="n"/>
      <c r="F185" s="15" t="n"/>
    </row>
    <row r="186">
      <c r="A186" s="119" t="n"/>
      <c r="B186" s="6" t="inlineStr">
        <is>
          <t>Mellin/美林</t>
        </is>
      </c>
      <c r="C186" s="6" t="n"/>
      <c r="D186" s="6" t="n"/>
      <c r="E186" s="6" t="n"/>
      <c r="F186" s="15" t="n"/>
    </row>
    <row r="187">
      <c r="A187" s="119" t="n"/>
      <c r="B187" s="6" t="inlineStr">
        <is>
          <t>Neocate/纽康特</t>
        </is>
      </c>
      <c r="C187" s="6" t="n"/>
      <c r="D187" s="6" t="n"/>
      <c r="E187" s="6" t="n"/>
      <c r="F187" s="15" t="n"/>
    </row>
    <row r="188">
      <c r="A188" s="119" t="n"/>
      <c r="B188" s="6" t="inlineStr">
        <is>
          <t>Nutricia/纽迪希亚</t>
        </is>
      </c>
      <c r="C188" s="6" t="n"/>
      <c r="D188" s="6" t="n"/>
      <c r="E188" s="6" t="n"/>
      <c r="F188" s="15" t="n"/>
    </row>
    <row r="189">
      <c r="A189" s="119" t="n"/>
      <c r="B189" s="6" t="inlineStr">
        <is>
          <t>Nutrijunior</t>
        </is>
      </c>
      <c r="C189" s="6" t="n"/>
      <c r="D189" s="6" t="n"/>
      <c r="E189" s="6" t="n"/>
      <c r="F189" s="15" t="n"/>
    </row>
    <row r="190">
      <c r="A190" s="119" t="n"/>
      <c r="B190" s="6" t="inlineStr">
        <is>
          <t>Peptide Junior/金装纽太特</t>
        </is>
      </c>
      <c r="C190" s="6" t="n"/>
      <c r="D190" s="6" t="n"/>
      <c r="E190" s="6" t="n"/>
      <c r="F190" s="15" t="n"/>
    </row>
    <row r="191">
      <c r="A191" s="119" t="n"/>
      <c r="B191" s="6" t="inlineStr">
        <is>
          <t>Periflex/纽贝福</t>
        </is>
      </c>
      <c r="C191" s="6" t="n"/>
      <c r="D191" s="6" t="n"/>
      <c r="E191" s="6" t="n"/>
      <c r="F191" s="15" t="n"/>
    </row>
    <row r="192">
      <c r="A192" s="119" t="n"/>
      <c r="B192" s="6" t="inlineStr">
        <is>
          <t>Periflex/纽贝瑞</t>
        </is>
      </c>
      <c r="C192" s="6" t="n"/>
      <c r="D192" s="6" t="n"/>
      <c r="E192" s="6" t="n"/>
      <c r="F192" s="15" t="n"/>
    </row>
    <row r="193">
      <c r="A193" s="119" t="n"/>
      <c r="B193" s="6" t="inlineStr">
        <is>
          <t>Pku Nutri 2</t>
        </is>
      </c>
      <c r="C193" s="6" t="n"/>
      <c r="D193" s="6" t="n"/>
      <c r="E193" s="6" t="n"/>
      <c r="F193" s="15" t="n"/>
    </row>
    <row r="194" ht="15" customHeight="1" thickBot="1">
      <c r="A194" s="125" t="n"/>
      <c r="B194" s="16" t="inlineStr">
        <is>
          <t>Pku Periflex</t>
        </is>
      </c>
      <c r="C194" s="16" t="n"/>
      <c r="D194" s="16" t="n"/>
      <c r="E194" s="16" t="n"/>
      <c r="F194" s="17" t="n"/>
    </row>
    <row r="195">
      <c r="A195" s="118" t="inlineStr">
        <is>
          <t>A2/The A2 Milk Company</t>
        </is>
      </c>
      <c r="B195" s="128" t="inlineStr">
        <is>
          <t>A2</t>
        </is>
      </c>
      <c r="C195" s="24" t="inlineStr">
        <is>
          <t>A2至初</t>
        </is>
      </c>
      <c r="D195" s="24" t="inlineStr">
        <is>
          <t>UP</t>
        </is>
      </c>
      <c r="E195" s="24" t="inlineStr">
        <is>
          <t>A2</t>
        </is>
      </c>
      <c r="F195" s="25" t="inlineStr">
        <is>
          <t>A2 Zhichu</t>
        </is>
      </c>
    </row>
    <row r="196">
      <c r="A196" s="119" t="n"/>
      <c r="B196" s="120" t="n"/>
      <c r="C196" s="6" t="inlineStr">
        <is>
          <t>A2 Platinum</t>
        </is>
      </c>
      <c r="D196" s="6" t="n"/>
      <c r="E196" s="6" t="n"/>
      <c r="F196" s="15" t="n"/>
    </row>
    <row r="197">
      <c r="A197" s="119" t="n"/>
      <c r="B197" s="120" t="n"/>
      <c r="C197" s="6" t="inlineStr">
        <is>
          <t>Smart Nutrition</t>
        </is>
      </c>
      <c r="D197" s="6" t="n"/>
      <c r="E197" s="6" t="n"/>
      <c r="F197" s="15" t="n"/>
    </row>
    <row r="198" ht="15" customHeight="1" thickBot="1">
      <c r="A198" s="125" t="n"/>
      <c r="B198" s="129" t="n"/>
      <c r="C198" s="16" t="inlineStr">
        <is>
          <t>(空白)</t>
        </is>
      </c>
      <c r="D198" s="16" t="n"/>
      <c r="E198" s="16" t="n"/>
      <c r="F198" s="17" t="n"/>
    </row>
  </sheetData>
  <mergeCells count="67">
    <mergeCell ref="B150:B175"/>
    <mergeCell ref="B109:B114"/>
    <mergeCell ref="A105:A130"/>
    <mergeCell ref="B115:B130"/>
    <mergeCell ref="B131:B141"/>
    <mergeCell ref="B143:B149"/>
    <mergeCell ref="B195:B198"/>
    <mergeCell ref="A2:A39"/>
    <mergeCell ref="A40:A68"/>
    <mergeCell ref="A69:A71"/>
    <mergeCell ref="A72:A91"/>
    <mergeCell ref="A92:A104"/>
    <mergeCell ref="B8:B9"/>
    <mergeCell ref="A131:A149"/>
    <mergeCell ref="A150:A194"/>
    <mergeCell ref="A195:A198"/>
    <mergeCell ref="B40:B54"/>
    <mergeCell ref="B55:B65"/>
    <mergeCell ref="B69:B70"/>
    <mergeCell ref="B85:B90"/>
    <mergeCell ref="B92:B104"/>
    <mergeCell ref="B105:B108"/>
    <mergeCell ref="D151:D175"/>
    <mergeCell ref="D176:D177"/>
    <mergeCell ref="F11:F12"/>
    <mergeCell ref="D11:D12"/>
    <mergeCell ref="E11:E12"/>
    <mergeCell ref="D93:D97"/>
    <mergeCell ref="D105:D106"/>
    <mergeCell ref="D111:D113"/>
    <mergeCell ref="D116:D119"/>
    <mergeCell ref="D120:D121"/>
    <mergeCell ref="D123:D124"/>
    <mergeCell ref="E136:E141"/>
    <mergeCell ref="E142:E144"/>
    <mergeCell ref="E151:E175"/>
    <mergeCell ref="E116:E119"/>
    <mergeCell ref="E120:E121"/>
    <mergeCell ref="E123:E124"/>
    <mergeCell ref="D136:D141"/>
    <mergeCell ref="D142:D144"/>
    <mergeCell ref="D2:D5"/>
    <mergeCell ref="D40:D41"/>
    <mergeCell ref="D43:D45"/>
    <mergeCell ref="D75:D78"/>
    <mergeCell ref="E93:E97"/>
    <mergeCell ref="F176:F177"/>
    <mergeCell ref="E2:E5"/>
    <mergeCell ref="E40:E41"/>
    <mergeCell ref="E43:E45"/>
    <mergeCell ref="E75:E78"/>
    <mergeCell ref="F93:F97"/>
    <mergeCell ref="F105:F106"/>
    <mergeCell ref="F111:F113"/>
    <mergeCell ref="F116:F119"/>
    <mergeCell ref="F120:F121"/>
    <mergeCell ref="F123:F124"/>
    <mergeCell ref="F2:F5"/>
    <mergeCell ref="F40:F41"/>
    <mergeCell ref="E176:E177"/>
    <mergeCell ref="E105:E106"/>
    <mergeCell ref="E111:E113"/>
    <mergeCell ref="F43:F45"/>
    <mergeCell ref="F75:F78"/>
    <mergeCell ref="F136:F141"/>
    <mergeCell ref="F142:F144"/>
    <mergeCell ref="F151:F1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68"/>
  <sheetViews>
    <sheetView tabSelected="1" workbookViewId="0">
      <selection activeCell="A1" sqref="A1"/>
    </sheetView>
  </sheetViews>
  <sheetFormatPr baseColWidth="8" defaultRowHeight="13.8"/>
  <cols>
    <col width="53" bestFit="1" customWidth="1" min="1" max="1"/>
    <col width="27.6640625" customWidth="1" min="2" max="2"/>
    <col width="11" customWidth="1" min="3" max="26"/>
  </cols>
  <sheetData>
    <row r="1" ht="13.2" customHeight="1">
      <c r="A1" s="55" t="inlineStr">
        <is>
          <t>Source: NINT QBT, NINT research &amp; consulting</t>
        </is>
      </c>
      <c r="B1" s="37" t="inlineStr"/>
      <c r="C1" s="37" t="inlineStr"/>
      <c r="D1" s="37" t="inlineStr"/>
      <c r="E1" s="37" t="inlineStr"/>
      <c r="F1" s="37" t="inlineStr"/>
      <c r="G1" s="37" t="inlineStr"/>
      <c r="H1" s="37" t="inlineStr"/>
      <c r="I1" s="37" t="inlineStr"/>
      <c r="J1" s="37" t="inlineStr"/>
      <c r="K1" s="37" t="inlineStr"/>
      <c r="L1" s="37" t="inlineStr"/>
      <c r="M1" s="37" t="inlineStr"/>
      <c r="N1" s="37" t="inlineStr"/>
      <c r="O1" s="37" t="inlineStr"/>
      <c r="P1" s="37" t="inlineStr"/>
      <c r="Q1" s="37" t="inlineStr"/>
      <c r="R1" s="37" t="inlineStr"/>
      <c r="S1" s="37" t="inlineStr"/>
      <c r="T1" s="37" t="inlineStr"/>
      <c r="U1" s="37" t="inlineStr"/>
      <c r="V1" s="37" t="inlineStr"/>
      <c r="W1" s="37" t="inlineStr"/>
      <c r="X1" s="37" t="inlineStr"/>
      <c r="Y1" s="37" t="inlineStr"/>
      <c r="Z1" s="37" t="inlineStr"/>
    </row>
    <row r="2" ht="13.2" customHeight="1">
      <c r="A2" s="55" t="inlineStr">
        <is>
          <t>Scope: 1) only included TM+JD in-border channel; 2) price tier redefined as Friso definition; 3) only included P/SP/UP, without M tier</t>
        </is>
      </c>
      <c r="B2" s="37" t="inlineStr"/>
      <c r="C2" s="37" t="inlineStr"/>
      <c r="D2" s="37" t="inlineStr"/>
      <c r="E2" s="37" t="inlineStr"/>
      <c r="F2" s="37" t="inlineStr"/>
      <c r="G2" s="37" t="inlineStr"/>
      <c r="H2" s="37" t="inlineStr"/>
      <c r="I2" s="37" t="inlineStr"/>
      <c r="J2" s="37" t="inlineStr"/>
      <c r="K2" s="37" t="inlineStr"/>
      <c r="L2" s="37" t="inlineStr"/>
      <c r="M2" s="37" t="inlineStr"/>
      <c r="N2" s="37" t="inlineStr"/>
      <c r="O2" s="37" t="inlineStr"/>
      <c r="P2" s="37" t="inlineStr"/>
      <c r="Q2" s="37" t="inlineStr"/>
      <c r="R2" s="37" t="inlineStr"/>
      <c r="S2" s="37" t="inlineStr"/>
      <c r="T2" s="37" t="inlineStr"/>
      <c r="U2" s="37" t="inlineStr"/>
      <c r="V2" s="37" t="inlineStr"/>
      <c r="W2" s="37" t="inlineStr"/>
      <c r="X2" s="37" t="inlineStr"/>
      <c r="Y2" s="37" t="inlineStr"/>
      <c r="Z2" s="37" t="inlineStr"/>
    </row>
    <row r="3" ht="13.2" customHeight="1">
      <c r="A3" s="55" t="inlineStr">
        <is>
          <t>Note: QBT sales value marked as yellow; NINT manual clean data marked as blue; NINT machine clean data marked as dark blue</t>
        </is>
      </c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  <c r="Z3" s="37" t="n"/>
    </row>
    <row r="4" ht="13.2" customHeight="1" thickBot="1">
      <c r="A4" s="37" t="n"/>
      <c r="B4" s="37" t="inlineStr"/>
      <c r="C4" s="37" t="inlineStr"/>
      <c r="D4" s="37" t="inlineStr"/>
      <c r="E4" s="37" t="inlineStr"/>
      <c r="F4" s="37" t="inlineStr"/>
      <c r="G4" s="37" t="inlineStr"/>
      <c r="H4" s="37" t="inlineStr"/>
      <c r="I4" s="37" t="inlineStr"/>
      <c r="J4" s="37" t="inlineStr"/>
      <c r="K4" s="37" t="inlineStr"/>
      <c r="L4" s="37" t="inlineStr"/>
      <c r="M4" s="37" t="inlineStr"/>
      <c r="N4" s="37" t="inlineStr"/>
      <c r="O4" s="37" t="inlineStr"/>
      <c r="P4" s="37" t="inlineStr"/>
      <c r="Q4" s="37" t="inlineStr"/>
      <c r="R4" s="37" t="inlineStr"/>
      <c r="S4" s="37" t="inlineStr"/>
      <c r="T4" s="37" t="inlineStr"/>
      <c r="U4" s="37" t="inlineStr"/>
      <c r="V4" s="37" t="inlineStr"/>
      <c r="W4" s="37" t="inlineStr"/>
      <c r="X4" s="37" t="inlineStr"/>
      <c r="Y4" s="37" t="inlineStr"/>
      <c r="Z4" s="37" t="inlineStr"/>
    </row>
    <row r="5" ht="13.2" customHeight="1" thickBot="1">
      <c r="A5" s="100" t="inlineStr"/>
      <c r="B5" s="132" t="n"/>
      <c r="C5" s="100" t="inlineStr">
        <is>
          <t>Sales value M</t>
        </is>
      </c>
      <c r="D5" s="133" t="n"/>
      <c r="E5" s="133" t="n"/>
      <c r="F5" s="133" t="n"/>
      <c r="G5" s="133" t="n"/>
      <c r="H5" s="133" t="n"/>
      <c r="I5" s="133" t="n"/>
      <c r="J5" s="133" t="n"/>
      <c r="K5" s="133" t="n"/>
      <c r="L5" s="133" t="n"/>
      <c r="M5" s="133" t="n"/>
      <c r="N5" s="134" t="n"/>
      <c r="O5" s="100" t="inlineStr">
        <is>
          <t>Sales volmue TON</t>
        </is>
      </c>
      <c r="P5" s="133" t="n"/>
      <c r="Q5" s="133" t="n"/>
      <c r="R5" s="133" t="n"/>
      <c r="S5" s="133" t="n"/>
      <c r="T5" s="133" t="n"/>
      <c r="U5" s="133" t="n"/>
      <c r="V5" s="133" t="n"/>
      <c r="W5" s="133" t="n"/>
      <c r="X5" s="133" t="n"/>
      <c r="Y5" s="133" t="n"/>
      <c r="Z5" s="134" t="n"/>
      <c r="AA5" s="111" t="inlineStr">
        <is>
          <t>ASP(RMB/kg)</t>
        </is>
      </c>
      <c r="AB5" s="135" t="n"/>
      <c r="AC5" s="135" t="n"/>
      <c r="AD5" s="135" t="n"/>
      <c r="AE5" s="135" t="n"/>
      <c r="AF5" s="135" t="n"/>
      <c r="AG5" s="135" t="n"/>
      <c r="AH5" s="135" t="n"/>
      <c r="AI5" s="135" t="n"/>
      <c r="AJ5" s="135" t="n"/>
      <c r="AK5" s="135" t="n"/>
      <c r="AL5" s="136" t="n"/>
    </row>
    <row r="6" ht="13.2" customHeight="1" thickBot="1">
      <c r="A6" s="137" t="n"/>
      <c r="B6" s="138" t="n"/>
      <c r="C6" s="101" t="inlineStr">
        <is>
          <t>Total IMF</t>
        </is>
      </c>
      <c r="D6" s="133" t="n"/>
      <c r="E6" s="139" t="n"/>
      <c r="F6" s="102" t="inlineStr">
        <is>
          <t>UP</t>
        </is>
      </c>
      <c r="G6" s="133" t="n"/>
      <c r="H6" s="134" t="n"/>
      <c r="I6" s="101" t="inlineStr">
        <is>
          <t>Total IMF</t>
        </is>
      </c>
      <c r="J6" s="133" t="n"/>
      <c r="K6" s="139" t="n"/>
      <c r="L6" s="102" t="inlineStr">
        <is>
          <t>UP</t>
        </is>
      </c>
      <c r="M6" s="133" t="n"/>
      <c r="N6" s="134" t="n"/>
      <c r="O6" s="101" t="inlineStr">
        <is>
          <t>Total IMF</t>
        </is>
      </c>
      <c r="P6" s="133" t="n"/>
      <c r="Q6" s="139" t="n"/>
      <c r="R6" s="102" t="inlineStr">
        <is>
          <t>UP</t>
        </is>
      </c>
      <c r="S6" s="133" t="n"/>
      <c r="T6" s="134" t="n"/>
      <c r="U6" s="101" t="inlineStr">
        <is>
          <t>Total IMF</t>
        </is>
      </c>
      <c r="V6" s="133" t="n"/>
      <c r="W6" s="139" t="n"/>
      <c r="X6" s="102" t="inlineStr">
        <is>
          <t>UP</t>
        </is>
      </c>
      <c r="Y6" s="133" t="n"/>
      <c r="Z6" s="134" t="n"/>
      <c r="AA6" s="114" t="inlineStr">
        <is>
          <t>Total IMF</t>
        </is>
      </c>
      <c r="AB6" s="135" t="n"/>
      <c r="AC6" s="140" t="n"/>
      <c r="AD6" s="116" t="inlineStr">
        <is>
          <t>UP</t>
        </is>
      </c>
      <c r="AE6" s="135" t="n"/>
      <c r="AF6" s="140" t="n"/>
      <c r="AG6" s="114" t="inlineStr">
        <is>
          <t>Total IMF</t>
        </is>
      </c>
      <c r="AH6" s="135" t="n"/>
      <c r="AI6" s="140" t="n"/>
      <c r="AJ6" s="117" t="inlineStr">
        <is>
          <t>UP</t>
        </is>
      </c>
      <c r="AK6" s="135" t="n"/>
      <c r="AL6" s="136" t="n"/>
    </row>
    <row r="7" ht="13.2" customHeight="1">
      <c r="A7" s="141" t="n"/>
      <c r="B7" s="142" t="n"/>
      <c r="C7" s="60" t="inlineStr">
        <is>
          <t>FY21</t>
        </is>
      </c>
      <c r="D7" s="61" t="inlineStr">
        <is>
          <t>FY22</t>
        </is>
      </c>
      <c r="E7" s="61" t="inlineStr">
        <is>
          <t>GR%</t>
        </is>
      </c>
      <c r="F7" s="61" t="inlineStr">
        <is>
          <t>FY21</t>
        </is>
      </c>
      <c r="G7" s="61" t="inlineStr">
        <is>
          <t>FY22</t>
        </is>
      </c>
      <c r="H7" s="62" t="inlineStr">
        <is>
          <t>GR%</t>
        </is>
      </c>
      <c r="I7" s="60" t="inlineStr">
        <is>
          <t>YTD22</t>
        </is>
      </c>
      <c r="J7" s="61" t="inlineStr">
        <is>
          <t>YTD23</t>
        </is>
      </c>
      <c r="K7" s="61" t="inlineStr">
        <is>
          <t>GR%</t>
        </is>
      </c>
      <c r="L7" s="61" t="inlineStr">
        <is>
          <t>YTD22</t>
        </is>
      </c>
      <c r="M7" s="61" t="inlineStr">
        <is>
          <t>YTD23</t>
        </is>
      </c>
      <c r="N7" s="62" t="inlineStr">
        <is>
          <t>GR%</t>
        </is>
      </c>
      <c r="O7" s="60" t="inlineStr">
        <is>
          <t>FY21</t>
        </is>
      </c>
      <c r="P7" s="61" t="inlineStr">
        <is>
          <t>FY22</t>
        </is>
      </c>
      <c r="Q7" s="61" t="inlineStr">
        <is>
          <t>GR%</t>
        </is>
      </c>
      <c r="R7" s="61" t="inlineStr">
        <is>
          <t>FY21</t>
        </is>
      </c>
      <c r="S7" s="61" t="inlineStr">
        <is>
          <t>FY22</t>
        </is>
      </c>
      <c r="T7" s="62" t="inlineStr">
        <is>
          <t>GR%</t>
        </is>
      </c>
      <c r="U7" s="60" t="inlineStr">
        <is>
          <t>YTD22</t>
        </is>
      </c>
      <c r="V7" s="61" t="inlineStr">
        <is>
          <t>YTD23</t>
        </is>
      </c>
      <c r="W7" s="61" t="inlineStr">
        <is>
          <t>GR%</t>
        </is>
      </c>
      <c r="X7" s="61" t="inlineStr">
        <is>
          <t>YTD22</t>
        </is>
      </c>
      <c r="Y7" s="61" t="inlineStr">
        <is>
          <t>YTD23</t>
        </is>
      </c>
      <c r="Z7" s="62" t="inlineStr">
        <is>
          <t>GR%</t>
        </is>
      </c>
      <c r="AA7" s="143" t="inlineStr">
        <is>
          <t>FY21</t>
        </is>
      </c>
      <c r="AB7" s="144" t="inlineStr">
        <is>
          <t>FY22</t>
        </is>
      </c>
      <c r="AC7" s="69" t="inlineStr">
        <is>
          <t>GR%</t>
        </is>
      </c>
      <c r="AD7" s="144" t="inlineStr">
        <is>
          <t>FY21</t>
        </is>
      </c>
      <c r="AE7" s="144" t="inlineStr">
        <is>
          <t>FY22</t>
        </is>
      </c>
      <c r="AF7" s="70" t="inlineStr">
        <is>
          <t>GR%</t>
        </is>
      </c>
      <c r="AG7" s="143" t="inlineStr">
        <is>
          <t>YTD 22</t>
        </is>
      </c>
      <c r="AH7" s="144" t="inlineStr">
        <is>
          <t>YTD 23</t>
        </is>
      </c>
      <c r="AI7" s="69" t="inlineStr">
        <is>
          <t>GR%</t>
        </is>
      </c>
      <c r="AJ7" s="144" t="inlineStr">
        <is>
          <t>YTD 22</t>
        </is>
      </c>
      <c r="AK7" s="144" t="inlineStr">
        <is>
          <t>YTD 23</t>
        </is>
      </c>
      <c r="AL7" s="70" t="inlineStr">
        <is>
          <t>GR%</t>
        </is>
      </c>
    </row>
    <row r="8" ht="15" customFormat="1" customHeight="1" s="55">
      <c r="A8" s="103" t="inlineStr">
        <is>
          <t>汇总表baseTotal</t>
        </is>
      </c>
      <c r="B8" s="145" t="n"/>
      <c r="C8" s="146" t="n">
        <v>20501.73357576</v>
      </c>
      <c r="D8" s="147" t="n">
        <v>22152.25619808001</v>
      </c>
      <c r="E8" s="73">
        <f>D8/C8-1</f>
        <v/>
      </c>
      <c r="F8" s="148" t="n"/>
      <c r="G8" s="148" t="n"/>
      <c r="H8" s="75" t="n"/>
      <c r="I8" s="146" t="n">
        <v>17378.36053959</v>
      </c>
      <c r="J8" s="147" t="n">
        <v>16300.63702326</v>
      </c>
      <c r="K8" s="73">
        <f>J8/I8-1</f>
        <v/>
      </c>
      <c r="L8" s="148" t="n"/>
      <c r="M8" s="148" t="n"/>
      <c r="N8" s="75" t="n"/>
      <c r="O8" s="149" t="n">
        <v>76863.01498640001</v>
      </c>
      <c r="P8" s="150" t="n">
        <v>78449.37910220002</v>
      </c>
      <c r="Q8" s="78">
        <f>P8/O8-1</f>
        <v/>
      </c>
      <c r="R8" s="148" t="n"/>
      <c r="S8" s="148" t="n"/>
      <c r="T8" s="75" t="n"/>
      <c r="U8" s="149" t="n">
        <v>61334.8229662</v>
      </c>
      <c r="V8" s="150" t="n">
        <v>57409.65839229999</v>
      </c>
      <c r="W8" s="78">
        <f>V8/U8-1</f>
        <v/>
      </c>
      <c r="X8" s="148" t="n"/>
      <c r="Y8" s="148" t="n"/>
      <c r="Z8" s="75" t="n"/>
      <c r="AA8" s="151">
        <f>C8*1000000/(O8*1000)</f>
        <v/>
      </c>
      <c r="AB8" s="152">
        <f>D8*1000000/(P8*1000)</f>
        <v/>
      </c>
      <c r="AC8" s="80">
        <f>AB8/AA8-1</f>
        <v/>
      </c>
      <c r="AD8" s="148" t="n"/>
      <c r="AE8" s="148" t="n"/>
      <c r="AF8" s="75" t="n"/>
      <c r="AG8" s="151">
        <f>I8*1000000/(U8*1000)</f>
        <v/>
      </c>
      <c r="AH8" s="152">
        <f>J8*1000000/(V8*1000)</f>
        <v/>
      </c>
      <c r="AI8" s="80">
        <f>AH8/AG8-1</f>
        <v/>
      </c>
      <c r="AJ8" s="148" t="n"/>
      <c r="AK8" s="148" t="n"/>
      <c r="AL8" s="75" t="n"/>
    </row>
    <row r="9" ht="13.2" customHeight="1">
      <c r="A9" s="153" t="inlineStr">
        <is>
          <t>S1</t>
        </is>
      </c>
      <c r="B9" s="154" t="n"/>
      <c r="C9" s="63" t="n">
        <v>2367.84118088</v>
      </c>
      <c r="D9" s="64" t="n">
        <v>2723.92055297</v>
      </c>
      <c r="E9" s="155" t="n">
        <v>0.08050649064484389</v>
      </c>
      <c r="F9" s="64" t="n">
        <v>1429.77586598</v>
      </c>
      <c r="G9" s="64" t="n">
        <v>1837.84262752</v>
      </c>
      <c r="H9" s="155" t="n">
        <v>0.28540610542499</v>
      </c>
      <c r="I9" s="63" t="n">
        <v>2161.20120838</v>
      </c>
      <c r="J9" s="64" t="n">
        <v>2199.05154315</v>
      </c>
      <c r="K9" s="155" t="n">
        <v>-0.06201525822155739</v>
      </c>
      <c r="L9" s="64" t="n">
        <v>1448.99862379</v>
      </c>
      <c r="M9" s="64" t="n">
        <v>1474.10395181</v>
      </c>
      <c r="N9" s="155" t="n">
        <v>0.049727718128158</v>
      </c>
      <c r="O9" s="63" t="n">
        <v>6808.592192800001</v>
      </c>
      <c r="P9" s="64" t="n">
        <v>7371.3011254</v>
      </c>
      <c r="Q9" s="155" t="n">
        <v>0.02063884842509363</v>
      </c>
      <c r="R9" s="64" t="n">
        <v>3553.266687</v>
      </c>
      <c r="S9" s="64" t="n">
        <v>4401.673081000001</v>
      </c>
      <c r="T9" s="155" t="n">
        <v>0.23876800384952</v>
      </c>
      <c r="U9" s="63" t="n">
        <v>5834.2776752</v>
      </c>
      <c r="V9" s="64" t="n">
        <v>6152.830570399999</v>
      </c>
      <c r="W9" s="155" t="n">
        <v>-0.06399569419256436</v>
      </c>
      <c r="X9" s="64" t="n">
        <v>3460.399276</v>
      </c>
      <c r="Y9" s="64" t="n">
        <v>3686.820842</v>
      </c>
      <c r="Z9" s="156" t="n">
        <v>0.10707317056588</v>
      </c>
      <c r="AA9" s="151">
        <f>C9*1000000/(O9*1000)</f>
        <v/>
      </c>
      <c r="AB9" s="152">
        <f>D9*1000000/(P9*1000)</f>
        <v/>
      </c>
      <c r="AC9" s="80">
        <f>AB9/AA9-1</f>
        <v/>
      </c>
      <c r="AD9" s="152">
        <f>F9*1000000/(R9*1000)</f>
        <v/>
      </c>
      <c r="AE9" s="152">
        <f>G9*1000000/(S9*1000)</f>
        <v/>
      </c>
      <c r="AF9" s="82">
        <f>AE9/AD9-1</f>
        <v/>
      </c>
      <c r="AG9" s="151">
        <f>I9*1000000/(U9*1000)</f>
        <v/>
      </c>
      <c r="AH9" s="152">
        <f>J9*1000000/(V9*1000)</f>
        <v/>
      </c>
      <c r="AI9" s="80">
        <f>AH9/AG9-1</f>
        <v/>
      </c>
      <c r="AJ9" s="152">
        <f>L9*1000000/(X9*1000)</f>
        <v/>
      </c>
      <c r="AK9" s="152">
        <f>M9*1000000/(Y9*1000)</f>
        <v/>
      </c>
      <c r="AL9" s="82">
        <f>AK9/AJ9-1</f>
        <v/>
      </c>
    </row>
    <row r="10" ht="13.2" customHeight="1">
      <c r="A10" s="153" t="inlineStr">
        <is>
          <t>S2</t>
        </is>
      </c>
      <c r="B10" s="154" t="n"/>
      <c r="C10" s="63" t="n">
        <v>3689.5871011</v>
      </c>
      <c r="D10" s="64" t="n">
        <v>4039.47615496</v>
      </c>
      <c r="E10" s="155" t="n">
        <v>0.1503814423726109</v>
      </c>
      <c r="F10" s="64" t="n">
        <v>2278.32816401</v>
      </c>
      <c r="G10" s="64" t="n">
        <v>2722.65557287</v>
      </c>
      <c r="H10" s="155" t="n">
        <v>0.2854061054249938</v>
      </c>
      <c r="I10" s="63" t="n">
        <v>3222.57539902</v>
      </c>
      <c r="J10" s="64" t="n">
        <v>3122.6899561</v>
      </c>
      <c r="K10" s="155" t="n">
        <v>0.01751356357901201</v>
      </c>
      <c r="L10" s="64" t="n">
        <v>2156.79045092</v>
      </c>
      <c r="M10" s="64" t="n">
        <v>2180.68860325</v>
      </c>
      <c r="N10" s="155" t="n">
        <v>0.017325984723391</v>
      </c>
      <c r="O10" s="63" t="n">
        <v>11318.847739</v>
      </c>
      <c r="P10" s="64" t="n">
        <v>11876.2076228</v>
      </c>
      <c r="Q10" s="155" t="n">
        <v>0.08264688450500195</v>
      </c>
      <c r="R10" s="64" t="n">
        <v>5645.267637</v>
      </c>
      <c r="S10" s="64" t="n">
        <v>6754.872244999999</v>
      </c>
      <c r="T10" s="155" t="n">
        <v>0.2387680038495239</v>
      </c>
      <c r="U10" s="63" t="n">
        <v>9431.8598028</v>
      </c>
      <c r="V10" s="64" t="n">
        <v>9262.657144699999</v>
      </c>
      <c r="W10" s="155" t="n">
        <v>0.05460022867168033</v>
      </c>
      <c r="X10" s="64" t="n">
        <v>5308.433312</v>
      </c>
      <c r="Y10" s="64" t="n">
        <v>5638.499571</v>
      </c>
      <c r="Z10" s="156" t="n">
        <v>0.0654322082339957</v>
      </c>
      <c r="AA10" s="151">
        <f>C10*1000000/(O10*1000)</f>
        <v/>
      </c>
      <c r="AB10" s="152">
        <f>D10*1000000/(P10*1000)</f>
        <v/>
      </c>
      <c r="AC10" s="80">
        <f>AB10/AA10-1</f>
        <v/>
      </c>
      <c r="AD10" s="152">
        <f>F10*1000000/(R10*1000)</f>
        <v/>
      </c>
      <c r="AE10" s="152">
        <f>G10*1000000/(S10*1000)</f>
        <v/>
      </c>
      <c r="AF10" s="82">
        <f>AE10/AD10-1</f>
        <v/>
      </c>
      <c r="AG10" s="151">
        <f>I10*1000000/(U10*1000)</f>
        <v/>
      </c>
      <c r="AH10" s="152">
        <f>J10*1000000/(V10*1000)</f>
        <v/>
      </c>
      <c r="AI10" s="80">
        <f>AH10/AG10-1</f>
        <v/>
      </c>
      <c r="AJ10" s="152">
        <f>L10*1000000/(X10*1000)</f>
        <v/>
      </c>
      <c r="AK10" s="152">
        <f>M10*1000000/(Y10*1000)</f>
        <v/>
      </c>
      <c r="AL10" s="82">
        <f>AK10/AJ10-1</f>
        <v/>
      </c>
    </row>
    <row r="11" ht="13.2" customHeight="1">
      <c r="A11" s="153" t="inlineStr">
        <is>
          <t>S3</t>
        </is>
      </c>
      <c r="B11" s="154" t="n"/>
      <c r="C11" s="63" t="n">
        <v>10805.12622628</v>
      </c>
      <c r="D11" s="64" t="n">
        <v>11486.29349845</v>
      </c>
      <c r="E11" s="155" t="n">
        <v>0.0948314931379951</v>
      </c>
      <c r="F11" s="64" t="n">
        <v>4752.01952008</v>
      </c>
      <c r="G11" s="64" t="n">
        <v>5925.943590360001</v>
      </c>
      <c r="H11" s="155" t="n">
        <v>0.1950234456470731</v>
      </c>
      <c r="I11" s="63" t="n">
        <v>8935.71642827</v>
      </c>
      <c r="J11" s="64" t="n">
        <v>8159.80645495</v>
      </c>
      <c r="K11" s="155" t="n">
        <v>-0.03099553324659998</v>
      </c>
      <c r="L11" s="64" t="n">
        <v>4498.008682080001</v>
      </c>
      <c r="M11" s="64" t="n">
        <v>4622.51211652</v>
      </c>
      <c r="N11" s="155" t="n">
        <v>0.01108042383987997</v>
      </c>
      <c r="O11" s="63" t="n">
        <v>42203.795443</v>
      </c>
      <c r="P11" s="64" t="n">
        <v>42074.3774814</v>
      </c>
      <c r="Q11" s="155" t="n">
        <v>0.0492417511616107</v>
      </c>
      <c r="R11" s="64" t="n">
        <v>13260.067157</v>
      </c>
      <c r="S11" s="64" t="n">
        <v>16634.54289</v>
      </c>
      <c r="T11" s="155" t="n">
        <v>0.1965548277512071</v>
      </c>
      <c r="U11" s="63" t="n">
        <v>32674.947411</v>
      </c>
      <c r="V11" s="64" t="n">
        <v>29736.1177524</v>
      </c>
      <c r="W11" s="155" t="n">
        <v>-0.01793947976726397</v>
      </c>
      <c r="X11" s="64" t="n">
        <v>12454.014828</v>
      </c>
      <c r="Y11" s="64" t="n">
        <v>13848.407021</v>
      </c>
      <c r="Z11" s="156" t="n">
        <v>0.06217771602289278</v>
      </c>
      <c r="AA11" s="151">
        <f>C11*1000000/(O11*1000)</f>
        <v/>
      </c>
      <c r="AB11" s="152">
        <f>D11*1000000/(P11*1000)</f>
        <v/>
      </c>
      <c r="AC11" s="80">
        <f>AB11/AA11-1</f>
        <v/>
      </c>
      <c r="AD11" s="152">
        <f>F11*1000000/(R11*1000)</f>
        <v/>
      </c>
      <c r="AE11" s="152">
        <f>G11*1000000/(S11*1000)</f>
        <v/>
      </c>
      <c r="AF11" s="82">
        <f>AE11/AD11-1</f>
        <v/>
      </c>
      <c r="AG11" s="151">
        <f>I11*1000000/(U11*1000)</f>
        <v/>
      </c>
      <c r="AH11" s="152">
        <f>J11*1000000/(V11*1000)</f>
        <v/>
      </c>
      <c r="AI11" s="80">
        <f>AH11/AG11-1</f>
        <v/>
      </c>
      <c r="AJ11" s="152">
        <f>L11*1000000/(X11*1000)</f>
        <v/>
      </c>
      <c r="AK11" s="152">
        <f>M11*1000000/(Y11*1000)</f>
        <v/>
      </c>
      <c r="AL11" s="82">
        <f>AK11/AJ11-1</f>
        <v/>
      </c>
    </row>
    <row r="12" ht="13.2" customHeight="1" thickBot="1">
      <c r="A12" s="106" t="inlineStr">
        <is>
          <t>S4</t>
        </is>
      </c>
      <c r="B12" s="157" t="n"/>
      <c r="C12" s="41" t="n">
        <v>2719.66165948</v>
      </c>
      <c r="D12" s="42" t="n">
        <v>2848.82867199</v>
      </c>
      <c r="E12" s="158" t="n">
        <v>0.06304112121460249</v>
      </c>
      <c r="F12" s="42" t="n">
        <v>958.4521989</v>
      </c>
      <c r="G12" s="42" t="n">
        <v>1112.98402351</v>
      </c>
      <c r="H12" s="158" t="n">
        <v>0.247036878808999</v>
      </c>
      <c r="I12" s="41" t="n">
        <v>2235.4117655</v>
      </c>
      <c r="J12" s="42" t="n">
        <v>1918.8121756</v>
      </c>
      <c r="K12" s="158" t="n">
        <v>-0.08683243023080357</v>
      </c>
      <c r="L12" s="42" t="n">
        <v>849.3152355999999</v>
      </c>
      <c r="M12" s="42" t="n">
        <v>853.4786627399999</v>
      </c>
      <c r="N12" s="158" t="n">
        <v>0.02767967855109284</v>
      </c>
      <c r="O12" s="41" t="n">
        <v>13504.556453</v>
      </c>
      <c r="P12" s="42" t="n">
        <v>13695.40429</v>
      </c>
      <c r="Q12" s="158" t="n">
        <v>-0.003066500541990217</v>
      </c>
      <c r="R12" s="42" t="n">
        <v>3420.139802</v>
      </c>
      <c r="S12" s="42" t="n">
        <v>4162.147695</v>
      </c>
      <c r="T12" s="158" t="n">
        <v>0.2544840605289549</v>
      </c>
      <c r="U12" s="41" t="n">
        <v>10780.314877</v>
      </c>
      <c r="V12" s="42" t="n">
        <v>9095.2554062</v>
      </c>
      <c r="W12" s="158" t="n">
        <v>-0.08994137378812248</v>
      </c>
      <c r="X12" s="42" t="n">
        <v>3150.350284</v>
      </c>
      <c r="Y12" s="42" t="n">
        <v>3295.048195</v>
      </c>
      <c r="Z12" s="159" t="n">
        <v>0.1119632674489056</v>
      </c>
      <c r="AA12" s="160">
        <f>C12*1000000/(O12*1000)</f>
        <v/>
      </c>
      <c r="AB12" s="161">
        <f>D12*1000000/(P12*1000)</f>
        <v/>
      </c>
      <c r="AC12" s="58">
        <f>AB12/AA12-1</f>
        <v/>
      </c>
      <c r="AD12" s="161">
        <f>F12*1000000/(R12*1000)</f>
        <v/>
      </c>
      <c r="AE12" s="161">
        <f>G12*1000000/(S12*1000)</f>
        <v/>
      </c>
      <c r="AF12" s="59">
        <f>AE12/AD12-1</f>
        <v/>
      </c>
      <c r="AG12" s="160">
        <f>I12*1000000/(U12*1000)</f>
        <v/>
      </c>
      <c r="AH12" s="161">
        <f>J12*1000000/(V12*1000)</f>
        <v/>
      </c>
      <c r="AI12" s="58">
        <f>AH12/AG12-1</f>
        <v/>
      </c>
      <c r="AJ12" s="161">
        <f>L12*1000000/(X12*1000)</f>
        <v/>
      </c>
      <c r="AK12" s="161">
        <f>M12*1000000/(Y12*1000)</f>
        <v/>
      </c>
      <c r="AL12" s="59">
        <f>AK12/AJ12-1</f>
        <v/>
      </c>
    </row>
    <row r="13" ht="13.2" customHeight="1" thickBot="1">
      <c r="A13" s="45" t="inlineStr"/>
      <c r="B13" s="45" t="inlineStr"/>
      <c r="C13" s="45" t="inlineStr"/>
      <c r="D13" s="45" t="inlineStr"/>
      <c r="E13" s="45" t="inlineStr"/>
      <c r="F13" s="45" t="inlineStr"/>
      <c r="G13" s="45" t="inlineStr"/>
      <c r="H13" s="45" t="inlineStr"/>
      <c r="I13" s="45" t="inlineStr"/>
      <c r="J13" s="45" t="inlineStr"/>
      <c r="K13" s="45" t="inlineStr"/>
      <c r="L13" s="45" t="inlineStr"/>
      <c r="M13" s="45" t="inlineStr"/>
      <c r="N13" s="45" t="inlineStr"/>
      <c r="O13" s="45" t="inlineStr"/>
      <c r="P13" s="45" t="inlineStr"/>
      <c r="Q13" s="45" t="inlineStr"/>
      <c r="R13" s="45" t="inlineStr"/>
      <c r="S13" s="45" t="inlineStr"/>
      <c r="T13" s="45" t="inlineStr"/>
      <c r="U13" s="45" t="inlineStr"/>
      <c r="V13" s="45" t="inlineStr"/>
      <c r="W13" s="45" t="inlineStr"/>
      <c r="X13" s="45" t="inlineStr"/>
      <c r="Y13" s="45" t="inlineStr"/>
      <c r="Z13" s="45" t="inlineStr"/>
    </row>
    <row r="14" ht="13.2" customHeight="1">
      <c r="A14" s="107" t="inlineStr">
        <is>
          <t>UP</t>
        </is>
      </c>
      <c r="B14" s="132" t="n"/>
      <c r="C14" s="108" t="inlineStr">
        <is>
          <t>Sales value M</t>
        </is>
      </c>
      <c r="D14" s="162" t="n"/>
      <c r="E14" s="162" t="n"/>
      <c r="F14" s="162" t="n"/>
      <c r="G14" s="162" t="n"/>
      <c r="H14" s="163" t="n"/>
      <c r="I14" s="108" t="inlineStr">
        <is>
          <t>Sales volmue TON</t>
        </is>
      </c>
      <c r="J14" s="162" t="n"/>
      <c r="K14" s="162" t="n"/>
      <c r="L14" s="162" t="n"/>
      <c r="M14" s="162" t="n"/>
      <c r="N14" s="163" t="n"/>
      <c r="O14" s="37" t="inlineStr"/>
      <c r="P14" s="37" t="inlineStr"/>
      <c r="Q14" s="37" t="inlineStr"/>
      <c r="R14" s="37" t="inlineStr"/>
      <c r="S14" s="37" t="inlineStr"/>
      <c r="T14" s="37" t="inlineStr"/>
      <c r="U14" s="37" t="inlineStr"/>
      <c r="V14" s="37" t="inlineStr"/>
      <c r="W14" s="37" t="inlineStr"/>
      <c r="X14" s="37" t="inlineStr"/>
      <c r="Y14" s="37" t="inlineStr"/>
      <c r="Z14" s="37" t="inlineStr"/>
    </row>
    <row r="15" ht="13.2" customHeight="1">
      <c r="A15" s="141" t="n"/>
      <c r="B15" s="142" t="n"/>
      <c r="C15" s="38" t="inlineStr">
        <is>
          <t>FY21</t>
        </is>
      </c>
      <c r="D15" s="39" t="inlineStr">
        <is>
          <t>FY22</t>
        </is>
      </c>
      <c r="E15" s="39" t="inlineStr">
        <is>
          <t>GR%</t>
        </is>
      </c>
      <c r="F15" s="38" t="inlineStr">
        <is>
          <t>YTD22</t>
        </is>
      </c>
      <c r="G15" s="39" t="inlineStr">
        <is>
          <t>YTD23</t>
        </is>
      </c>
      <c r="H15" s="39" t="inlineStr">
        <is>
          <t>GR%</t>
        </is>
      </c>
      <c r="I15" s="38" t="inlineStr">
        <is>
          <t>FY21</t>
        </is>
      </c>
      <c r="J15" s="39" t="inlineStr">
        <is>
          <t>FY22</t>
        </is>
      </c>
      <c r="K15" s="39" t="inlineStr">
        <is>
          <t>GR%</t>
        </is>
      </c>
      <c r="L15" s="38" t="inlineStr">
        <is>
          <t>YTD22</t>
        </is>
      </c>
      <c r="M15" s="39" t="inlineStr">
        <is>
          <t>YTD23</t>
        </is>
      </c>
      <c r="N15" s="40" t="inlineStr">
        <is>
          <t>GR%</t>
        </is>
      </c>
      <c r="O15" s="37" t="inlineStr"/>
      <c r="P15" s="37" t="inlineStr"/>
      <c r="Q15" s="37" t="inlineStr"/>
      <c r="R15" s="37" t="inlineStr"/>
      <c r="S15" s="37" t="inlineStr"/>
      <c r="T15" s="37" t="inlineStr"/>
      <c r="U15" s="37" t="inlineStr"/>
      <c r="V15" s="37" t="inlineStr"/>
      <c r="W15" s="37" t="inlineStr"/>
      <c r="X15" s="37" t="inlineStr"/>
      <c r="Y15" s="37" t="inlineStr"/>
      <c r="Z15" s="37" t="inlineStr"/>
    </row>
    <row r="16" ht="13.2" customHeight="1">
      <c r="A16" s="109" t="inlineStr">
        <is>
          <t>S1</t>
        </is>
      </c>
      <c r="B16" s="164" t="n"/>
      <c r="C16" s="42" t="n">
        <v>1429.77586598</v>
      </c>
      <c r="D16" s="42" t="n">
        <v>1837.84262752</v>
      </c>
      <c r="E16" s="158" t="n">
        <v>0.28540610542499</v>
      </c>
      <c r="F16" s="41" t="n">
        <v>1001.93439304</v>
      </c>
      <c r="G16" s="42" t="n">
        <v>1051.75830412</v>
      </c>
      <c r="H16" s="158" t="n">
        <v>0.049727718128158</v>
      </c>
      <c r="I16" s="41" t="n">
        <v>3553.266687</v>
      </c>
      <c r="J16" s="42" t="n">
        <v>4401.673081000002</v>
      </c>
      <c r="K16" s="158" t="n">
        <v>0.23876800384952</v>
      </c>
      <c r="L16" s="41" t="n">
        <v>2381.257421</v>
      </c>
      <c r="M16" s="42" t="n">
        <v>2636.226203</v>
      </c>
      <c r="N16" s="159" t="n">
        <v>0.10707317056588</v>
      </c>
      <c r="O16" s="37" t="inlineStr"/>
      <c r="P16" s="37" t="inlineStr"/>
      <c r="Q16" s="37" t="inlineStr"/>
      <c r="R16" s="37" t="inlineStr"/>
      <c r="S16" s="37" t="inlineStr"/>
      <c r="T16" s="37" t="inlineStr"/>
      <c r="U16" s="37" t="inlineStr"/>
      <c r="V16" s="37" t="inlineStr"/>
      <c r="W16" s="37" t="inlineStr"/>
      <c r="X16" s="37" t="inlineStr"/>
      <c r="Y16" s="37" t="inlineStr"/>
      <c r="Z16" s="37" t="inlineStr"/>
    </row>
    <row r="17" ht="13.2" customHeight="1">
      <c r="A17" s="110" t="inlineStr">
        <is>
          <t>Frieslandcampina</t>
        </is>
      </c>
      <c r="B17" s="47" t="inlineStr">
        <is>
          <t>FrisoPrestige</t>
        </is>
      </c>
      <c r="C17" s="48" t="n">
        <v>277.65534675</v>
      </c>
      <c r="D17" s="48" t="n">
        <v>390.3341836800001</v>
      </c>
      <c r="E17" s="165" t="n">
        <v>0.4058226799841</v>
      </c>
      <c r="F17" s="50" t="n">
        <v>205.84757645</v>
      </c>
      <c r="G17" s="48" t="n">
        <v>231.0792874</v>
      </c>
      <c r="H17" s="166" t="n">
        <v>0.12257472924938</v>
      </c>
      <c r="I17" s="52" t="n">
        <v>583.6270000000001</v>
      </c>
      <c r="J17" s="53" t="n">
        <v>752.58465</v>
      </c>
      <c r="K17" s="165" t="n">
        <v>0.28949594518417</v>
      </c>
      <c r="L17" s="52" t="n">
        <v>394.3629</v>
      </c>
      <c r="M17" s="53" t="n">
        <v>447.7226</v>
      </c>
      <c r="N17" s="167" t="n">
        <v>0.13530608482694</v>
      </c>
      <c r="O17" s="37" t="inlineStr"/>
      <c r="P17" s="37" t="inlineStr"/>
      <c r="Q17" s="37" t="inlineStr"/>
      <c r="R17" s="37" t="inlineStr"/>
      <c r="S17" s="37" t="inlineStr"/>
      <c r="T17" s="37" t="inlineStr"/>
      <c r="U17" s="37" t="inlineStr"/>
      <c r="V17" s="37" t="inlineStr"/>
      <c r="W17" s="37" t="inlineStr"/>
      <c r="X17" s="37" t="inlineStr"/>
      <c r="Y17" s="37" t="inlineStr"/>
      <c r="Z17" s="37" t="inlineStr"/>
    </row>
    <row r="18" ht="13.2" customHeight="1">
      <c r="A18" s="110" t="inlineStr">
        <is>
          <t>Danone</t>
        </is>
      </c>
      <c r="B18" s="47" t="inlineStr">
        <is>
          <t>Aptamil PT</t>
        </is>
      </c>
      <c r="C18" s="48" t="n">
        <v>268.76240568</v>
      </c>
      <c r="D18" s="48" t="n">
        <v>409.9124101699999</v>
      </c>
      <c r="E18" s="165" t="n">
        <v>0.5251850761376901</v>
      </c>
      <c r="F18" s="50" t="n">
        <v>226.36357131</v>
      </c>
      <c r="G18" s="48" t="n">
        <v>198.31475422</v>
      </c>
      <c r="H18" s="166" t="n">
        <v>-0.12391047255385</v>
      </c>
      <c r="I18" s="52" t="n">
        <v>649.12936</v>
      </c>
      <c r="J18" s="53" t="n">
        <v>1008.69678</v>
      </c>
      <c r="K18" s="165" t="n">
        <v>0.5539225956441099</v>
      </c>
      <c r="L18" s="52" t="n">
        <v>540.37488</v>
      </c>
      <c r="M18" s="53" t="n">
        <v>546.492746</v>
      </c>
      <c r="N18" s="167" t="n">
        <v>0.011321521829438</v>
      </c>
      <c r="O18" s="37" t="inlineStr"/>
      <c r="P18" s="37" t="inlineStr"/>
      <c r="Q18" s="37" t="inlineStr"/>
      <c r="R18" s="37" t="inlineStr"/>
      <c r="S18" s="37" t="inlineStr"/>
      <c r="T18" s="37" t="inlineStr"/>
      <c r="U18" s="37" t="inlineStr"/>
      <c r="V18" s="37" t="inlineStr"/>
      <c r="W18" s="37" t="inlineStr"/>
      <c r="X18" s="37" t="inlineStr"/>
      <c r="Y18" s="37" t="inlineStr"/>
      <c r="Z18" s="37" t="inlineStr"/>
    </row>
    <row r="19" ht="13.2" customHeight="1">
      <c r="A19" s="168" t="inlineStr">
        <is>
          <t>Firmus</t>
        </is>
      </c>
      <c r="B19" s="47" t="inlineStr">
        <is>
          <t>Fei He AstroBaby &amp; A2 &amp; Zhuorui</t>
        </is>
      </c>
      <c r="C19" s="48" t="n">
        <v>227.51346104</v>
      </c>
      <c r="D19" s="48" t="n">
        <v>318.19757752</v>
      </c>
      <c r="E19" s="165" t="n">
        <v>0.39858791680048</v>
      </c>
      <c r="F19" s="50" t="n">
        <v>158.71075018</v>
      </c>
      <c r="G19" s="48" t="n">
        <v>222.12798038</v>
      </c>
      <c r="H19" s="166" t="n">
        <v>0.39957740813446</v>
      </c>
      <c r="I19" s="52" t="n">
        <v>523.441067</v>
      </c>
      <c r="J19" s="53" t="n">
        <v>786.4761179999999</v>
      </c>
      <c r="K19" s="165" t="n">
        <v>0.5025112999015</v>
      </c>
      <c r="L19" s="52" t="n">
        <v>390.748211</v>
      </c>
      <c r="M19" s="53" t="n">
        <v>581.175388</v>
      </c>
      <c r="N19" s="167" t="n">
        <v>0.48733985630455</v>
      </c>
      <c r="O19" s="37" t="inlineStr"/>
      <c r="P19" s="37" t="inlineStr"/>
      <c r="Q19" s="37" t="inlineStr"/>
      <c r="R19" s="37" t="inlineStr"/>
      <c r="S19" s="37" t="inlineStr"/>
      <c r="T19" s="37" t="inlineStr"/>
      <c r="U19" s="37" t="inlineStr"/>
      <c r="V19" s="37" t="inlineStr"/>
      <c r="W19" s="37" t="inlineStr"/>
      <c r="X19" s="37" t="inlineStr"/>
      <c r="Y19" s="37" t="inlineStr"/>
      <c r="Z19" s="37" t="inlineStr"/>
    </row>
    <row r="20" ht="13.2" customHeight="1">
      <c r="A20" s="169" t="n"/>
      <c r="B20" s="47" t="inlineStr">
        <is>
          <t>Fei He Zhenzhi Organic</t>
        </is>
      </c>
      <c r="C20" s="48" t="n">
        <v>31.45155289</v>
      </c>
      <c r="D20" s="48" t="n">
        <v>20.57517622</v>
      </c>
      <c r="E20" s="165" t="n">
        <v>-0.34581366166687</v>
      </c>
      <c r="F20" s="50" t="n">
        <v>14.06899724</v>
      </c>
      <c r="G20" s="48" t="n">
        <v>7.633755659999999</v>
      </c>
      <c r="H20" s="166" t="n">
        <v>-0.45740584564931</v>
      </c>
      <c r="I20" s="52" t="n">
        <v>66.36272</v>
      </c>
      <c r="J20" s="53" t="n">
        <v>43.30555</v>
      </c>
      <c r="K20" s="165" t="n">
        <v>-0.3474416057690199</v>
      </c>
      <c r="L20" s="52" t="n">
        <v>30.05692999999999</v>
      </c>
      <c r="M20" s="53" t="n">
        <v>18.73292</v>
      </c>
      <c r="N20" s="167" t="n">
        <v>-0.37675205019275</v>
      </c>
      <c r="O20" s="37" t="inlineStr"/>
      <c r="P20" s="37" t="inlineStr"/>
      <c r="Q20" s="37" t="inlineStr"/>
      <c r="R20" s="37" t="inlineStr"/>
      <c r="S20" s="37" t="inlineStr"/>
      <c r="T20" s="37" t="inlineStr"/>
      <c r="U20" s="37" t="inlineStr"/>
      <c r="V20" s="37" t="inlineStr"/>
      <c r="W20" s="37" t="inlineStr"/>
      <c r="X20" s="37" t="inlineStr"/>
      <c r="Y20" s="37" t="inlineStr"/>
      <c r="Z20" s="37" t="inlineStr"/>
    </row>
    <row r="21" ht="13.2" customHeight="1">
      <c r="A21" s="110" t="inlineStr">
        <is>
          <t>Yili</t>
        </is>
      </c>
      <c r="B21" s="47" t="inlineStr">
        <is>
          <t>Pro kido zhenhu</t>
        </is>
      </c>
      <c r="C21" s="48" t="n">
        <v>147.77176698</v>
      </c>
      <c r="D21" s="48" t="n">
        <v>177.2630865</v>
      </c>
      <c r="E21" s="165" t="n">
        <v>0.19957343762419</v>
      </c>
      <c r="F21" s="50" t="n">
        <v>99.92321818999999</v>
      </c>
      <c r="G21" s="48" t="n">
        <v>98.77172874</v>
      </c>
      <c r="H21" s="166" t="n">
        <v>-0.011523742638177</v>
      </c>
      <c r="I21" s="52" t="n">
        <v>461.60057</v>
      </c>
      <c r="J21" s="53" t="n">
        <v>599.199743</v>
      </c>
      <c r="K21" s="165" t="n">
        <v>0.29809142783338</v>
      </c>
      <c r="L21" s="52" t="n">
        <v>348.7158800000001</v>
      </c>
      <c r="M21" s="53" t="n">
        <v>309.734129</v>
      </c>
      <c r="N21" s="167" t="n">
        <v>-0.11178656676031</v>
      </c>
      <c r="O21" s="37" t="inlineStr"/>
      <c r="P21" s="37" t="inlineStr"/>
      <c r="Q21" s="37" t="inlineStr"/>
      <c r="R21" s="37" t="inlineStr"/>
      <c r="S21" s="37" t="inlineStr"/>
      <c r="T21" s="37" t="inlineStr"/>
      <c r="U21" s="37" t="inlineStr"/>
      <c r="V21" s="37" t="inlineStr"/>
      <c r="W21" s="37" t="inlineStr"/>
      <c r="X21" s="37" t="inlineStr"/>
      <c r="Y21" s="37" t="inlineStr"/>
      <c r="Z21" s="37" t="inlineStr"/>
    </row>
    <row r="22" ht="13.2" customHeight="1">
      <c r="A22" s="110" t="inlineStr">
        <is>
          <t>A2/The A2 Milk Company</t>
        </is>
      </c>
      <c r="B22" s="47" t="inlineStr">
        <is>
          <t>A2 Zhichu</t>
        </is>
      </c>
      <c r="C22" s="48" t="n">
        <v>73.01840657000001</v>
      </c>
      <c r="D22" s="48" t="n">
        <v>110.16741604</v>
      </c>
      <c r="E22" s="165" t="n">
        <v>0.5087622589296901</v>
      </c>
      <c r="F22" s="50" t="n">
        <v>61.16318929</v>
      </c>
      <c r="G22" s="48" t="n">
        <v>77.02587564000001</v>
      </c>
      <c r="H22" s="166" t="n">
        <v>0.25935021594097</v>
      </c>
      <c r="I22" s="52" t="n">
        <v>131.4515</v>
      </c>
      <c r="J22" s="53" t="n">
        <v>216.0138</v>
      </c>
      <c r="K22" s="165" t="n">
        <v>0.64329657706454</v>
      </c>
      <c r="L22" s="52" t="n">
        <v>114.6074</v>
      </c>
      <c r="M22" s="53" t="n">
        <v>171.9933</v>
      </c>
      <c r="N22" s="167" t="n">
        <v>0.5007172311735499</v>
      </c>
      <c r="O22" s="37" t="inlineStr"/>
      <c r="P22" s="37" t="inlineStr"/>
      <c r="Q22" s="37" t="inlineStr"/>
      <c r="R22" s="37" t="inlineStr"/>
      <c r="S22" s="37" t="inlineStr"/>
      <c r="T22" s="37" t="inlineStr"/>
      <c r="U22" s="37" t="inlineStr"/>
      <c r="V22" s="37" t="inlineStr"/>
      <c r="W22" s="37" t="inlineStr"/>
      <c r="X22" s="37" t="inlineStr"/>
      <c r="Y22" s="37" t="inlineStr"/>
      <c r="Z22" s="37" t="inlineStr"/>
    </row>
    <row r="23" ht="13.2" customHeight="1">
      <c r="A23" s="110" t="inlineStr">
        <is>
          <t>H&amp;Hgroup</t>
        </is>
      </c>
      <c r="B23" s="47" t="inlineStr">
        <is>
          <t>Pi star</t>
        </is>
      </c>
      <c r="C23" s="48" t="n">
        <v>135.0486654</v>
      </c>
      <c r="D23" s="48" t="n">
        <v>131.6061835</v>
      </c>
      <c r="E23" s="165" t="n">
        <v>-0.025490676933413</v>
      </c>
      <c r="F23" s="50" t="n">
        <v>73.56567194</v>
      </c>
      <c r="G23" s="48" t="n">
        <v>62.01928423</v>
      </c>
      <c r="H23" s="166" t="n">
        <v>-0.15695347307393</v>
      </c>
      <c r="I23" s="52" t="n">
        <v>493.6403999999999</v>
      </c>
      <c r="J23" s="53" t="n">
        <v>337.28454</v>
      </c>
      <c r="K23" s="165" t="n">
        <v>-0.3167404045536</v>
      </c>
      <c r="L23" s="52" t="n">
        <v>187.7148</v>
      </c>
      <c r="M23" s="53" t="n">
        <v>170.8807</v>
      </c>
      <c r="N23" s="167" t="n">
        <v>-0.08967913025504601</v>
      </c>
      <c r="O23" s="37" t="inlineStr"/>
      <c r="P23" s="37" t="inlineStr"/>
      <c r="Q23" s="37" t="inlineStr"/>
      <c r="R23" s="37" t="inlineStr"/>
      <c r="S23" s="37" t="inlineStr"/>
      <c r="T23" s="37" t="inlineStr"/>
      <c r="U23" s="37" t="inlineStr"/>
      <c r="V23" s="37" t="inlineStr"/>
      <c r="W23" s="37" t="inlineStr"/>
      <c r="X23" s="37" t="inlineStr"/>
      <c r="Y23" s="37" t="inlineStr"/>
      <c r="Z23" s="37" t="inlineStr"/>
    </row>
    <row r="24" ht="13.2" customHeight="1">
      <c r="A24" s="168" t="inlineStr">
        <is>
          <t>Wyeth</t>
        </is>
      </c>
      <c r="B24" s="47" t="inlineStr">
        <is>
          <t>Wyeth Illuma Classic + Blue Diamond</t>
        </is>
      </c>
      <c r="C24" s="48" t="n">
        <v>121.55652911</v>
      </c>
      <c r="D24" s="48" t="n">
        <v>150.05312422</v>
      </c>
      <c r="E24" s="165" t="n">
        <v>0.23443080613311</v>
      </c>
      <c r="F24" s="50" t="n">
        <v>95.03782405</v>
      </c>
      <c r="G24" s="48" t="n">
        <v>60.94878310999999</v>
      </c>
      <c r="H24" s="166" t="n">
        <v>-0.35868919854547</v>
      </c>
      <c r="I24" s="52" t="n">
        <v>307.93845</v>
      </c>
      <c r="J24" s="53" t="n">
        <v>386.18593</v>
      </c>
      <c r="K24" s="165" t="n">
        <v>0.25410103869783</v>
      </c>
      <c r="L24" s="52" t="n">
        <v>238.91044</v>
      </c>
      <c r="M24" s="53" t="n">
        <v>167.28294</v>
      </c>
      <c r="N24" s="167" t="n">
        <v>-0.29980899955649</v>
      </c>
      <c r="O24" s="37" t="inlineStr"/>
      <c r="P24" s="37" t="inlineStr"/>
      <c r="Q24" s="37" t="inlineStr"/>
      <c r="R24" s="37" t="inlineStr"/>
      <c r="S24" s="37" t="inlineStr"/>
      <c r="T24" s="37" t="inlineStr"/>
      <c r="U24" s="37" t="inlineStr"/>
      <c r="V24" s="37" t="inlineStr"/>
      <c r="W24" s="37" t="inlineStr"/>
      <c r="X24" s="37" t="inlineStr"/>
      <c r="Y24" s="37" t="inlineStr"/>
      <c r="Z24" s="37" t="inlineStr"/>
    </row>
    <row r="25" ht="13.2" customHeight="1">
      <c r="A25" s="170" t="n"/>
      <c r="B25" s="47" t="inlineStr">
        <is>
          <t>Wyeth Illuma Flagship</t>
        </is>
      </c>
      <c r="C25" s="48" t="n">
        <v>4.935934319999999</v>
      </c>
      <c r="D25" s="48" t="n">
        <v>52.71541759999999</v>
      </c>
      <c r="E25" s="165" t="n">
        <v>9.679926875526201</v>
      </c>
      <c r="F25" s="50" t="n">
        <v>28.26501913</v>
      </c>
      <c r="G25" s="48" t="n">
        <v>30.17099564</v>
      </c>
      <c r="H25" s="166" t="n">
        <v>0.067432344596471</v>
      </c>
      <c r="I25" s="52" t="n">
        <v>9.07591</v>
      </c>
      <c r="J25" s="53" t="n">
        <v>104.82253</v>
      </c>
      <c r="K25" s="165" t="n">
        <v>10.549533875942</v>
      </c>
      <c r="L25" s="52" t="n">
        <v>54.08604</v>
      </c>
      <c r="M25" s="53" t="n">
        <v>63.54827</v>
      </c>
      <c r="N25" s="167" t="n">
        <v>0.1749477314294</v>
      </c>
      <c r="O25" s="37" t="inlineStr"/>
      <c r="P25" s="37" t="inlineStr"/>
      <c r="Q25" s="37" t="inlineStr"/>
      <c r="R25" s="37" t="inlineStr"/>
      <c r="S25" s="37" t="inlineStr"/>
      <c r="T25" s="37" t="inlineStr"/>
      <c r="U25" s="37" t="inlineStr"/>
      <c r="V25" s="37" t="inlineStr"/>
      <c r="W25" s="37" t="inlineStr"/>
      <c r="X25" s="37" t="inlineStr"/>
      <c r="Y25" s="37" t="inlineStr"/>
      <c r="Z25" s="37" t="inlineStr"/>
    </row>
    <row r="26" ht="13.2" customHeight="1">
      <c r="A26" s="170" t="n"/>
      <c r="B26" s="47" t="inlineStr">
        <is>
          <t>Wyeth Illuma Organic</t>
        </is>
      </c>
      <c r="C26" s="48" t="n">
        <v>0.22306504</v>
      </c>
      <c r="D26" s="48" t="n">
        <v>0.4554398099999999</v>
      </c>
      <c r="E26" s="165" t="n">
        <v>1.0417354956205</v>
      </c>
      <c r="F26" s="50" t="n">
        <v>0.32052928</v>
      </c>
      <c r="G26" s="48" t="n">
        <v>0.27351244</v>
      </c>
      <c r="H26" s="166" t="n">
        <v>-0.14668500799677</v>
      </c>
      <c r="I26" s="52" t="n">
        <v>0.6530999999999999</v>
      </c>
      <c r="J26" s="53" t="n">
        <v>1.2163</v>
      </c>
      <c r="K26" s="165" t="n">
        <v>0.86234879804012</v>
      </c>
      <c r="L26" s="52" t="n">
        <v>0.8403</v>
      </c>
      <c r="M26" s="53" t="n">
        <v>0.80205</v>
      </c>
      <c r="N26" s="167" t="n">
        <v>-0.045519457336666</v>
      </c>
      <c r="O26" s="37" t="inlineStr"/>
      <c r="P26" s="37" t="inlineStr"/>
      <c r="Q26" s="37" t="inlineStr"/>
      <c r="R26" s="37" t="inlineStr"/>
      <c r="S26" s="37" t="inlineStr"/>
      <c r="T26" s="37" t="inlineStr"/>
      <c r="U26" s="37" t="inlineStr"/>
      <c r="V26" s="37" t="inlineStr"/>
      <c r="W26" s="37" t="inlineStr"/>
      <c r="X26" s="37" t="inlineStr"/>
      <c r="Y26" s="37" t="inlineStr"/>
      <c r="Z26" s="37" t="inlineStr"/>
    </row>
    <row r="27" ht="13.2" customHeight="1">
      <c r="A27" s="169" t="n"/>
      <c r="B27" s="47" t="inlineStr">
        <is>
          <t>Wyeth Illuma Pearl</t>
        </is>
      </c>
      <c r="C27" s="48" t="n">
        <v>0</v>
      </c>
      <c r="D27" s="48" t="n">
        <v>0</v>
      </c>
      <c r="E27" s="165" t="inlineStr">
        <is>
          <t>-</t>
        </is>
      </c>
      <c r="F27" s="50" t="n">
        <v>0</v>
      </c>
      <c r="G27" s="48" t="n">
        <v>0</v>
      </c>
      <c r="H27" s="166" t="inlineStr">
        <is>
          <t>-</t>
        </is>
      </c>
      <c r="I27" s="52" t="n">
        <v>0</v>
      </c>
      <c r="J27" s="53" t="n">
        <v>0</v>
      </c>
      <c r="K27" s="165" t="inlineStr">
        <is>
          <t>-</t>
        </is>
      </c>
      <c r="L27" s="52" t="n">
        <v>0</v>
      </c>
      <c r="M27" s="53" t="n">
        <v>0</v>
      </c>
      <c r="N27" s="167" t="inlineStr">
        <is>
          <t>-</t>
        </is>
      </c>
      <c r="O27" s="37" t="inlineStr"/>
      <c r="P27" s="37" t="inlineStr"/>
      <c r="Q27" s="37" t="inlineStr"/>
      <c r="R27" s="37" t="inlineStr"/>
      <c r="S27" s="37" t="inlineStr"/>
      <c r="T27" s="37" t="inlineStr"/>
      <c r="U27" s="37" t="inlineStr"/>
      <c r="V27" s="37" t="inlineStr"/>
      <c r="W27" s="37" t="inlineStr"/>
      <c r="X27" s="37" t="inlineStr"/>
      <c r="Y27" s="37" t="inlineStr"/>
      <c r="Z27" s="37" t="inlineStr"/>
    </row>
    <row r="28" ht="13.2" customHeight="1">
      <c r="A28" s="110" t="inlineStr">
        <is>
          <t>Mead Johnson</t>
        </is>
      </c>
      <c r="B28" s="47" t="inlineStr">
        <is>
          <t>MJ Enfinitas&amp;New</t>
        </is>
      </c>
      <c r="C28" s="48" t="n">
        <v>141.8387322</v>
      </c>
      <c r="D28" s="48" t="n">
        <v>76.56261225999999</v>
      </c>
      <c r="E28" s="165" t="n">
        <v>-0.46021364494401</v>
      </c>
      <c r="F28" s="50" t="n">
        <v>38.66804598</v>
      </c>
      <c r="G28" s="48" t="n">
        <v>63.39234665999999</v>
      </c>
      <c r="H28" s="166" t="n">
        <v>0.6393987607439</v>
      </c>
      <c r="I28" s="52" t="n">
        <v>326.3466100000001</v>
      </c>
      <c r="J28" s="53" t="n">
        <v>165.88714</v>
      </c>
      <c r="K28" s="165" t="n">
        <v>-0.49168419429882</v>
      </c>
      <c r="L28" s="52" t="n">
        <v>80.83964</v>
      </c>
      <c r="M28" s="53" t="n">
        <v>157.86116</v>
      </c>
      <c r="N28" s="167" t="n">
        <v>0.95276921074859</v>
      </c>
      <c r="O28" s="37" t="inlineStr"/>
      <c r="P28" s="37" t="inlineStr"/>
      <c r="Q28" s="37" t="inlineStr"/>
      <c r="R28" s="37" t="inlineStr"/>
      <c r="S28" s="37" t="inlineStr"/>
      <c r="T28" s="37" t="inlineStr"/>
      <c r="U28" s="37" t="inlineStr"/>
      <c r="V28" s="37" t="inlineStr"/>
      <c r="W28" s="37" t="inlineStr"/>
      <c r="X28" s="37" t="inlineStr"/>
      <c r="Y28" s="37" t="inlineStr"/>
      <c r="Z28" s="37" t="inlineStr"/>
    </row>
    <row r="29" ht="13.2" customHeight="1">
      <c r="A29" s="109" t="inlineStr">
        <is>
          <t>S2</t>
        </is>
      </c>
      <c r="B29" s="164" t="n"/>
      <c r="C29" s="42" t="n">
        <v>2278.328164009999</v>
      </c>
      <c r="D29" s="42" t="n">
        <v>2722.65557287</v>
      </c>
      <c r="E29" s="158" t="n">
        <v>0.19502344564707</v>
      </c>
      <c r="F29" s="41" t="n">
        <v>1501.33313566</v>
      </c>
      <c r="G29" s="42" t="n">
        <v>1455.16007663</v>
      </c>
      <c r="H29" s="158" t="n">
        <v>-0.03075470588991</v>
      </c>
      <c r="I29" s="41" t="n">
        <v>5645.267637</v>
      </c>
      <c r="J29" s="42" t="n">
        <v>6754.872245</v>
      </c>
      <c r="K29" s="158" t="n">
        <v>0.19655482775121</v>
      </c>
      <c r="L29" s="41" t="n">
        <v>3643.153318</v>
      </c>
      <c r="M29" s="42" t="n">
        <v>3801.130926</v>
      </c>
      <c r="N29" s="159" t="n">
        <v>0.043362876664967</v>
      </c>
      <c r="O29" s="37" t="inlineStr"/>
      <c r="P29" s="37" t="inlineStr"/>
      <c r="Q29" s="37" t="inlineStr"/>
      <c r="R29" s="37" t="inlineStr"/>
      <c r="S29" s="37" t="inlineStr"/>
      <c r="T29" s="37" t="inlineStr"/>
      <c r="U29" s="37" t="inlineStr"/>
      <c r="V29" s="37" t="inlineStr"/>
      <c r="W29" s="37" t="inlineStr"/>
      <c r="X29" s="37" t="inlineStr"/>
      <c r="Y29" s="37" t="inlineStr"/>
      <c r="Z29" s="37" t="inlineStr"/>
    </row>
    <row r="30" ht="13.2" customHeight="1">
      <c r="A30" s="110" t="inlineStr">
        <is>
          <t>Frieslandcampina</t>
        </is>
      </c>
      <c r="B30" s="47" t="inlineStr">
        <is>
          <t>FrisoPrestige</t>
        </is>
      </c>
      <c r="C30" s="48" t="n">
        <v>837.2432322000002</v>
      </c>
      <c r="D30" s="48" t="n">
        <v>970.6754701900001</v>
      </c>
      <c r="E30" s="165" t="n">
        <v>0.15937093649522</v>
      </c>
      <c r="F30" s="50" t="n">
        <v>555.34227271</v>
      </c>
      <c r="G30" s="48" t="n">
        <v>491.84555776</v>
      </c>
      <c r="H30" s="166" t="n">
        <v>-0.1143379823044</v>
      </c>
      <c r="I30" s="52" t="n">
        <v>1852.9298</v>
      </c>
      <c r="J30" s="53" t="n">
        <v>2071.2964</v>
      </c>
      <c r="K30" s="165" t="n">
        <v>0.11784936482753</v>
      </c>
      <c r="L30" s="52" t="n">
        <v>1177.4634</v>
      </c>
      <c r="M30" s="53" t="n">
        <v>1044.1209</v>
      </c>
      <c r="N30" s="167" t="n">
        <v>-0.11324555820589</v>
      </c>
      <c r="O30" s="37" t="inlineStr"/>
      <c r="P30" s="37" t="inlineStr"/>
      <c r="Q30" s="37" t="inlineStr"/>
      <c r="R30" s="37" t="inlineStr"/>
      <c r="S30" s="37" t="inlineStr"/>
      <c r="T30" s="37" t="inlineStr"/>
      <c r="U30" s="37" t="inlineStr"/>
      <c r="V30" s="37" t="inlineStr"/>
      <c r="W30" s="37" t="inlineStr"/>
      <c r="X30" s="37" t="inlineStr"/>
      <c r="Y30" s="37" t="inlineStr"/>
      <c r="Z30" s="37" t="inlineStr"/>
    </row>
    <row r="31" ht="13.2" customHeight="1">
      <c r="A31" s="110" t="inlineStr">
        <is>
          <t>Danone</t>
        </is>
      </c>
      <c r="B31" s="47" t="inlineStr">
        <is>
          <t>Aptamil PT</t>
        </is>
      </c>
      <c r="C31" s="48" t="n">
        <v>245.62257148</v>
      </c>
      <c r="D31" s="48" t="n">
        <v>359.0786835</v>
      </c>
      <c r="E31" s="165" t="n">
        <v>0.46191240217204</v>
      </c>
      <c r="F31" s="50" t="n">
        <v>197.60431437</v>
      </c>
      <c r="G31" s="48" t="n">
        <v>170.16810397</v>
      </c>
      <c r="H31" s="166" t="n">
        <v>-0.13884418711946</v>
      </c>
      <c r="I31" s="52" t="n">
        <v>618.8789599999999</v>
      </c>
      <c r="J31" s="53" t="n">
        <v>940.4723799999999</v>
      </c>
      <c r="K31" s="165" t="n">
        <v>0.51963863822419</v>
      </c>
      <c r="L31" s="52" t="n">
        <v>506.26342</v>
      </c>
      <c r="M31" s="53" t="n">
        <v>500.1032319999999</v>
      </c>
      <c r="N31" s="167" t="n">
        <v>-0.012167950036762</v>
      </c>
      <c r="O31" s="37" t="inlineStr"/>
      <c r="P31" s="37" t="inlineStr"/>
      <c r="Q31" s="37" t="inlineStr"/>
      <c r="R31" s="37" t="inlineStr"/>
      <c r="S31" s="37" t="inlineStr"/>
      <c r="T31" s="37" t="inlineStr"/>
      <c r="U31" s="37" t="inlineStr"/>
      <c r="V31" s="37" t="inlineStr"/>
      <c r="W31" s="37" t="inlineStr"/>
      <c r="X31" s="37" t="inlineStr"/>
      <c r="Y31" s="37" t="inlineStr"/>
      <c r="Z31" s="37" t="inlineStr"/>
    </row>
    <row r="32" ht="13.2" customHeight="1">
      <c r="A32" s="168" t="inlineStr">
        <is>
          <t>Firmus</t>
        </is>
      </c>
      <c r="B32" s="47" t="inlineStr">
        <is>
          <t>Fei He AstroBaby &amp; A2 &amp; Zhuorui</t>
        </is>
      </c>
      <c r="C32" s="48" t="n">
        <v>336.8708495399999</v>
      </c>
      <c r="D32" s="48" t="n">
        <v>437.3327291999999</v>
      </c>
      <c r="E32" s="165" t="n">
        <v>0.29822075670003</v>
      </c>
      <c r="F32" s="50" t="n">
        <v>217.58671822</v>
      </c>
      <c r="G32" s="48" t="n">
        <v>266.80810619</v>
      </c>
      <c r="H32" s="166" t="n">
        <v>0.22621503910102</v>
      </c>
      <c r="I32" s="52" t="n">
        <v>905.4950219999999</v>
      </c>
      <c r="J32" s="53" t="n">
        <v>1278.726254</v>
      </c>
      <c r="K32" s="165" t="n">
        <v>0.412184741972</v>
      </c>
      <c r="L32" s="52" t="n">
        <v>619.0893129999999</v>
      </c>
      <c r="M32" s="53" t="n">
        <v>794.6881079999999</v>
      </c>
      <c r="N32" s="167" t="n">
        <v>0.28364048823437</v>
      </c>
      <c r="O32" s="37" t="inlineStr"/>
      <c r="P32" s="37" t="inlineStr"/>
      <c r="Q32" s="37" t="inlineStr"/>
      <c r="R32" s="37" t="inlineStr"/>
      <c r="S32" s="37" t="inlineStr"/>
      <c r="T32" s="37" t="inlineStr"/>
      <c r="U32" s="37" t="inlineStr"/>
      <c r="V32" s="37" t="inlineStr"/>
      <c r="W32" s="37" t="inlineStr"/>
      <c r="X32" s="37" t="inlineStr"/>
      <c r="Y32" s="37" t="inlineStr"/>
      <c r="Z32" s="37" t="inlineStr"/>
    </row>
    <row r="33" ht="13.2" customHeight="1">
      <c r="A33" s="169" t="n"/>
      <c r="B33" s="47" t="inlineStr">
        <is>
          <t>Fei He Zhenzhi Organic</t>
        </is>
      </c>
      <c r="C33" s="48" t="n">
        <v>34.78895183</v>
      </c>
      <c r="D33" s="48" t="n">
        <v>27.85390402</v>
      </c>
      <c r="E33" s="165" t="n">
        <v>-0.19934627073241</v>
      </c>
      <c r="F33" s="50" t="n">
        <v>18.05834752</v>
      </c>
      <c r="G33" s="48" t="n">
        <v>11.62534587</v>
      </c>
      <c r="H33" s="166" t="n">
        <v>-0.35623423698516</v>
      </c>
      <c r="I33" s="52" t="n">
        <v>78.97838</v>
      </c>
      <c r="J33" s="53" t="n">
        <v>64.01763</v>
      </c>
      <c r="K33" s="165" t="n">
        <v>-0.18942842332294</v>
      </c>
      <c r="L33" s="52" t="n">
        <v>41.51801</v>
      </c>
      <c r="M33" s="53" t="n">
        <v>29.884469</v>
      </c>
      <c r="N33" s="167" t="n">
        <v>-0.28020468707436</v>
      </c>
      <c r="O33" s="37" t="inlineStr"/>
      <c r="P33" s="37" t="inlineStr"/>
      <c r="Q33" s="37" t="inlineStr"/>
      <c r="R33" s="37" t="inlineStr"/>
      <c r="S33" s="37" t="inlineStr"/>
      <c r="T33" s="37" t="inlineStr"/>
      <c r="U33" s="37" t="inlineStr"/>
      <c r="V33" s="37" t="inlineStr"/>
      <c r="W33" s="37" t="inlineStr"/>
      <c r="X33" s="37" t="inlineStr"/>
      <c r="Y33" s="37" t="inlineStr"/>
      <c r="Z33" s="37" t="inlineStr"/>
    </row>
    <row r="34" ht="13.2" customHeight="1">
      <c r="A34" s="110" t="inlineStr">
        <is>
          <t>Yili</t>
        </is>
      </c>
      <c r="B34" s="47" t="inlineStr">
        <is>
          <t>Pro kido zhenhu</t>
        </is>
      </c>
      <c r="C34" s="48" t="n">
        <v>159.46548896</v>
      </c>
      <c r="D34" s="48" t="n">
        <v>178.09255564</v>
      </c>
      <c r="E34" s="165" t="n">
        <v>0.11680939118227</v>
      </c>
      <c r="F34" s="50" t="n">
        <v>94.48490807</v>
      </c>
      <c r="G34" s="48" t="n">
        <v>106.22294587</v>
      </c>
      <c r="H34" s="166" t="n">
        <v>0.12423188041104</v>
      </c>
      <c r="I34" s="52" t="n">
        <v>482.188285</v>
      </c>
      <c r="J34" s="53" t="n">
        <v>579.1031810000001</v>
      </c>
      <c r="K34" s="165" t="n">
        <v>0.2009897357834</v>
      </c>
      <c r="L34" s="52" t="n">
        <v>311.008705</v>
      </c>
      <c r="M34" s="53" t="n">
        <v>350.280667</v>
      </c>
      <c r="N34" s="167" t="n">
        <v>0.12627287072238</v>
      </c>
      <c r="O34" s="37" t="inlineStr"/>
      <c r="P34" s="37" t="inlineStr"/>
      <c r="Q34" s="37" t="inlineStr"/>
      <c r="R34" s="37" t="inlineStr"/>
      <c r="S34" s="37" t="inlineStr"/>
      <c r="T34" s="37" t="inlineStr"/>
      <c r="U34" s="37" t="inlineStr"/>
      <c r="V34" s="37" t="inlineStr"/>
      <c r="W34" s="37" t="inlineStr"/>
      <c r="X34" s="37" t="inlineStr"/>
      <c r="Y34" s="37" t="inlineStr"/>
      <c r="Z34" s="37" t="inlineStr"/>
    </row>
    <row r="35" ht="13.2" customHeight="1">
      <c r="A35" s="110" t="inlineStr">
        <is>
          <t>A2/The A2 Milk Company</t>
        </is>
      </c>
      <c r="B35" s="47" t="inlineStr">
        <is>
          <t>A2 Zhichu</t>
        </is>
      </c>
      <c r="C35" s="48" t="n">
        <v>87.05313508</v>
      </c>
      <c r="D35" s="48" t="n">
        <v>153.02599449</v>
      </c>
      <c r="E35" s="165" t="n">
        <v>0.7578458759626799</v>
      </c>
      <c r="F35" s="50" t="n">
        <v>81.16224425</v>
      </c>
      <c r="G35" s="48" t="n">
        <v>105.28778194</v>
      </c>
      <c r="H35" s="166" t="n">
        <v>0.29725074648857</v>
      </c>
      <c r="I35" s="52" t="n">
        <v>202.4756</v>
      </c>
      <c r="J35" s="53" t="n">
        <v>366.3233</v>
      </c>
      <c r="K35" s="165" t="n">
        <v>0.80922195069431</v>
      </c>
      <c r="L35" s="52" t="n">
        <v>188.1181</v>
      </c>
      <c r="M35" s="53" t="n">
        <v>261.0319</v>
      </c>
      <c r="N35" s="167" t="n">
        <v>0.38759587727071</v>
      </c>
      <c r="O35" s="37" t="inlineStr"/>
      <c r="P35" s="37" t="inlineStr"/>
      <c r="Q35" s="37" t="inlineStr"/>
      <c r="R35" s="37" t="inlineStr"/>
      <c r="S35" s="37" t="inlineStr"/>
      <c r="T35" s="37" t="inlineStr"/>
      <c r="U35" s="37" t="inlineStr"/>
      <c r="V35" s="37" t="inlineStr"/>
      <c r="W35" s="37" t="inlineStr"/>
      <c r="X35" s="37" t="inlineStr"/>
      <c r="Y35" s="37" t="inlineStr"/>
      <c r="Z35" s="37" t="inlineStr"/>
    </row>
    <row r="36" ht="13.2" customHeight="1">
      <c r="A36" s="110" t="inlineStr">
        <is>
          <t>H&amp;Hgroup</t>
        </is>
      </c>
      <c r="B36" s="47" t="inlineStr">
        <is>
          <t>Pi star</t>
        </is>
      </c>
      <c r="C36" s="48" t="n">
        <v>202.46660601</v>
      </c>
      <c r="D36" s="48" t="n">
        <v>191.99354381</v>
      </c>
      <c r="E36" s="165" t="n">
        <v>-0.051727355964483</v>
      </c>
      <c r="F36" s="50" t="n">
        <v>111.92412239</v>
      </c>
      <c r="G36" s="48" t="n">
        <v>97.0512683</v>
      </c>
      <c r="H36" s="166" t="n">
        <v>-0.13288336573393</v>
      </c>
      <c r="I36" s="52" t="n">
        <v>600.26708</v>
      </c>
      <c r="J36" s="53" t="n">
        <v>505.40518</v>
      </c>
      <c r="K36" s="165" t="n">
        <v>-0.15803282099028</v>
      </c>
      <c r="L36" s="52" t="n">
        <v>291.47464</v>
      </c>
      <c r="M36" s="53" t="n">
        <v>273.9276</v>
      </c>
      <c r="N36" s="167" t="n">
        <v>-0.060200914906354</v>
      </c>
      <c r="O36" s="37" t="inlineStr"/>
      <c r="P36" s="37" t="inlineStr"/>
      <c r="Q36" s="37" t="inlineStr"/>
      <c r="R36" s="37" t="inlineStr"/>
      <c r="S36" s="37" t="inlineStr"/>
      <c r="T36" s="37" t="inlineStr"/>
      <c r="U36" s="37" t="inlineStr"/>
      <c r="V36" s="37" t="inlineStr"/>
      <c r="W36" s="37" t="inlineStr"/>
      <c r="X36" s="37" t="inlineStr"/>
      <c r="Y36" s="37" t="inlineStr"/>
      <c r="Z36" s="37" t="inlineStr"/>
    </row>
    <row r="37" ht="13.2" customHeight="1">
      <c r="A37" s="168" t="inlineStr">
        <is>
          <t>Wyeth</t>
        </is>
      </c>
      <c r="B37" s="47" t="inlineStr">
        <is>
          <t>Wyeth Illuma Classic + Blue Diamond</t>
        </is>
      </c>
      <c r="C37" s="48" t="n">
        <v>105.16601948</v>
      </c>
      <c r="D37" s="48" t="n">
        <v>143.14158293</v>
      </c>
      <c r="E37" s="165" t="n">
        <v>0.36110108224855</v>
      </c>
      <c r="F37" s="50" t="n">
        <v>91.02934361999999</v>
      </c>
      <c r="G37" s="48" t="n">
        <v>65.48734325</v>
      </c>
      <c r="H37" s="166" t="n">
        <v>-0.28059084416366</v>
      </c>
      <c r="I37" s="52" t="n">
        <v>273.05391</v>
      </c>
      <c r="J37" s="53" t="n">
        <v>380.7712</v>
      </c>
      <c r="K37" s="165" t="n">
        <v>0.39449092671846</v>
      </c>
      <c r="L37" s="52" t="n">
        <v>233.45662</v>
      </c>
      <c r="M37" s="53" t="n">
        <v>190.7951</v>
      </c>
      <c r="N37" s="167" t="n">
        <v>-0.18273853189513</v>
      </c>
      <c r="O37" s="37" t="inlineStr"/>
      <c r="P37" s="37" t="inlineStr"/>
      <c r="Q37" s="37" t="inlineStr"/>
      <c r="R37" s="37" t="inlineStr"/>
      <c r="S37" s="37" t="inlineStr"/>
      <c r="T37" s="37" t="inlineStr"/>
      <c r="U37" s="37" t="inlineStr"/>
      <c r="V37" s="37" t="inlineStr"/>
      <c r="W37" s="37" t="inlineStr"/>
      <c r="X37" s="37" t="inlineStr"/>
      <c r="Y37" s="37" t="inlineStr"/>
      <c r="Z37" s="37" t="inlineStr"/>
    </row>
    <row r="38" ht="13.2" customHeight="1">
      <c r="A38" s="170" t="n"/>
      <c r="B38" s="47" t="inlineStr">
        <is>
          <t>Wyeth Illuma Flagship</t>
        </is>
      </c>
      <c r="C38" s="48" t="n">
        <v>3.81465494</v>
      </c>
      <c r="D38" s="48" t="n">
        <v>52.07908139</v>
      </c>
      <c r="E38" s="165" t="n">
        <v>12.652370190526</v>
      </c>
      <c r="F38" s="50" t="n">
        <v>25.51844729</v>
      </c>
      <c r="G38" s="48" t="n">
        <v>36.22635154</v>
      </c>
      <c r="H38" s="166" t="n">
        <v>0.41961425506465</v>
      </c>
      <c r="I38" s="52" t="n">
        <v>7.06623</v>
      </c>
      <c r="J38" s="53" t="n">
        <v>104.65761</v>
      </c>
      <c r="K38" s="165" t="n">
        <v>13.810954356142</v>
      </c>
      <c r="L38" s="52" t="n">
        <v>48.94984</v>
      </c>
      <c r="M38" s="53" t="n">
        <v>76.97223</v>
      </c>
      <c r="N38" s="167" t="n">
        <v>0.57247153412555</v>
      </c>
      <c r="O38" s="37" t="inlineStr"/>
      <c r="P38" s="37" t="inlineStr"/>
      <c r="Q38" s="37" t="inlineStr"/>
      <c r="R38" s="37" t="inlineStr"/>
      <c r="S38" s="37" t="inlineStr"/>
      <c r="T38" s="37" t="inlineStr"/>
      <c r="U38" s="37" t="inlineStr"/>
      <c r="V38" s="37" t="inlineStr"/>
      <c r="W38" s="37" t="inlineStr"/>
      <c r="X38" s="37" t="inlineStr"/>
      <c r="Y38" s="37" t="inlineStr"/>
      <c r="Z38" s="37" t="inlineStr"/>
    </row>
    <row r="39" ht="13.2" customHeight="1">
      <c r="A39" s="170" t="n"/>
      <c r="B39" s="47" t="inlineStr">
        <is>
          <t>Wyeth Illuma Organic</t>
        </is>
      </c>
      <c r="C39" s="48" t="n">
        <v>0.38107477</v>
      </c>
      <c r="D39" s="48" t="n">
        <v>0.53799964</v>
      </c>
      <c r="E39" s="165" t="n">
        <v>0.41179548569956</v>
      </c>
      <c r="F39" s="50" t="n">
        <v>0.39401738</v>
      </c>
      <c r="G39" s="48" t="n">
        <v>0.4622503000000001</v>
      </c>
      <c r="H39" s="166" t="n">
        <v>0.17317236107707</v>
      </c>
      <c r="I39" s="52" t="n">
        <v>1.03405</v>
      </c>
      <c r="J39" s="53" t="n">
        <v>1.48265</v>
      </c>
      <c r="K39" s="165" t="n">
        <v>0.43382815144335</v>
      </c>
      <c r="L39" s="52" t="n">
        <v>1.0969</v>
      </c>
      <c r="M39" s="53" t="n">
        <v>1.34266</v>
      </c>
      <c r="N39" s="167" t="n">
        <v>0.22404959431124</v>
      </c>
      <c r="O39" s="37" t="inlineStr"/>
      <c r="P39" s="37" t="inlineStr"/>
      <c r="Q39" s="37" t="inlineStr"/>
      <c r="R39" s="37" t="inlineStr"/>
      <c r="S39" s="37" t="inlineStr"/>
      <c r="T39" s="37" t="inlineStr"/>
      <c r="U39" s="37" t="inlineStr"/>
      <c r="V39" s="37" t="inlineStr"/>
      <c r="W39" s="37" t="inlineStr"/>
      <c r="X39" s="37" t="inlineStr"/>
      <c r="Y39" s="37" t="inlineStr"/>
      <c r="Z39" s="37" t="inlineStr"/>
    </row>
    <row r="40" ht="13.2" customHeight="1">
      <c r="A40" s="169" t="n"/>
      <c r="B40" s="47" t="inlineStr">
        <is>
          <t>Wyeth Illuma Pearl</t>
        </is>
      </c>
      <c r="C40" s="48" t="n">
        <v>0</v>
      </c>
      <c r="D40" s="48" t="n">
        <v>0</v>
      </c>
      <c r="E40" s="165" t="inlineStr">
        <is>
          <t>-</t>
        </is>
      </c>
      <c r="F40" s="50" t="n">
        <v>0</v>
      </c>
      <c r="G40" s="48" t="n">
        <v>0</v>
      </c>
      <c r="H40" s="166" t="inlineStr">
        <is>
          <t>-</t>
        </is>
      </c>
      <c r="I40" s="52" t="n">
        <v>0</v>
      </c>
      <c r="J40" s="53" t="n">
        <v>0</v>
      </c>
      <c r="K40" s="165" t="inlineStr">
        <is>
          <t>-</t>
        </is>
      </c>
      <c r="L40" s="52" t="n">
        <v>0</v>
      </c>
      <c r="M40" s="53" t="n">
        <v>0</v>
      </c>
      <c r="N40" s="167" t="inlineStr">
        <is>
          <t>-</t>
        </is>
      </c>
      <c r="O40" s="37" t="inlineStr"/>
      <c r="P40" s="37" t="inlineStr"/>
      <c r="Q40" s="37" t="inlineStr"/>
      <c r="R40" s="37" t="inlineStr"/>
      <c r="S40" s="37" t="inlineStr"/>
      <c r="T40" s="37" t="inlineStr"/>
      <c r="U40" s="37" t="inlineStr"/>
      <c r="V40" s="37" t="inlineStr"/>
      <c r="W40" s="37" t="inlineStr"/>
      <c r="X40" s="37" t="inlineStr"/>
      <c r="Y40" s="37" t="inlineStr"/>
      <c r="Z40" s="37" t="inlineStr"/>
    </row>
    <row r="41" ht="13.2" customHeight="1">
      <c r="A41" s="110" t="inlineStr">
        <is>
          <t>Mead Johnson</t>
        </is>
      </c>
      <c r="B41" s="47" t="inlineStr">
        <is>
          <t>MJ Enfinitas&amp;New</t>
        </is>
      </c>
      <c r="C41" s="48" t="n">
        <v>265.45557972</v>
      </c>
      <c r="D41" s="48" t="n">
        <v>208.8440280600001</v>
      </c>
      <c r="E41" s="165" t="n">
        <v>-0.21326186369755</v>
      </c>
      <c r="F41" s="50" t="n">
        <v>108.22839984</v>
      </c>
      <c r="G41" s="48" t="n">
        <v>103.97502164</v>
      </c>
      <c r="H41" s="166" t="n">
        <v>-0.039300019276715</v>
      </c>
      <c r="I41" s="52" t="n">
        <v>622.90032</v>
      </c>
      <c r="J41" s="53" t="n">
        <v>462.61646</v>
      </c>
      <c r="K41" s="165" t="n">
        <v>-0.25731863486601</v>
      </c>
      <c r="L41" s="52" t="n">
        <v>224.71437</v>
      </c>
      <c r="M41" s="53" t="n">
        <v>277.98406</v>
      </c>
      <c r="N41" s="167" t="n">
        <v>0.23705511133979</v>
      </c>
      <c r="O41" s="37" t="inlineStr"/>
      <c r="P41" s="37" t="inlineStr"/>
      <c r="Q41" s="37" t="inlineStr"/>
      <c r="R41" s="37" t="inlineStr"/>
      <c r="S41" s="37" t="inlineStr"/>
      <c r="T41" s="37" t="inlineStr"/>
      <c r="U41" s="37" t="inlineStr"/>
      <c r="V41" s="37" t="inlineStr"/>
      <c r="W41" s="37" t="inlineStr"/>
      <c r="X41" s="37" t="inlineStr"/>
      <c r="Y41" s="37" t="inlineStr"/>
      <c r="Z41" s="37" t="inlineStr"/>
    </row>
    <row r="42" ht="13.2" customHeight="1">
      <c r="A42" s="109" t="inlineStr">
        <is>
          <t>S3</t>
        </is>
      </c>
      <c r="B42" s="164" t="n"/>
      <c r="C42" s="42" t="n">
        <v>4752.019520079999</v>
      </c>
      <c r="D42" s="42" t="n">
        <v>5925.94359036</v>
      </c>
      <c r="E42" s="158" t="n">
        <v>0.247036878809</v>
      </c>
      <c r="F42" s="41" t="n">
        <v>3109.78603729</v>
      </c>
      <c r="G42" s="42" t="n">
        <v>3091.93172523</v>
      </c>
      <c r="H42" s="158" t="n">
        <v>-0.005741331347528899</v>
      </c>
      <c r="I42" s="41" t="n">
        <v>13260.067157</v>
      </c>
      <c r="J42" s="42" t="n">
        <v>16634.54289</v>
      </c>
      <c r="K42" s="158" t="n">
        <v>0.25448406052896</v>
      </c>
      <c r="L42" s="41" t="n">
        <v>8455.689488</v>
      </c>
      <c r="M42" s="42" t="n">
        <v>9495.338144000001</v>
      </c>
      <c r="N42" s="159" t="n">
        <v>0.12295255844901</v>
      </c>
      <c r="O42" s="37" t="inlineStr"/>
      <c r="P42" s="37" t="inlineStr"/>
      <c r="Q42" s="37" t="inlineStr"/>
      <c r="R42" s="37" t="inlineStr"/>
      <c r="S42" s="37" t="inlineStr"/>
      <c r="T42" s="37" t="inlineStr"/>
      <c r="U42" s="37" t="inlineStr"/>
      <c r="V42" s="37" t="inlineStr"/>
      <c r="W42" s="37" t="inlineStr"/>
      <c r="X42" s="37" t="inlineStr"/>
      <c r="Y42" s="37" t="inlineStr"/>
      <c r="Z42" s="37" t="inlineStr"/>
    </row>
    <row r="43" ht="13.2" customHeight="1">
      <c r="A43" s="110" t="inlineStr">
        <is>
          <t>Frieslandcampina</t>
        </is>
      </c>
      <c r="B43" s="47" t="inlineStr">
        <is>
          <t>FrisoPrestige</t>
        </is>
      </c>
      <c r="C43" s="48" t="n">
        <v>635.5751839400001</v>
      </c>
      <c r="D43" s="48" t="n">
        <v>964.29942819</v>
      </c>
      <c r="E43" s="165" t="n">
        <v>0.51720748788869</v>
      </c>
      <c r="F43" s="50" t="n">
        <v>491.31924918</v>
      </c>
      <c r="G43" s="48" t="n">
        <v>596.5879478000001</v>
      </c>
      <c r="H43" s="166" t="n">
        <v>0.21425722439268</v>
      </c>
      <c r="I43" s="52" t="n">
        <v>1522.0104</v>
      </c>
      <c r="J43" s="53" t="n">
        <v>2287.6014</v>
      </c>
      <c r="K43" s="165" t="n">
        <v>0.5030129886103299</v>
      </c>
      <c r="L43" s="52" t="n">
        <v>1143.502</v>
      </c>
      <c r="M43" s="53" t="n">
        <v>1454.288072</v>
      </c>
      <c r="N43" s="167" t="n">
        <v>0.27178445861922</v>
      </c>
      <c r="O43" s="37" t="inlineStr"/>
      <c r="P43" s="37" t="inlineStr"/>
      <c r="Q43" s="37" t="inlineStr"/>
      <c r="R43" s="37" t="inlineStr"/>
      <c r="S43" s="37" t="inlineStr"/>
      <c r="T43" s="37" t="inlineStr"/>
      <c r="U43" s="37" t="inlineStr"/>
      <c r="V43" s="37" t="inlineStr"/>
      <c r="W43" s="37" t="inlineStr"/>
      <c r="X43" s="37" t="inlineStr"/>
      <c r="Y43" s="37" t="inlineStr"/>
      <c r="Z43" s="37" t="inlineStr"/>
    </row>
    <row r="44" ht="13.2" customHeight="1">
      <c r="A44" s="110" t="inlineStr">
        <is>
          <t>Danone</t>
        </is>
      </c>
      <c r="B44" s="47" t="inlineStr">
        <is>
          <t>Aptamil PT</t>
        </is>
      </c>
      <c r="C44" s="48" t="n">
        <v>947.8081188399999</v>
      </c>
      <c r="D44" s="48" t="n">
        <v>1259.75318549</v>
      </c>
      <c r="E44" s="165" t="n">
        <v>0.32912259396109</v>
      </c>
      <c r="F44" s="50" t="n">
        <v>596.24756235</v>
      </c>
      <c r="G44" s="48" t="n">
        <v>678.77967623</v>
      </c>
      <c r="H44" s="166" t="n">
        <v>0.13841920553053</v>
      </c>
      <c r="I44" s="52" t="n">
        <v>2822.03926</v>
      </c>
      <c r="J44" s="53" t="n">
        <v>3779.38724</v>
      </c>
      <c r="K44" s="165" t="n">
        <v>0.33923978081014</v>
      </c>
      <c r="L44" s="52" t="n">
        <v>1758.75248</v>
      </c>
      <c r="M44" s="53" t="n">
        <v>2332.4362</v>
      </c>
      <c r="N44" s="167" t="n">
        <v>0.32618786698171</v>
      </c>
      <c r="O44" s="37" t="inlineStr"/>
      <c r="P44" s="37" t="inlineStr"/>
      <c r="Q44" s="37" t="inlineStr"/>
      <c r="R44" s="37" t="inlineStr"/>
      <c r="S44" s="37" t="inlineStr"/>
      <c r="T44" s="37" t="inlineStr"/>
      <c r="U44" s="37" t="inlineStr"/>
      <c r="V44" s="37" t="inlineStr"/>
      <c r="W44" s="37" t="inlineStr"/>
      <c r="X44" s="37" t="inlineStr"/>
      <c r="Y44" s="37" t="inlineStr"/>
      <c r="Z44" s="37" t="inlineStr"/>
    </row>
    <row r="45" ht="13.2" customHeight="1">
      <c r="A45" s="168" t="inlineStr">
        <is>
          <t>Firmus</t>
        </is>
      </c>
      <c r="B45" s="47" t="inlineStr">
        <is>
          <t>Fei He AstroBaby &amp; A2 &amp; Zhuorui</t>
        </is>
      </c>
      <c r="C45" s="48" t="n">
        <v>1031.50443551</v>
      </c>
      <c r="D45" s="48" t="n">
        <v>1239.07840872</v>
      </c>
      <c r="E45" s="165" t="n">
        <v>0.20123420323188</v>
      </c>
      <c r="F45" s="50" t="n">
        <v>644.09675925</v>
      </c>
      <c r="G45" s="48" t="n">
        <v>707.96713386</v>
      </c>
      <c r="H45" s="166" t="n">
        <v>0.099162701399665</v>
      </c>
      <c r="I45" s="52" t="n">
        <v>2754.96312</v>
      </c>
      <c r="J45" s="53" t="n">
        <v>3650.904962</v>
      </c>
      <c r="K45" s="165" t="n">
        <v>0.32521010372001</v>
      </c>
      <c r="L45" s="52" t="n">
        <v>1830.753333</v>
      </c>
      <c r="M45" s="53" t="n">
        <v>2214.959592</v>
      </c>
      <c r="N45" s="167" t="n">
        <v>0.20986238401129</v>
      </c>
      <c r="O45" s="37" t="inlineStr"/>
      <c r="P45" s="37" t="inlineStr"/>
      <c r="Q45" s="37" t="inlineStr"/>
      <c r="R45" s="37" t="inlineStr"/>
      <c r="S45" s="37" t="inlineStr"/>
      <c r="T45" s="37" t="inlineStr"/>
      <c r="U45" s="37" t="inlineStr"/>
      <c r="V45" s="37" t="inlineStr"/>
      <c r="W45" s="37" t="inlineStr"/>
      <c r="X45" s="37" t="inlineStr"/>
      <c r="Y45" s="37" t="inlineStr"/>
      <c r="Z45" s="37" t="inlineStr"/>
    </row>
    <row r="46" ht="13.2" customHeight="1">
      <c r="A46" s="169" t="n"/>
      <c r="B46" s="47" t="inlineStr">
        <is>
          <t>Fei He Zhenzhi Organic</t>
        </is>
      </c>
      <c r="C46" s="48" t="n">
        <v>110.7669716</v>
      </c>
      <c r="D46" s="48" t="n">
        <v>100.6232546</v>
      </c>
      <c r="E46" s="165" t="n">
        <v>-0.091577090656869</v>
      </c>
      <c r="F46" s="50" t="n">
        <v>61.18450105</v>
      </c>
      <c r="G46" s="48" t="n">
        <v>44.11099176</v>
      </c>
      <c r="H46" s="166" t="n">
        <v>-0.27904957950131</v>
      </c>
      <c r="I46" s="52" t="n">
        <v>268.65114</v>
      </c>
      <c r="J46" s="53" t="n">
        <v>238.03916</v>
      </c>
      <c r="K46" s="165" t="n">
        <v>-0.11394695738123</v>
      </c>
      <c r="L46" s="52" t="n">
        <v>145.0597</v>
      </c>
      <c r="M46" s="53" t="n">
        <v>114.64297</v>
      </c>
      <c r="N46" s="167" t="n">
        <v>-0.20968421966956</v>
      </c>
      <c r="O46" s="37" t="inlineStr"/>
      <c r="P46" s="37" t="inlineStr"/>
      <c r="Q46" s="37" t="inlineStr"/>
      <c r="R46" s="37" t="inlineStr"/>
      <c r="S46" s="37" t="inlineStr"/>
      <c r="T46" s="37" t="inlineStr"/>
      <c r="U46" s="37" t="inlineStr"/>
      <c r="V46" s="37" t="inlineStr"/>
      <c r="W46" s="37" t="inlineStr"/>
      <c r="X46" s="37" t="inlineStr"/>
      <c r="Y46" s="37" t="inlineStr"/>
      <c r="Z46" s="37" t="inlineStr"/>
    </row>
    <row r="47" ht="13.2" customHeight="1">
      <c r="A47" s="110" t="inlineStr">
        <is>
          <t>Yili</t>
        </is>
      </c>
      <c r="B47" s="47" t="inlineStr">
        <is>
          <t>Pro kido zhenhu</t>
        </is>
      </c>
      <c r="C47" s="48" t="n">
        <v>414.93804469</v>
      </c>
      <c r="D47" s="48" t="n">
        <v>460.98018124</v>
      </c>
      <c r="E47" s="165" t="n">
        <v>0.11096147277697</v>
      </c>
      <c r="F47" s="50" t="n">
        <v>256.53062814</v>
      </c>
      <c r="G47" s="48" t="n">
        <v>224.47825858</v>
      </c>
      <c r="H47" s="166" t="n">
        <v>-0.12494558561057</v>
      </c>
      <c r="I47" s="52" t="n">
        <v>1340.41592</v>
      </c>
      <c r="J47" s="53" t="n">
        <v>1522.236498</v>
      </c>
      <c r="K47" s="165" t="n">
        <v>0.1356448959514</v>
      </c>
      <c r="L47" s="52" t="n">
        <v>843.4776850000001</v>
      </c>
      <c r="M47" s="53" t="n">
        <v>776.3905999999999</v>
      </c>
      <c r="N47" s="167" t="n">
        <v>-0.079536289095781</v>
      </c>
      <c r="O47" s="37" t="inlineStr"/>
      <c r="P47" s="37" t="inlineStr"/>
      <c r="Q47" s="37" t="inlineStr"/>
      <c r="R47" s="37" t="inlineStr"/>
      <c r="S47" s="37" t="inlineStr"/>
      <c r="T47" s="37" t="inlineStr"/>
      <c r="U47" s="37" t="inlineStr"/>
      <c r="V47" s="37" t="inlineStr"/>
      <c r="W47" s="37" t="inlineStr"/>
      <c r="X47" s="37" t="inlineStr"/>
      <c r="Y47" s="37" t="inlineStr"/>
      <c r="Z47" s="37" t="inlineStr"/>
    </row>
    <row r="48" ht="13.2" customHeight="1">
      <c r="A48" s="110" t="inlineStr">
        <is>
          <t>A2/The A2 Milk Company</t>
        </is>
      </c>
      <c r="B48" s="47" t="inlineStr">
        <is>
          <t>A2 Zhichu</t>
        </is>
      </c>
      <c r="C48" s="48" t="n">
        <v>277.60607195</v>
      </c>
      <c r="D48" s="48" t="n">
        <v>350.02476585</v>
      </c>
      <c r="E48" s="165" t="n">
        <v>0.26086855158213</v>
      </c>
      <c r="F48" s="50" t="n">
        <v>186.79651784</v>
      </c>
      <c r="G48" s="48" t="n">
        <v>190.15914808</v>
      </c>
      <c r="H48" s="166" t="n">
        <v>0.018001568117454</v>
      </c>
      <c r="I48" s="52" t="n">
        <v>712.7064</v>
      </c>
      <c r="J48" s="53" t="n">
        <v>892.6704</v>
      </c>
      <c r="K48" s="165" t="n">
        <v>0.25250790507844</v>
      </c>
      <c r="L48" s="52" t="n">
        <v>462.2265</v>
      </c>
      <c r="M48" s="53" t="n">
        <v>509.4162</v>
      </c>
      <c r="N48" s="167" t="n">
        <v>0.10209215611827</v>
      </c>
      <c r="O48" s="37" t="inlineStr"/>
      <c r="P48" s="37" t="inlineStr"/>
      <c r="Q48" s="37" t="inlineStr"/>
      <c r="R48" s="37" t="inlineStr"/>
      <c r="S48" s="37" t="inlineStr"/>
      <c r="T48" s="37" t="inlineStr"/>
      <c r="U48" s="37" t="inlineStr"/>
      <c r="V48" s="37" t="inlineStr"/>
      <c r="W48" s="37" t="inlineStr"/>
      <c r="X48" s="37" t="inlineStr"/>
      <c r="Y48" s="37" t="inlineStr"/>
      <c r="Z48" s="37" t="inlineStr"/>
    </row>
    <row r="49" ht="13.2" customHeight="1">
      <c r="A49" s="110" t="inlineStr">
        <is>
          <t>H&amp;Hgroup</t>
        </is>
      </c>
      <c r="B49" s="47" t="inlineStr">
        <is>
          <t>Pi star</t>
        </is>
      </c>
      <c r="C49" s="48" t="n">
        <v>288.12690425</v>
      </c>
      <c r="D49" s="48" t="n">
        <v>325.39475176</v>
      </c>
      <c r="E49" s="165" t="n">
        <v>0.12934525363749</v>
      </c>
      <c r="F49" s="50" t="n">
        <v>190.74844272</v>
      </c>
      <c r="G49" s="48" t="n">
        <v>170.72540293</v>
      </c>
      <c r="H49" s="166" t="n">
        <v>-0.10497092141083</v>
      </c>
      <c r="I49" s="52" t="n">
        <v>772.04224</v>
      </c>
      <c r="J49" s="53" t="n">
        <v>829.0317</v>
      </c>
      <c r="K49" s="165" t="n">
        <v>0.07381650516945801</v>
      </c>
      <c r="L49" s="52" t="n">
        <v>480.53378</v>
      </c>
      <c r="M49" s="53" t="n">
        <v>480.8476900000001</v>
      </c>
      <c r="N49" s="167" t="n">
        <v>0.00065325272242056</v>
      </c>
      <c r="O49" s="37" t="inlineStr"/>
      <c r="P49" s="37" t="inlineStr"/>
      <c r="Q49" s="37" t="inlineStr"/>
      <c r="R49" s="37" t="inlineStr"/>
      <c r="S49" s="37" t="inlineStr"/>
      <c r="T49" s="37" t="inlineStr"/>
      <c r="U49" s="37" t="inlineStr"/>
      <c r="V49" s="37" t="inlineStr"/>
      <c r="W49" s="37" t="inlineStr"/>
      <c r="X49" s="37" t="inlineStr"/>
      <c r="Y49" s="37" t="inlineStr"/>
      <c r="Z49" s="37" t="inlineStr"/>
    </row>
    <row r="50" ht="13.2" customHeight="1">
      <c r="A50" s="168" t="inlineStr">
        <is>
          <t>Wyeth</t>
        </is>
      </c>
      <c r="B50" s="47" t="inlineStr">
        <is>
          <t>Wyeth Illuma Classic + Blue Diamond</t>
        </is>
      </c>
      <c r="C50" s="48" t="n">
        <v>545.35935828</v>
      </c>
      <c r="D50" s="48" t="n">
        <v>609.1554729399999</v>
      </c>
      <c r="E50" s="165" t="n">
        <v>0.11697995769469</v>
      </c>
      <c r="F50" s="50" t="n">
        <v>335.99286073</v>
      </c>
      <c r="G50" s="48" t="n">
        <v>261.94848157</v>
      </c>
      <c r="H50" s="166" t="n">
        <v>-0.22037485855838</v>
      </c>
      <c r="I50" s="52" t="n">
        <v>1735.14561</v>
      </c>
      <c r="J50" s="53" t="n">
        <v>1929.10624</v>
      </c>
      <c r="K50" s="165" t="n">
        <v>0.11178348887965</v>
      </c>
      <c r="L50" s="52" t="n">
        <v>998.4602600000001</v>
      </c>
      <c r="M50" s="53" t="n">
        <v>1008.69126</v>
      </c>
      <c r="N50" s="167" t="n">
        <v>0.010246777372992</v>
      </c>
      <c r="O50" s="37" t="inlineStr"/>
      <c r="P50" s="37" t="inlineStr"/>
      <c r="Q50" s="37" t="inlineStr"/>
      <c r="R50" s="37" t="inlineStr"/>
      <c r="S50" s="37" t="inlineStr"/>
      <c r="T50" s="37" t="inlineStr"/>
      <c r="U50" s="37" t="inlineStr"/>
      <c r="V50" s="37" t="inlineStr"/>
      <c r="W50" s="37" t="inlineStr"/>
      <c r="X50" s="37" t="inlineStr"/>
      <c r="Y50" s="37" t="inlineStr"/>
      <c r="Z50" s="37" t="inlineStr"/>
    </row>
    <row r="51" ht="13.2" customHeight="1">
      <c r="A51" s="170" t="n"/>
      <c r="B51" s="47" t="inlineStr">
        <is>
          <t>Wyeth Illuma Flagship</t>
        </is>
      </c>
      <c r="C51" s="48" t="n">
        <v>5.1481122</v>
      </c>
      <c r="D51" s="48" t="n">
        <v>78.37386413999998</v>
      </c>
      <c r="E51" s="165" t="n">
        <v>14.223806532422</v>
      </c>
      <c r="F51" s="50" t="n">
        <v>34.09620151</v>
      </c>
      <c r="G51" s="48" t="n">
        <v>48.74305451</v>
      </c>
      <c r="H51" s="166" t="n">
        <v>0.42957433236967</v>
      </c>
      <c r="I51" s="52" t="n">
        <v>9.68136</v>
      </c>
      <c r="J51" s="53" t="n">
        <v>164.71799</v>
      </c>
      <c r="K51" s="165" t="n">
        <v>16.013930894007</v>
      </c>
      <c r="L51" s="52" t="n">
        <v>66.17453</v>
      </c>
      <c r="M51" s="53" t="n">
        <v>104.71191</v>
      </c>
      <c r="N51" s="167" t="n">
        <v>0.58235970848603</v>
      </c>
      <c r="O51" s="37" t="inlineStr"/>
      <c r="P51" s="37" t="inlineStr"/>
      <c r="Q51" s="37" t="inlineStr"/>
      <c r="R51" s="37" t="inlineStr"/>
      <c r="S51" s="37" t="inlineStr"/>
      <c r="T51" s="37" t="inlineStr"/>
      <c r="U51" s="37" t="inlineStr"/>
      <c r="V51" s="37" t="inlineStr"/>
      <c r="W51" s="37" t="inlineStr"/>
      <c r="X51" s="37" t="inlineStr"/>
      <c r="Y51" s="37" t="inlineStr"/>
      <c r="Z51" s="37" t="inlineStr"/>
    </row>
    <row r="52" ht="13.2" customHeight="1">
      <c r="A52" s="170" t="n"/>
      <c r="B52" s="47" t="inlineStr">
        <is>
          <t>Wyeth Illuma Organic</t>
        </is>
      </c>
      <c r="C52" s="48" t="n">
        <v>2.33681401</v>
      </c>
      <c r="D52" s="48" t="n">
        <v>3.03192903</v>
      </c>
      <c r="E52" s="165" t="n">
        <v>0.29746270649926</v>
      </c>
      <c r="F52" s="50" t="n">
        <v>2.46166657</v>
      </c>
      <c r="G52" s="48" t="n">
        <v>0.37567719</v>
      </c>
      <c r="H52" s="166" t="n">
        <v>-0.84738908405455</v>
      </c>
      <c r="I52" s="52" t="n">
        <v>5.810750000000001</v>
      </c>
      <c r="J52" s="53" t="n">
        <v>8.372950000000001</v>
      </c>
      <c r="K52" s="165" t="n">
        <v>0.44094135868864</v>
      </c>
      <c r="L52" s="52" t="n">
        <v>6.66865</v>
      </c>
      <c r="M52" s="53" t="n">
        <v>1.13</v>
      </c>
      <c r="N52" s="167" t="n">
        <v>-0.8305504112526501</v>
      </c>
      <c r="O52" s="37" t="inlineStr"/>
      <c r="P52" s="37" t="inlineStr"/>
      <c r="Q52" s="37" t="inlineStr"/>
      <c r="R52" s="37" t="inlineStr"/>
      <c r="S52" s="37" t="inlineStr"/>
      <c r="T52" s="37" t="inlineStr"/>
      <c r="U52" s="37" t="inlineStr"/>
      <c r="V52" s="37" t="inlineStr"/>
      <c r="W52" s="37" t="inlineStr"/>
      <c r="X52" s="37" t="inlineStr"/>
      <c r="Y52" s="37" t="inlineStr"/>
      <c r="Z52" s="37" t="inlineStr"/>
    </row>
    <row r="53" ht="13.2" customHeight="1">
      <c r="A53" s="169" t="n"/>
      <c r="B53" s="47" t="inlineStr">
        <is>
          <t>Wyeth Illuma Pearl</t>
        </is>
      </c>
      <c r="C53" s="48" t="n">
        <v>0</v>
      </c>
      <c r="D53" s="48" t="n">
        <v>0</v>
      </c>
      <c r="E53" s="165" t="inlineStr">
        <is>
          <t>-</t>
        </is>
      </c>
      <c r="F53" s="50" t="n">
        <v>0</v>
      </c>
      <c r="G53" s="48" t="n">
        <v>0</v>
      </c>
      <c r="H53" s="166" t="inlineStr">
        <is>
          <t>-</t>
        </is>
      </c>
      <c r="I53" s="52" t="n">
        <v>0</v>
      </c>
      <c r="J53" s="53" t="n">
        <v>0</v>
      </c>
      <c r="K53" s="165" t="inlineStr">
        <is>
          <t>-</t>
        </is>
      </c>
      <c r="L53" s="52" t="n">
        <v>0</v>
      </c>
      <c r="M53" s="53" t="n">
        <v>0</v>
      </c>
      <c r="N53" s="167" t="inlineStr">
        <is>
          <t>-</t>
        </is>
      </c>
      <c r="O53" s="37" t="inlineStr"/>
      <c r="P53" s="37" t="inlineStr"/>
      <c r="Q53" s="37" t="inlineStr"/>
      <c r="R53" s="37" t="inlineStr"/>
      <c r="S53" s="37" t="inlineStr"/>
      <c r="T53" s="37" t="inlineStr"/>
      <c r="U53" s="37" t="inlineStr"/>
      <c r="V53" s="37" t="inlineStr"/>
      <c r="W53" s="37" t="inlineStr"/>
      <c r="X53" s="37" t="inlineStr"/>
      <c r="Y53" s="37" t="inlineStr"/>
      <c r="Z53" s="37" t="inlineStr"/>
    </row>
    <row r="54" ht="13.2" customHeight="1">
      <c r="A54" s="110" t="inlineStr">
        <is>
          <t>Mead Johnson</t>
        </is>
      </c>
      <c r="B54" s="47" t="inlineStr">
        <is>
          <t>MJ Enfinitas&amp;New</t>
        </is>
      </c>
      <c r="C54" s="48" t="n">
        <v>492.84950481</v>
      </c>
      <c r="D54" s="48" t="n">
        <v>535.2283484000001</v>
      </c>
      <c r="E54" s="165" t="n">
        <v>0.08598739204645801</v>
      </c>
      <c r="F54" s="50" t="n">
        <v>310.31164795</v>
      </c>
      <c r="G54" s="48" t="n">
        <v>168.05595272</v>
      </c>
      <c r="H54" s="166" t="n">
        <v>-0.45842847398665</v>
      </c>
      <c r="I54" s="52" t="n">
        <v>1316.600957</v>
      </c>
      <c r="J54" s="53" t="n">
        <v>1332.47435</v>
      </c>
      <c r="K54" s="165" t="n">
        <v>0.012056343203767</v>
      </c>
      <c r="L54" s="52" t="n">
        <v>720.08057</v>
      </c>
      <c r="M54" s="53" t="n">
        <v>497.82365</v>
      </c>
      <c r="N54" s="167" t="n">
        <v>-0.3086556272446</v>
      </c>
      <c r="O54" s="37" t="inlineStr"/>
      <c r="P54" s="37" t="inlineStr"/>
      <c r="Q54" s="37" t="inlineStr"/>
      <c r="R54" s="37" t="inlineStr"/>
      <c r="S54" s="37" t="inlineStr"/>
      <c r="T54" s="37" t="inlineStr"/>
      <c r="U54" s="37" t="inlineStr"/>
      <c r="V54" s="37" t="inlineStr"/>
      <c r="W54" s="37" t="inlineStr"/>
      <c r="X54" s="37" t="inlineStr"/>
      <c r="Y54" s="37" t="inlineStr"/>
      <c r="Z54" s="37" t="inlineStr"/>
    </row>
    <row r="55" ht="13.2" customHeight="1">
      <c r="A55" s="109" t="inlineStr">
        <is>
          <t>S4</t>
        </is>
      </c>
      <c r="B55" s="164" t="n"/>
      <c r="C55" s="42" t="n">
        <v>958.4521989</v>
      </c>
      <c r="D55" s="42" t="n">
        <v>1112.98402351</v>
      </c>
      <c r="E55" s="158" t="n">
        <v>0.16123060157549</v>
      </c>
      <c r="F55" s="41" t="n">
        <v>587.4631742099999</v>
      </c>
      <c r="G55" s="42" t="n">
        <v>592.31648094</v>
      </c>
      <c r="H55" s="158" t="n">
        <v>0.0082614654723279</v>
      </c>
      <c r="I55" s="41" t="n">
        <v>3420.139802</v>
      </c>
      <c r="J55" s="42" t="n">
        <v>4162.147695000001</v>
      </c>
      <c r="K55" s="158" t="n">
        <v>0.21695250368599</v>
      </c>
      <c r="L55" s="41" t="n">
        <v>2109.405911</v>
      </c>
      <c r="M55" s="42" t="n">
        <v>2334.790393</v>
      </c>
      <c r="N55" s="159" t="n">
        <v>0.10684737386232</v>
      </c>
      <c r="O55" s="37" t="inlineStr"/>
      <c r="P55" s="37" t="inlineStr"/>
      <c r="Q55" s="37" t="inlineStr"/>
      <c r="R55" s="37" t="inlineStr"/>
      <c r="S55" s="37" t="inlineStr"/>
      <c r="T55" s="37" t="inlineStr"/>
      <c r="U55" s="37" t="inlineStr"/>
      <c r="V55" s="37" t="inlineStr"/>
      <c r="W55" s="37" t="inlineStr"/>
      <c r="X55" s="37" t="inlineStr"/>
      <c r="Y55" s="37" t="inlineStr"/>
      <c r="Z55" s="37" t="inlineStr"/>
    </row>
    <row r="56" ht="13.2" customHeight="1">
      <c r="A56" s="110" t="inlineStr">
        <is>
          <t>Frieslandcampina</t>
        </is>
      </c>
      <c r="B56" s="47" t="inlineStr">
        <is>
          <t>FrisoPrestige</t>
        </is>
      </c>
      <c r="C56" s="48" t="n">
        <v>69.17882108000001</v>
      </c>
      <c r="D56" s="48" t="n">
        <v>78.09385794000002</v>
      </c>
      <c r="E56" s="165" t="n">
        <v>0.12886945340815</v>
      </c>
      <c r="F56" s="50" t="n">
        <v>41.58534211000001</v>
      </c>
      <c r="G56" s="48" t="n">
        <v>52.47473151999999</v>
      </c>
      <c r="H56" s="166" t="n">
        <v>0.26185643444259</v>
      </c>
      <c r="I56" s="52" t="n">
        <v>178.6984</v>
      </c>
      <c r="J56" s="53" t="n">
        <v>213.2196</v>
      </c>
      <c r="K56" s="165" t="n">
        <v>0.19318136032555</v>
      </c>
      <c r="L56" s="52" t="n">
        <v>111.1904</v>
      </c>
      <c r="M56" s="53" t="n">
        <v>145.75008</v>
      </c>
      <c r="N56" s="167" t="n">
        <v>0.31081532218609</v>
      </c>
      <c r="O56" s="37" t="inlineStr"/>
      <c r="P56" s="37" t="inlineStr"/>
      <c r="Q56" s="37" t="inlineStr"/>
      <c r="R56" s="37" t="inlineStr"/>
      <c r="S56" s="37" t="inlineStr"/>
      <c r="T56" s="37" t="inlineStr"/>
      <c r="U56" s="37" t="inlineStr"/>
      <c r="V56" s="37" t="inlineStr"/>
      <c r="W56" s="37" t="inlineStr"/>
      <c r="X56" s="37" t="inlineStr"/>
      <c r="Y56" s="37" t="inlineStr"/>
      <c r="Z56" s="37" t="inlineStr"/>
    </row>
    <row r="57" ht="13.2" customHeight="1">
      <c r="A57" s="110" t="inlineStr">
        <is>
          <t>Danone</t>
        </is>
      </c>
      <c r="B57" s="47" t="inlineStr">
        <is>
          <t>Aptamil PT</t>
        </is>
      </c>
      <c r="C57" s="48" t="n">
        <v>108.64057391</v>
      </c>
      <c r="D57" s="48" t="n">
        <v>136.10086982</v>
      </c>
      <c r="E57" s="165" t="n">
        <v>0.25276280234628</v>
      </c>
      <c r="F57" s="50" t="n">
        <v>68.02062666</v>
      </c>
      <c r="G57" s="48" t="n">
        <v>71.47153139</v>
      </c>
      <c r="H57" s="166" t="n">
        <v>0.050733209901892</v>
      </c>
      <c r="I57" s="52" t="n">
        <v>313.5955</v>
      </c>
      <c r="J57" s="53" t="n">
        <v>402.1932</v>
      </c>
      <c r="K57" s="165" t="n">
        <v>0.28252223007027</v>
      </c>
      <c r="L57" s="52" t="n">
        <v>196.2867</v>
      </c>
      <c r="M57" s="53" t="n">
        <v>242.7687</v>
      </c>
      <c r="N57" s="167" t="n">
        <v>0.2368066710582</v>
      </c>
      <c r="O57" s="37" t="inlineStr"/>
      <c r="P57" s="37" t="inlineStr"/>
      <c r="Q57" s="37" t="inlineStr"/>
      <c r="R57" s="37" t="inlineStr"/>
      <c r="S57" s="37" t="inlineStr"/>
      <c r="T57" s="37" t="inlineStr"/>
      <c r="U57" s="37" t="inlineStr"/>
      <c r="V57" s="37" t="inlineStr"/>
      <c r="W57" s="37" t="inlineStr"/>
      <c r="X57" s="37" t="inlineStr"/>
      <c r="Y57" s="37" t="inlineStr"/>
      <c r="Z57" s="37" t="inlineStr"/>
    </row>
    <row r="58" ht="13.2" customHeight="1">
      <c r="A58" s="168" t="inlineStr">
        <is>
          <t>Firmus</t>
        </is>
      </c>
      <c r="B58" s="47" t="inlineStr">
        <is>
          <t>Fei He AstroBaby &amp; A2 &amp; Zhuorui</t>
        </is>
      </c>
      <c r="C58" s="48" t="n">
        <v>291.62606076</v>
      </c>
      <c r="D58" s="48" t="n">
        <v>317.97163656</v>
      </c>
      <c r="E58" s="165" t="n">
        <v>0.09034026565164099</v>
      </c>
      <c r="F58" s="50" t="n">
        <v>161.74237726</v>
      </c>
      <c r="G58" s="48" t="n">
        <v>175.70125206</v>
      </c>
      <c r="H58" s="166" t="n">
        <v>0.086303138586625</v>
      </c>
      <c r="I58" s="52" t="n">
        <v>1251.308042</v>
      </c>
      <c r="J58" s="53" t="n">
        <v>1544.019315</v>
      </c>
      <c r="K58" s="165" t="n">
        <v>0.23392423222355</v>
      </c>
      <c r="L58" s="52" t="n">
        <v>760.204301</v>
      </c>
      <c r="M58" s="53" t="n">
        <v>846.1277250000001</v>
      </c>
      <c r="N58" s="167" t="n">
        <v>0.11302675331746</v>
      </c>
      <c r="O58" s="37" t="inlineStr"/>
      <c r="P58" s="37" t="inlineStr"/>
      <c r="Q58" s="37" t="inlineStr"/>
      <c r="R58" s="37" t="inlineStr"/>
      <c r="S58" s="37" t="inlineStr"/>
      <c r="T58" s="37" t="inlineStr"/>
      <c r="U58" s="37" t="inlineStr"/>
      <c r="V58" s="37" t="inlineStr"/>
      <c r="W58" s="37" t="inlineStr"/>
      <c r="X58" s="37" t="inlineStr"/>
      <c r="Y58" s="37" t="inlineStr"/>
      <c r="Z58" s="37" t="inlineStr"/>
    </row>
    <row r="59" ht="13.2" customHeight="1">
      <c r="A59" s="169" t="n"/>
      <c r="B59" s="47" t="inlineStr">
        <is>
          <t>Fei He Zhenzhi Organic</t>
        </is>
      </c>
      <c r="C59" s="48" t="n">
        <v>2.38836667</v>
      </c>
      <c r="D59" s="48" t="n">
        <v>26.8671795</v>
      </c>
      <c r="E59" s="165" t="n">
        <v>10.249185410882</v>
      </c>
      <c r="F59" s="50" t="n">
        <v>13.08139423</v>
      </c>
      <c r="G59" s="48" t="n">
        <v>16.08216583</v>
      </c>
      <c r="H59" s="166" t="n">
        <v>0.22939233748634</v>
      </c>
      <c r="I59" s="52" t="n">
        <v>6.433</v>
      </c>
      <c r="J59" s="53" t="n">
        <v>72.1014</v>
      </c>
      <c r="K59" s="165" t="n">
        <v>10.208052230686</v>
      </c>
      <c r="L59" s="52" t="n">
        <v>33.7988</v>
      </c>
      <c r="M59" s="53" t="n">
        <v>47.3969</v>
      </c>
      <c r="N59" s="167" t="n">
        <v>0.40232493461306</v>
      </c>
      <c r="O59" s="37" t="inlineStr"/>
      <c r="P59" s="37" t="inlineStr"/>
      <c r="Q59" s="37" t="inlineStr"/>
      <c r="R59" s="37" t="inlineStr"/>
      <c r="S59" s="37" t="inlineStr"/>
      <c r="T59" s="37" t="inlineStr"/>
      <c r="U59" s="37" t="inlineStr"/>
      <c r="V59" s="37" t="inlineStr"/>
      <c r="W59" s="37" t="inlineStr"/>
      <c r="X59" s="37" t="inlineStr"/>
      <c r="Y59" s="37" t="inlineStr"/>
      <c r="Z59" s="37" t="inlineStr"/>
    </row>
    <row r="60" ht="13.2" customHeight="1">
      <c r="A60" s="110" t="inlineStr">
        <is>
          <t>Yili</t>
        </is>
      </c>
      <c r="B60" s="47" t="inlineStr">
        <is>
          <t>Pro kido zhenhu</t>
        </is>
      </c>
      <c r="C60" s="48" t="n">
        <v>97.02039624999999</v>
      </c>
      <c r="D60" s="48" t="n">
        <v>99.24844612999999</v>
      </c>
      <c r="E60" s="165" t="n">
        <v>0.022964757577972</v>
      </c>
      <c r="F60" s="50" t="n">
        <v>48.95864589</v>
      </c>
      <c r="G60" s="48" t="n">
        <v>48.40249849</v>
      </c>
      <c r="H60" s="166" t="n">
        <v>-0.011359533947274</v>
      </c>
      <c r="I60" s="52" t="n">
        <v>474.4296</v>
      </c>
      <c r="J60" s="53" t="n">
        <v>546.0174999999999</v>
      </c>
      <c r="K60" s="165" t="n">
        <v>0.15089256656836</v>
      </c>
      <c r="L60" s="52" t="n">
        <v>259.0246</v>
      </c>
      <c r="M60" s="53" t="n">
        <v>286.81932</v>
      </c>
      <c r="N60" s="167" t="n">
        <v>0.10730532930077</v>
      </c>
      <c r="O60" s="37" t="inlineStr"/>
      <c r="P60" s="37" t="inlineStr"/>
      <c r="Q60" s="37" t="inlineStr"/>
      <c r="R60" s="37" t="inlineStr"/>
      <c r="S60" s="37" t="inlineStr"/>
      <c r="T60" s="37" t="inlineStr"/>
      <c r="U60" s="37" t="inlineStr"/>
      <c r="V60" s="37" t="inlineStr"/>
      <c r="W60" s="37" t="inlineStr"/>
      <c r="X60" s="37" t="inlineStr"/>
      <c r="Y60" s="37" t="inlineStr"/>
      <c r="Z60" s="37" t="inlineStr"/>
    </row>
    <row r="61" ht="13.2" customHeight="1">
      <c r="A61" s="110" t="inlineStr">
        <is>
          <t>A2/The A2 Milk Company</t>
        </is>
      </c>
      <c r="B61" s="47" t="inlineStr">
        <is>
          <t>A2 Zhichu</t>
        </is>
      </c>
      <c r="C61" s="48" t="n">
        <v>49.31134577000001</v>
      </c>
      <c r="D61" s="48" t="n">
        <v>75.11835587</v>
      </c>
      <c r="E61" s="165" t="n">
        <v>0.52334832272415</v>
      </c>
      <c r="F61" s="50" t="n">
        <v>40.99945859</v>
      </c>
      <c r="G61" s="48" t="n">
        <v>53.17126668</v>
      </c>
      <c r="H61" s="166" t="n">
        <v>0.29687728834958</v>
      </c>
      <c r="I61" s="52" t="n">
        <v>132.92084</v>
      </c>
      <c r="J61" s="53" t="n">
        <v>204.438</v>
      </c>
      <c r="K61" s="165" t="n">
        <v>0.5380432443851501</v>
      </c>
      <c r="L61" s="52" t="n">
        <v>109.327</v>
      </c>
      <c r="M61" s="53" t="n">
        <v>163.0791</v>
      </c>
      <c r="N61" s="167" t="n">
        <v>0.49166354148563</v>
      </c>
      <c r="O61" s="37" t="inlineStr"/>
      <c r="P61" s="37" t="inlineStr"/>
      <c r="Q61" s="37" t="inlineStr"/>
      <c r="R61" s="37" t="inlineStr"/>
      <c r="S61" s="37" t="inlineStr"/>
      <c r="T61" s="37" t="inlineStr"/>
      <c r="U61" s="37" t="inlineStr"/>
      <c r="V61" s="37" t="inlineStr"/>
      <c r="W61" s="37" t="inlineStr"/>
      <c r="X61" s="37" t="inlineStr"/>
      <c r="Y61" s="37" t="inlineStr"/>
      <c r="Z61" s="37" t="inlineStr"/>
    </row>
    <row r="62" ht="13.2" customHeight="1">
      <c r="A62" s="110" t="inlineStr">
        <is>
          <t>H&amp;Hgroup</t>
        </is>
      </c>
      <c r="B62" s="47" t="inlineStr">
        <is>
          <t>Pi star</t>
        </is>
      </c>
      <c r="C62" s="48" t="n">
        <v>43.87995999</v>
      </c>
      <c r="D62" s="48" t="n">
        <v>48.96217062</v>
      </c>
      <c r="E62" s="165" t="n">
        <v>0.11582076718297</v>
      </c>
      <c r="F62" s="50" t="n">
        <v>25.67371495</v>
      </c>
      <c r="G62" s="48" t="n">
        <v>38.31160914</v>
      </c>
      <c r="H62" s="166" t="n">
        <v>0.49225031183109</v>
      </c>
      <c r="I62" s="52" t="n">
        <v>131.4334</v>
      </c>
      <c r="J62" s="53" t="n">
        <v>147.5619</v>
      </c>
      <c r="K62" s="165" t="n">
        <v>0.12271233948144</v>
      </c>
      <c r="L62" s="52" t="n">
        <v>75.2713</v>
      </c>
      <c r="M62" s="53" t="n">
        <v>124.8974</v>
      </c>
      <c r="N62" s="167" t="n">
        <v>0.65929643835034</v>
      </c>
      <c r="O62" s="37" t="inlineStr"/>
      <c r="P62" s="37" t="inlineStr"/>
      <c r="Q62" s="37" t="inlineStr"/>
      <c r="R62" s="37" t="inlineStr"/>
      <c r="S62" s="37" t="inlineStr"/>
      <c r="T62" s="37" t="inlineStr"/>
      <c r="U62" s="37" t="inlineStr"/>
      <c r="V62" s="37" t="inlineStr"/>
      <c r="W62" s="37" t="inlineStr"/>
      <c r="X62" s="37" t="inlineStr"/>
      <c r="Y62" s="37" t="inlineStr"/>
      <c r="Z62" s="37" t="inlineStr"/>
    </row>
    <row r="63" ht="13.2" customHeight="1">
      <c r="A63" s="168" t="inlineStr">
        <is>
          <t>Wyeth</t>
        </is>
      </c>
      <c r="B63" s="47" t="inlineStr">
        <is>
          <t>Wyeth Illuma Classic + Blue Diamond</t>
        </is>
      </c>
      <c r="C63" s="48" t="n">
        <v>199.11692518</v>
      </c>
      <c r="D63" s="48" t="n">
        <v>196.24745038</v>
      </c>
      <c r="E63" s="165" t="n">
        <v>-0.014411003973701</v>
      </c>
      <c r="F63" s="50" t="n">
        <v>119.42470649</v>
      </c>
      <c r="G63" s="48" t="n">
        <v>69.83479877000001</v>
      </c>
      <c r="H63" s="166" t="n">
        <v>-0.41523993801193</v>
      </c>
      <c r="I63" s="52" t="n">
        <v>662.92993</v>
      </c>
      <c r="J63" s="53" t="n">
        <v>657.5136000000001</v>
      </c>
      <c r="K63" s="165" t="n">
        <v>-0.008170290335209201</v>
      </c>
      <c r="L63" s="52" t="n">
        <v>380.78686</v>
      </c>
      <c r="M63" s="53" t="n">
        <v>270.55353</v>
      </c>
      <c r="N63" s="167" t="n">
        <v>-0.28948827173291</v>
      </c>
      <c r="O63" s="37" t="inlineStr"/>
      <c r="P63" s="37" t="inlineStr"/>
      <c r="Q63" s="37" t="inlineStr"/>
      <c r="R63" s="37" t="inlineStr"/>
      <c r="S63" s="37" t="inlineStr"/>
      <c r="T63" s="37" t="inlineStr"/>
      <c r="U63" s="37" t="inlineStr"/>
      <c r="V63" s="37" t="inlineStr"/>
      <c r="W63" s="37" t="inlineStr"/>
      <c r="X63" s="37" t="inlineStr"/>
      <c r="Y63" s="37" t="inlineStr"/>
      <c r="Z63" s="37" t="inlineStr"/>
    </row>
    <row r="64" ht="13.2" customHeight="1">
      <c r="A64" s="170" t="n"/>
      <c r="B64" s="47" t="inlineStr">
        <is>
          <t>Wyeth Illuma Flagship</t>
        </is>
      </c>
      <c r="C64" s="48" t="n">
        <v>0.08178183999999999</v>
      </c>
      <c r="D64" s="48" t="n">
        <v>10.41535679</v>
      </c>
      <c r="E64" s="165" t="n">
        <v>126.35537363796</v>
      </c>
      <c r="F64" s="50" t="n">
        <v>4.79043787</v>
      </c>
      <c r="G64" s="48" t="n">
        <v>7.689308639999999</v>
      </c>
      <c r="H64" s="166" t="n">
        <v>0.6051369099585</v>
      </c>
      <c r="I64" s="52" t="n">
        <v>0.18275</v>
      </c>
      <c r="J64" s="53" t="n">
        <v>23.10895</v>
      </c>
      <c r="K64" s="165" t="n">
        <v>125.4511627907</v>
      </c>
      <c r="L64" s="52" t="n">
        <v>10.166</v>
      </c>
      <c r="M64" s="53" t="n">
        <v>17.97437</v>
      </c>
      <c r="N64" s="167" t="n">
        <v>0.76808675978753</v>
      </c>
      <c r="O64" s="37" t="inlineStr"/>
      <c r="P64" s="37" t="inlineStr"/>
      <c r="Q64" s="37" t="inlineStr"/>
      <c r="R64" s="37" t="inlineStr"/>
      <c r="S64" s="37" t="inlineStr"/>
      <c r="T64" s="37" t="inlineStr"/>
      <c r="U64" s="37" t="inlineStr"/>
      <c r="V64" s="37" t="inlineStr"/>
      <c r="W64" s="37" t="inlineStr"/>
      <c r="X64" s="37" t="inlineStr"/>
      <c r="Y64" s="37" t="inlineStr"/>
      <c r="Z64" s="37" t="inlineStr"/>
    </row>
    <row r="65" ht="13.2" customHeight="1">
      <c r="A65" s="170" t="n"/>
      <c r="B65" s="47" t="inlineStr">
        <is>
          <t>Wyeth Illuma Organic</t>
        </is>
      </c>
      <c r="C65" s="48" t="n">
        <v>0.15804688</v>
      </c>
      <c r="D65" s="48" t="n">
        <v>0.3054678</v>
      </c>
      <c r="E65" s="165" t="n">
        <v>0.9327670372233899</v>
      </c>
      <c r="F65" s="50" t="n">
        <v>0.17442806</v>
      </c>
      <c r="G65" s="48" t="n">
        <v>0.71160808</v>
      </c>
      <c r="H65" s="166" t="n">
        <v>3.079665163965</v>
      </c>
      <c r="I65" s="52" t="n">
        <v>0.4896</v>
      </c>
      <c r="J65" s="53" t="n">
        <v>0.8831000000000001</v>
      </c>
      <c r="K65" s="165" t="n">
        <v>0.80371732026144</v>
      </c>
      <c r="L65" s="52" t="n">
        <v>0.4937</v>
      </c>
      <c r="M65" s="53" t="n">
        <v>2.050858</v>
      </c>
      <c r="N65" s="167" t="n">
        <v>3.1540571197083</v>
      </c>
      <c r="O65" s="37" t="inlineStr"/>
      <c r="P65" s="37" t="inlineStr"/>
      <c r="Q65" s="37" t="inlineStr"/>
      <c r="R65" s="37" t="inlineStr"/>
      <c r="S65" s="37" t="inlineStr"/>
      <c r="T65" s="37" t="inlineStr"/>
      <c r="U65" s="37" t="inlineStr"/>
      <c r="V65" s="37" t="inlineStr"/>
      <c r="W65" s="37" t="inlineStr"/>
      <c r="X65" s="37" t="inlineStr"/>
      <c r="Y65" s="37" t="inlineStr"/>
      <c r="Z65" s="37" t="inlineStr"/>
    </row>
    <row r="66" ht="13.2" customHeight="1">
      <c r="A66" s="169" t="n"/>
      <c r="B66" s="47" t="inlineStr">
        <is>
          <t>Wyeth Illuma Pearl</t>
        </is>
      </c>
      <c r="C66" s="48" t="n">
        <v>0</v>
      </c>
      <c r="D66" s="48" t="n">
        <v>0</v>
      </c>
      <c r="E66" s="165" t="inlineStr">
        <is>
          <t>-</t>
        </is>
      </c>
      <c r="F66" s="50" t="n">
        <v>0</v>
      </c>
      <c r="G66" s="48" t="n">
        <v>0</v>
      </c>
      <c r="H66" s="166" t="inlineStr">
        <is>
          <t>-</t>
        </is>
      </c>
      <c r="I66" s="52" t="n">
        <v>0</v>
      </c>
      <c r="J66" s="53" t="n">
        <v>0</v>
      </c>
      <c r="K66" s="165" t="inlineStr">
        <is>
          <t>-</t>
        </is>
      </c>
      <c r="L66" s="52" t="n">
        <v>0</v>
      </c>
      <c r="M66" s="53" t="n">
        <v>0</v>
      </c>
      <c r="N66" s="167" t="inlineStr">
        <is>
          <t>-</t>
        </is>
      </c>
      <c r="O66" s="37" t="inlineStr"/>
      <c r="P66" s="37" t="inlineStr"/>
      <c r="Q66" s="37" t="inlineStr"/>
      <c r="R66" s="37" t="inlineStr"/>
      <c r="S66" s="37" t="inlineStr"/>
      <c r="T66" s="37" t="inlineStr"/>
      <c r="U66" s="37" t="inlineStr"/>
      <c r="V66" s="37" t="inlineStr"/>
      <c r="W66" s="37" t="inlineStr"/>
      <c r="X66" s="37" t="inlineStr"/>
      <c r="Y66" s="37" t="inlineStr"/>
      <c r="Z66" s="37" t="inlineStr"/>
    </row>
    <row r="67" ht="13.2" customHeight="1">
      <c r="A67" s="110" t="inlineStr">
        <is>
          <t>Mead Johnson</t>
        </is>
      </c>
      <c r="B67" s="47" t="inlineStr">
        <is>
          <t>MJ Enfinitas&amp;New</t>
        </is>
      </c>
      <c r="C67" s="48" t="n">
        <v>97.04992057</v>
      </c>
      <c r="D67" s="48" t="n">
        <v>123.6532321</v>
      </c>
      <c r="E67" s="165" t="n">
        <v>0.27411986917405</v>
      </c>
      <c r="F67" s="50" t="n">
        <v>63.0120421</v>
      </c>
      <c r="G67" s="48" t="n">
        <v>58.46571034</v>
      </c>
      <c r="H67" s="166" t="n">
        <v>-0.07215020507961001</v>
      </c>
      <c r="I67" s="52" t="n">
        <v>267.71874</v>
      </c>
      <c r="J67" s="53" t="n">
        <v>351.09113</v>
      </c>
      <c r="K67" s="165" t="n">
        <v>0.31141783350691</v>
      </c>
      <c r="L67" s="52" t="n">
        <v>172.85625</v>
      </c>
      <c r="M67" s="53" t="n">
        <v>187.37241</v>
      </c>
      <c r="N67" s="167" t="n">
        <v>0.083978218895759</v>
      </c>
      <c r="O67" s="37" t="inlineStr"/>
      <c r="P67" s="37" t="inlineStr"/>
      <c r="Q67" s="37" t="inlineStr"/>
      <c r="R67" s="37" t="inlineStr"/>
      <c r="S67" s="37" t="inlineStr"/>
      <c r="T67" s="37" t="inlineStr"/>
      <c r="U67" s="37" t="inlineStr"/>
      <c r="V67" s="37" t="inlineStr"/>
      <c r="W67" s="37" t="inlineStr"/>
      <c r="X67" s="37" t="inlineStr"/>
      <c r="Y67" s="37" t="inlineStr"/>
      <c r="Z67" s="37" t="inlineStr"/>
    </row>
    <row r="68" ht="13.2" customHeight="1">
      <c r="A68" s="45" t="inlineStr"/>
      <c r="B68" s="45" t="inlineStr"/>
      <c r="C68" s="45" t="inlineStr"/>
      <c r="D68" s="45" t="inlineStr"/>
      <c r="E68" s="45" t="inlineStr"/>
      <c r="F68" s="45" t="inlineStr"/>
      <c r="G68" s="45" t="inlineStr"/>
      <c r="H68" s="45" t="inlineStr"/>
      <c r="I68" s="45" t="inlineStr"/>
      <c r="J68" s="45" t="inlineStr"/>
      <c r="K68" s="45" t="inlineStr"/>
      <c r="L68" s="45" t="inlineStr"/>
      <c r="M68" s="45" t="inlineStr"/>
      <c r="N68" s="45" t="inlineStr"/>
      <c r="O68" s="37" t="inlineStr"/>
      <c r="P68" s="37" t="inlineStr"/>
      <c r="Q68" s="37" t="inlineStr"/>
      <c r="R68" s="37" t="inlineStr"/>
      <c r="S68" s="37" t="inlineStr"/>
      <c r="T68" s="37" t="inlineStr"/>
      <c r="U68" s="37" t="inlineStr"/>
      <c r="V68" s="37" t="inlineStr"/>
      <c r="W68" s="37" t="inlineStr"/>
      <c r="X68" s="37" t="inlineStr"/>
      <c r="Y68" s="37" t="inlineStr"/>
      <c r="Z68" s="37" t="inlineStr"/>
    </row>
  </sheetData>
  <mergeCells count="36">
    <mergeCell ref="AA5:AL5"/>
    <mergeCell ref="AA6:AC6"/>
    <mergeCell ref="AD6:AF6"/>
    <mergeCell ref="AG6:AI6"/>
    <mergeCell ref="AJ6:AL6"/>
    <mergeCell ref="A45:A46"/>
    <mergeCell ref="A50:A53"/>
    <mergeCell ref="A55:B55"/>
    <mergeCell ref="A58:A59"/>
    <mergeCell ref="A63:A66"/>
    <mergeCell ref="A24:A27"/>
    <mergeCell ref="A29:B29"/>
    <mergeCell ref="A32:A33"/>
    <mergeCell ref="A37:A40"/>
    <mergeCell ref="A42:B42"/>
    <mergeCell ref="A14:B15"/>
    <mergeCell ref="C14:H14"/>
    <mergeCell ref="I14:N14"/>
    <mergeCell ref="A16:B16"/>
    <mergeCell ref="A19:A20"/>
    <mergeCell ref="A8:B8"/>
    <mergeCell ref="A9:B9"/>
    <mergeCell ref="A10:B10"/>
    <mergeCell ref="A11:B11"/>
    <mergeCell ref="A12:B12"/>
    <mergeCell ref="A5:B7"/>
    <mergeCell ref="C5:N5"/>
    <mergeCell ref="O5:Z5"/>
    <mergeCell ref="C6:E6"/>
    <mergeCell ref="F6:H6"/>
    <mergeCell ref="I6:K6"/>
    <mergeCell ref="L6:N6"/>
    <mergeCell ref="O6:Q6"/>
    <mergeCell ref="R6:T6"/>
    <mergeCell ref="U6:W6"/>
    <mergeCell ref="X6:Z6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100"/>
  <sheetViews>
    <sheetView workbookViewId="0">
      <selection activeCell="A1" sqref="A1"/>
    </sheetView>
  </sheetViews>
  <sheetFormatPr baseColWidth="8" defaultRowHeight="13.8"/>
  <cols>
    <col width="52.5546875" bestFit="1" customWidth="1" min="1" max="1"/>
    <col width="18.33203125" customWidth="1" min="2" max="2"/>
    <col width="11" customWidth="1" min="3" max="26"/>
  </cols>
  <sheetData>
    <row r="1" ht="13.2" customHeight="1">
      <c r="A1" s="55" t="inlineStr">
        <is>
          <t>Source: NINT QBT, NINT research &amp; consulting</t>
        </is>
      </c>
      <c r="B1" s="37" t="inlineStr"/>
      <c r="C1" s="37" t="inlineStr"/>
      <c r="D1" s="37" t="inlineStr"/>
      <c r="E1" s="37" t="inlineStr"/>
      <c r="F1" s="37" t="inlineStr"/>
      <c r="G1" s="37" t="inlineStr"/>
      <c r="H1" s="37" t="inlineStr"/>
      <c r="I1" s="37" t="inlineStr"/>
      <c r="J1" s="37" t="inlineStr"/>
      <c r="K1" s="37" t="inlineStr"/>
      <c r="L1" s="37" t="inlineStr"/>
      <c r="M1" s="37" t="inlineStr"/>
      <c r="N1" s="37" t="inlineStr"/>
      <c r="O1" s="37" t="inlineStr"/>
      <c r="P1" s="37" t="inlineStr"/>
      <c r="Q1" s="37" t="inlineStr"/>
      <c r="R1" s="37" t="inlineStr"/>
      <c r="S1" s="37" t="inlineStr"/>
      <c r="T1" s="37" t="inlineStr"/>
      <c r="U1" s="37" t="inlineStr"/>
      <c r="V1" s="37" t="inlineStr"/>
      <c r="W1" s="37" t="inlineStr"/>
      <c r="X1" s="37" t="inlineStr"/>
      <c r="Y1" s="37" t="inlineStr"/>
      <c r="Z1" s="37" t="inlineStr"/>
    </row>
    <row r="2" ht="13.2" customHeight="1">
      <c r="A2" s="55" t="inlineStr">
        <is>
          <t>Scope: 1) only included TM+JD in-border channel; 2) price tier redefined as Friso definition; 3) only included P/SP/UP, without M tier</t>
        </is>
      </c>
      <c r="B2" s="37" t="inlineStr"/>
      <c r="C2" s="37" t="inlineStr"/>
      <c r="D2" s="37" t="inlineStr"/>
      <c r="E2" s="37" t="inlineStr"/>
      <c r="F2" s="37" t="inlineStr"/>
      <c r="G2" s="37" t="inlineStr"/>
      <c r="H2" s="37" t="inlineStr"/>
      <c r="I2" s="37" t="inlineStr"/>
      <c r="J2" s="37" t="inlineStr"/>
      <c r="K2" s="37" t="inlineStr"/>
      <c r="L2" s="37" t="inlineStr"/>
      <c r="M2" s="37" t="inlineStr"/>
      <c r="N2" s="37" t="inlineStr"/>
      <c r="O2" s="37" t="inlineStr"/>
      <c r="P2" s="37" t="inlineStr"/>
      <c r="Q2" s="37" t="inlineStr"/>
      <c r="R2" s="37" t="inlineStr"/>
      <c r="S2" s="37" t="inlineStr"/>
      <c r="T2" s="37" t="inlineStr"/>
      <c r="U2" s="37" t="inlineStr"/>
      <c r="V2" s="37" t="inlineStr"/>
      <c r="W2" s="37" t="inlineStr"/>
      <c r="X2" s="37" t="inlineStr"/>
      <c r="Y2" s="37" t="inlineStr"/>
      <c r="Z2" s="37" t="inlineStr"/>
    </row>
    <row r="3" ht="13.2" customHeight="1">
      <c r="A3" s="55" t="inlineStr">
        <is>
          <t>Note: QBT sales value marked as yellow; NINT manual clean data marked as blue; NINT machine clean data marked as dark blue</t>
        </is>
      </c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  <c r="Z3" s="37" t="n"/>
    </row>
    <row r="4" ht="13.2" customHeight="1" thickBot="1">
      <c r="A4" s="37" t="n"/>
      <c r="B4" s="37" t="inlineStr"/>
      <c r="C4" s="37" t="inlineStr"/>
      <c r="D4" s="37" t="inlineStr"/>
      <c r="E4" s="37" t="inlineStr"/>
      <c r="F4" s="37" t="inlineStr"/>
      <c r="G4" s="37" t="inlineStr"/>
      <c r="H4" s="37" t="inlineStr"/>
      <c r="I4" s="37" t="inlineStr"/>
      <c r="J4" s="37" t="inlineStr"/>
      <c r="K4" s="37" t="inlineStr"/>
      <c r="L4" s="37" t="inlineStr"/>
      <c r="M4" s="37" t="inlineStr"/>
      <c r="N4" s="37" t="inlineStr"/>
      <c r="O4" s="37" t="inlineStr"/>
      <c r="P4" s="37" t="inlineStr"/>
      <c r="Q4" s="37" t="inlineStr"/>
      <c r="R4" s="37" t="inlineStr"/>
      <c r="S4" s="37" t="inlineStr"/>
      <c r="T4" s="37" t="inlineStr"/>
      <c r="U4" s="37" t="inlineStr"/>
      <c r="V4" s="37" t="inlineStr"/>
      <c r="W4" s="37" t="inlineStr"/>
      <c r="X4" s="37" t="inlineStr"/>
      <c r="Y4" s="37" t="inlineStr"/>
      <c r="Z4" s="37" t="inlineStr"/>
    </row>
    <row r="5" ht="13.2" customHeight="1" thickBot="1">
      <c r="A5" s="100" t="inlineStr"/>
      <c r="B5" s="132" t="n"/>
      <c r="C5" s="100" t="inlineStr">
        <is>
          <t>Sales value M</t>
        </is>
      </c>
      <c r="D5" s="133" t="n"/>
      <c r="E5" s="133" t="n"/>
      <c r="F5" s="133" t="n"/>
      <c r="G5" s="133" t="n"/>
      <c r="H5" s="133" t="n"/>
      <c r="I5" s="133" t="n"/>
      <c r="J5" s="133" t="n"/>
      <c r="K5" s="133" t="n"/>
      <c r="L5" s="133" t="n"/>
      <c r="M5" s="133" t="n"/>
      <c r="N5" s="134" t="n"/>
      <c r="O5" s="100" t="inlineStr">
        <is>
          <t>Sales volmue TON</t>
        </is>
      </c>
      <c r="P5" s="133" t="n"/>
      <c r="Q5" s="133" t="n"/>
      <c r="R5" s="133" t="n"/>
      <c r="S5" s="133" t="n"/>
      <c r="T5" s="133" t="n"/>
      <c r="U5" s="133" t="n"/>
      <c r="V5" s="133" t="n"/>
      <c r="W5" s="133" t="n"/>
      <c r="X5" s="133" t="n"/>
      <c r="Y5" s="133" t="n"/>
      <c r="Z5" s="134" t="n"/>
      <c r="AA5" s="111" t="inlineStr">
        <is>
          <t>ASP(RMB/kg)</t>
        </is>
      </c>
      <c r="AB5" s="135" t="n"/>
      <c r="AC5" s="135" t="n"/>
      <c r="AD5" s="135" t="n"/>
      <c r="AE5" s="135" t="n"/>
      <c r="AF5" s="135" t="n"/>
      <c r="AG5" s="135" t="n"/>
      <c r="AH5" s="135" t="n"/>
      <c r="AI5" s="135" t="n"/>
      <c r="AJ5" s="135" t="n"/>
      <c r="AK5" s="135" t="n"/>
      <c r="AL5" s="136" t="n"/>
    </row>
    <row r="6" ht="13.2" customHeight="1" thickBot="1">
      <c r="A6" s="137" t="n"/>
      <c r="B6" s="138" t="n"/>
      <c r="C6" s="101" t="inlineStr">
        <is>
          <t>Total IMF</t>
        </is>
      </c>
      <c r="D6" s="133" t="n"/>
      <c r="E6" s="139" t="n"/>
      <c r="F6" s="102" t="inlineStr">
        <is>
          <t>SP</t>
        </is>
      </c>
      <c r="G6" s="133" t="n"/>
      <c r="H6" s="134" t="n"/>
      <c r="I6" s="101" t="inlineStr">
        <is>
          <t>Total IMF</t>
        </is>
      </c>
      <c r="J6" s="133" t="n"/>
      <c r="K6" s="139" t="n"/>
      <c r="L6" s="102" t="inlineStr">
        <is>
          <t>SP</t>
        </is>
      </c>
      <c r="M6" s="133" t="n"/>
      <c r="N6" s="134" t="n"/>
      <c r="O6" s="101" t="inlineStr">
        <is>
          <t>Total IMF</t>
        </is>
      </c>
      <c r="P6" s="133" t="n"/>
      <c r="Q6" s="139" t="n"/>
      <c r="R6" s="102" t="inlineStr">
        <is>
          <t>SP</t>
        </is>
      </c>
      <c r="S6" s="133" t="n"/>
      <c r="T6" s="134" t="n"/>
      <c r="U6" s="101" t="inlineStr">
        <is>
          <t>Total IMF</t>
        </is>
      </c>
      <c r="V6" s="133" t="n"/>
      <c r="W6" s="139" t="n"/>
      <c r="X6" s="102" t="inlineStr">
        <is>
          <t>SP</t>
        </is>
      </c>
      <c r="Y6" s="133" t="n"/>
      <c r="Z6" s="134" t="n"/>
      <c r="AA6" s="114" t="inlineStr">
        <is>
          <t>Total IMF</t>
        </is>
      </c>
      <c r="AB6" s="135" t="n"/>
      <c r="AC6" s="140" t="n"/>
      <c r="AD6" s="116" t="inlineStr">
        <is>
          <t>UP</t>
        </is>
      </c>
      <c r="AE6" s="135" t="n"/>
      <c r="AF6" s="140" t="n"/>
      <c r="AG6" s="114" t="inlineStr">
        <is>
          <t>Total IMF</t>
        </is>
      </c>
      <c r="AH6" s="135" t="n"/>
      <c r="AI6" s="140" t="n"/>
      <c r="AJ6" s="117" t="inlineStr">
        <is>
          <t>UP</t>
        </is>
      </c>
      <c r="AK6" s="135" t="n"/>
      <c r="AL6" s="136" t="n"/>
    </row>
    <row r="7" ht="13.2" customHeight="1">
      <c r="A7" s="141" t="n"/>
      <c r="B7" s="142" t="n"/>
      <c r="C7" s="60" t="inlineStr">
        <is>
          <t>FY21</t>
        </is>
      </c>
      <c r="D7" s="61" t="inlineStr">
        <is>
          <t>FY22</t>
        </is>
      </c>
      <c r="E7" s="61" t="inlineStr">
        <is>
          <t>GR%</t>
        </is>
      </c>
      <c r="F7" s="61" t="inlineStr">
        <is>
          <t>FY21</t>
        </is>
      </c>
      <c r="G7" s="61" t="inlineStr">
        <is>
          <t>FY22</t>
        </is>
      </c>
      <c r="H7" s="62" t="inlineStr">
        <is>
          <t>GR%</t>
        </is>
      </c>
      <c r="I7" s="60" t="inlineStr">
        <is>
          <t>YTD22</t>
        </is>
      </c>
      <c r="J7" s="61" t="inlineStr">
        <is>
          <t>YTD23</t>
        </is>
      </c>
      <c r="K7" s="61" t="inlineStr">
        <is>
          <t>GR%</t>
        </is>
      </c>
      <c r="L7" s="61" t="inlineStr">
        <is>
          <t>YTD22</t>
        </is>
      </c>
      <c r="M7" s="61" t="inlineStr">
        <is>
          <t>YTD23</t>
        </is>
      </c>
      <c r="N7" s="62" t="inlineStr">
        <is>
          <t>GR%</t>
        </is>
      </c>
      <c r="O7" s="60" t="inlineStr">
        <is>
          <t>FY21</t>
        </is>
      </c>
      <c r="P7" s="61" t="inlineStr">
        <is>
          <t>FY22</t>
        </is>
      </c>
      <c r="Q7" s="61" t="inlineStr">
        <is>
          <t>GR%</t>
        </is>
      </c>
      <c r="R7" s="61" t="inlineStr">
        <is>
          <t>FY21</t>
        </is>
      </c>
      <c r="S7" s="61" t="inlineStr">
        <is>
          <t>FY22</t>
        </is>
      </c>
      <c r="T7" s="62" t="inlineStr">
        <is>
          <t>GR%</t>
        </is>
      </c>
      <c r="U7" s="60" t="inlineStr">
        <is>
          <t>YTD22</t>
        </is>
      </c>
      <c r="V7" s="61" t="inlineStr">
        <is>
          <t>YTD23</t>
        </is>
      </c>
      <c r="W7" s="61" t="inlineStr">
        <is>
          <t>GR%</t>
        </is>
      </c>
      <c r="X7" s="61" t="inlineStr">
        <is>
          <t>YTD22</t>
        </is>
      </c>
      <c r="Y7" s="61" t="inlineStr">
        <is>
          <t>YTD23</t>
        </is>
      </c>
      <c r="Z7" s="62" t="inlineStr">
        <is>
          <t>GR%</t>
        </is>
      </c>
      <c r="AA7" s="143" t="inlineStr">
        <is>
          <t>FY21</t>
        </is>
      </c>
      <c r="AB7" s="144" t="inlineStr">
        <is>
          <t>FY22</t>
        </is>
      </c>
      <c r="AC7" s="69" t="inlineStr">
        <is>
          <t>GR%</t>
        </is>
      </c>
      <c r="AD7" s="144" t="inlineStr">
        <is>
          <t>FY21</t>
        </is>
      </c>
      <c r="AE7" s="144" t="inlineStr">
        <is>
          <t>FY22</t>
        </is>
      </c>
      <c r="AF7" s="70" t="inlineStr">
        <is>
          <t>GR%</t>
        </is>
      </c>
      <c r="AG7" s="143" t="inlineStr">
        <is>
          <t>YTD 22</t>
        </is>
      </c>
      <c r="AH7" s="144" t="inlineStr">
        <is>
          <t>YTD 23</t>
        </is>
      </c>
      <c r="AI7" s="69" t="inlineStr">
        <is>
          <t>GR%</t>
        </is>
      </c>
      <c r="AJ7" s="144" t="inlineStr">
        <is>
          <t>YTD 22</t>
        </is>
      </c>
      <c r="AK7" s="144" t="inlineStr">
        <is>
          <t>YTD 23</t>
        </is>
      </c>
      <c r="AL7" s="70" t="inlineStr">
        <is>
          <t>GR%</t>
        </is>
      </c>
    </row>
    <row r="8" ht="15" customFormat="1" customHeight="1" s="55">
      <c r="A8" s="103" t="inlineStr">
        <is>
          <t>汇总表baseTotal</t>
        </is>
      </c>
      <c r="B8" s="145" t="n"/>
      <c r="C8" s="146" t="n">
        <v>20501.73357576</v>
      </c>
      <c r="D8" s="147" t="n">
        <v>22152.25619808001</v>
      </c>
      <c r="E8" s="73">
        <f>D8/C8-1</f>
        <v/>
      </c>
      <c r="F8" s="148" t="n"/>
      <c r="G8" s="148" t="n"/>
      <c r="H8" s="75" t="n"/>
      <c r="I8" s="146" t="n">
        <v>17378.36053959</v>
      </c>
      <c r="J8" s="147" t="n">
        <v>16300.63702326</v>
      </c>
      <c r="K8" s="73">
        <f>J8/I8-1</f>
        <v/>
      </c>
      <c r="L8" s="148" t="n"/>
      <c r="M8" s="148" t="n"/>
      <c r="N8" s="75" t="n"/>
      <c r="O8" s="149" t="n">
        <v>76863.01498640001</v>
      </c>
      <c r="P8" s="150" t="n">
        <v>78449.37910220002</v>
      </c>
      <c r="Q8" s="78">
        <f>P8/O8-1</f>
        <v/>
      </c>
      <c r="R8" s="148" t="n"/>
      <c r="S8" s="148" t="n"/>
      <c r="T8" s="75" t="n"/>
      <c r="U8" s="149" t="n">
        <v>61334.8229662</v>
      </c>
      <c r="V8" s="150" t="n">
        <v>57409.65839229999</v>
      </c>
      <c r="W8" s="78">
        <f>V8/U8-1</f>
        <v/>
      </c>
      <c r="X8" s="148" t="n"/>
      <c r="Y8" s="148" t="n"/>
      <c r="Z8" s="75" t="n"/>
      <c r="AA8" s="151">
        <f>C8*1000000/(O8*1000)</f>
        <v/>
      </c>
      <c r="AB8" s="152">
        <f>D8*1000000/(P8*1000)</f>
        <v/>
      </c>
      <c r="AC8" s="80">
        <f>AB8/AA8-1</f>
        <v/>
      </c>
      <c r="AD8" s="148" t="n"/>
      <c r="AE8" s="148" t="n"/>
      <c r="AF8" s="75" t="n"/>
      <c r="AG8" s="151">
        <f>I8*1000000/(U8*1000)</f>
        <v/>
      </c>
      <c r="AH8" s="152">
        <f>J8*1000000/(V8*1000)</f>
        <v/>
      </c>
      <c r="AI8" s="80">
        <f>AH8/AG8-1</f>
        <v/>
      </c>
      <c r="AJ8" s="148" t="n"/>
      <c r="AK8" s="148" t="n"/>
      <c r="AL8" s="75" t="n"/>
    </row>
    <row r="9" ht="13.2" customHeight="1">
      <c r="A9" s="153" t="inlineStr">
        <is>
          <t>S1</t>
        </is>
      </c>
      <c r="B9" s="154" t="n"/>
      <c r="C9" s="63" t="n">
        <v>2367.84118088</v>
      </c>
      <c r="D9" s="64" t="n">
        <v>2723.92055297</v>
      </c>
      <c r="E9" s="155" t="n">
        <v>0.08050649064484389</v>
      </c>
      <c r="F9" s="64" t="n">
        <v>195.98213075</v>
      </c>
      <c r="G9" s="64" t="n">
        <v>173.54882385</v>
      </c>
      <c r="H9" s="155" t="n">
        <v>-0.11446608328091</v>
      </c>
      <c r="I9" s="63" t="n">
        <v>2161.20120838</v>
      </c>
      <c r="J9" s="64" t="n">
        <v>2199.05154315</v>
      </c>
      <c r="K9" s="155" t="n">
        <v>-0.06201525822155739</v>
      </c>
      <c r="L9" s="64" t="n">
        <v>139.2533955</v>
      </c>
      <c r="M9" s="64" t="n">
        <v>155.4243018</v>
      </c>
      <c r="N9" s="155" t="n">
        <v>0.11360765867303</v>
      </c>
      <c r="O9" s="63" t="n">
        <v>6808.592192800001</v>
      </c>
      <c r="P9" s="64" t="n">
        <v>7371.3011254</v>
      </c>
      <c r="Q9" s="155" t="n">
        <v>0.02063884842509363</v>
      </c>
      <c r="R9" s="64" t="n">
        <v>739.9454519999999</v>
      </c>
      <c r="S9" s="64" t="n">
        <v>617.908619</v>
      </c>
      <c r="T9" s="155" t="n">
        <v>-0.16492679652283</v>
      </c>
      <c r="U9" s="63" t="n">
        <v>5834.2776752</v>
      </c>
      <c r="V9" s="64" t="n">
        <v>6152.830570399999</v>
      </c>
      <c r="W9" s="155" t="n">
        <v>-0.06399569419256436</v>
      </c>
      <c r="X9" s="64" t="n">
        <v>493.8003598</v>
      </c>
      <c r="Y9" s="64" t="n">
        <v>560.6329039999999</v>
      </c>
      <c r="Z9" s="156" t="n">
        <v>0.12096208000357</v>
      </c>
      <c r="AA9" s="151">
        <f>C9*1000000/(O9*1000)</f>
        <v/>
      </c>
      <c r="AB9" s="152">
        <f>D9*1000000/(P9*1000)</f>
        <v/>
      </c>
      <c r="AC9" s="80">
        <f>AB9/AA9-1</f>
        <v/>
      </c>
      <c r="AD9" s="152">
        <f>F9*1000000/(R9*1000)</f>
        <v/>
      </c>
      <c r="AE9" s="152">
        <f>G9*1000000/(S9*1000)</f>
        <v/>
      </c>
      <c r="AF9" s="82">
        <f>AE9/AD9-1</f>
        <v/>
      </c>
      <c r="AG9" s="151">
        <f>I9*1000000/(U9*1000)</f>
        <v/>
      </c>
      <c r="AH9" s="152">
        <f>J9*1000000/(V9*1000)</f>
        <v/>
      </c>
      <c r="AI9" s="80">
        <f>AH9/AG9-1</f>
        <v/>
      </c>
      <c r="AJ9" s="152">
        <f>L9*1000000/(X9*1000)</f>
        <v/>
      </c>
      <c r="AK9" s="152">
        <f>M9*1000000/(Y9*1000)</f>
        <v/>
      </c>
      <c r="AL9" s="82">
        <f>AK9/AJ9-1</f>
        <v/>
      </c>
    </row>
    <row r="10" ht="13.2" customHeight="1">
      <c r="A10" s="153" t="inlineStr">
        <is>
          <t>S2</t>
        </is>
      </c>
      <c r="B10" s="154" t="n"/>
      <c r="C10" s="63" t="n">
        <v>3689.5871011</v>
      </c>
      <c r="D10" s="64" t="n">
        <v>4039.47615496</v>
      </c>
      <c r="E10" s="155" t="n">
        <v>0.1503814423726109</v>
      </c>
      <c r="F10" s="64" t="n">
        <v>347.26623998</v>
      </c>
      <c r="G10" s="64" t="n">
        <v>330.66376144</v>
      </c>
      <c r="H10" s="155" t="n">
        <v>-0.1144660832809117</v>
      </c>
      <c r="I10" s="63" t="n">
        <v>3222.57539902</v>
      </c>
      <c r="J10" s="64" t="n">
        <v>3122.6899561</v>
      </c>
      <c r="K10" s="155" t="n">
        <v>0.01751356357901201</v>
      </c>
      <c r="L10" s="64" t="n">
        <v>266.82953072</v>
      </c>
      <c r="M10" s="64" t="n">
        <v>314.12212692</v>
      </c>
      <c r="N10" s="155" t="n">
        <v>0.1161257593894724</v>
      </c>
      <c r="O10" s="63" t="n">
        <v>11318.847739</v>
      </c>
      <c r="P10" s="64" t="n">
        <v>11876.2076228</v>
      </c>
      <c r="Q10" s="155" t="n">
        <v>0.08264688450500195</v>
      </c>
      <c r="R10" s="64" t="n">
        <v>1358.3871364</v>
      </c>
      <c r="S10" s="64" t="n">
        <v>1242.4260174</v>
      </c>
      <c r="T10" s="155" t="n">
        <v>-0.1649267965228333</v>
      </c>
      <c r="U10" s="63" t="n">
        <v>9431.8598028</v>
      </c>
      <c r="V10" s="64" t="n">
        <v>9262.657144699999</v>
      </c>
      <c r="W10" s="155" t="n">
        <v>0.05460022867168033</v>
      </c>
      <c r="X10" s="64" t="n">
        <v>1002.1898954</v>
      </c>
      <c r="Y10" s="64" t="n">
        <v>1199.373311</v>
      </c>
      <c r="Z10" s="156" t="n">
        <v>0.1353432472731867</v>
      </c>
      <c r="AA10" s="151">
        <f>C10*1000000/(O10*1000)</f>
        <v/>
      </c>
      <c r="AB10" s="152">
        <f>D10*1000000/(P10*1000)</f>
        <v/>
      </c>
      <c r="AC10" s="80">
        <f>AB10/AA10-1</f>
        <v/>
      </c>
      <c r="AD10" s="152">
        <f>F10*1000000/(R10*1000)</f>
        <v/>
      </c>
      <c r="AE10" s="152">
        <f>G10*1000000/(S10*1000)</f>
        <v/>
      </c>
      <c r="AF10" s="82">
        <f>AE10/AD10-1</f>
        <v/>
      </c>
      <c r="AG10" s="151">
        <f>I10*1000000/(U10*1000)</f>
        <v/>
      </c>
      <c r="AH10" s="152">
        <f>J10*1000000/(V10*1000)</f>
        <v/>
      </c>
      <c r="AI10" s="80">
        <f>AH10/AG10-1</f>
        <v/>
      </c>
      <c r="AJ10" s="152">
        <f>L10*1000000/(X10*1000)</f>
        <v/>
      </c>
      <c r="AK10" s="152">
        <f>M10*1000000/(Y10*1000)</f>
        <v/>
      </c>
      <c r="AL10" s="82">
        <f>AK10/AJ10-1</f>
        <v/>
      </c>
    </row>
    <row r="11" ht="13.2" customHeight="1">
      <c r="A11" s="153" t="inlineStr">
        <is>
          <t>S3</t>
        </is>
      </c>
      <c r="B11" s="154" t="n"/>
      <c r="C11" s="63" t="n">
        <v>10805.12622628</v>
      </c>
      <c r="D11" s="64" t="n">
        <v>11486.29349845</v>
      </c>
      <c r="E11" s="155" t="n">
        <v>0.0948314931379951</v>
      </c>
      <c r="F11" s="64" t="n">
        <v>1383.80172085</v>
      </c>
      <c r="G11" s="64" t="n">
        <v>1394.78307889</v>
      </c>
      <c r="H11" s="155" t="n">
        <v>-0.0478090773838431</v>
      </c>
      <c r="I11" s="63" t="n">
        <v>8935.71642827</v>
      </c>
      <c r="J11" s="64" t="n">
        <v>8159.80645495</v>
      </c>
      <c r="K11" s="155" t="n">
        <v>-0.03099553324659998</v>
      </c>
      <c r="L11" s="64" t="n">
        <v>1116.06104339</v>
      </c>
      <c r="M11" s="64" t="n">
        <v>1007.26683152</v>
      </c>
      <c r="N11" s="155" t="n">
        <v>0.1772389887745482</v>
      </c>
      <c r="O11" s="63" t="n">
        <v>42203.795443</v>
      </c>
      <c r="P11" s="64" t="n">
        <v>42074.3774814</v>
      </c>
      <c r="Q11" s="155" t="n">
        <v>0.0492417511616107</v>
      </c>
      <c r="R11" s="64" t="n">
        <v>5679.979497599999</v>
      </c>
      <c r="S11" s="64" t="n">
        <v>5570.5845216</v>
      </c>
      <c r="T11" s="155" t="n">
        <v>-0.08536676761186063</v>
      </c>
      <c r="U11" s="63" t="n">
        <v>32674.947411</v>
      </c>
      <c r="V11" s="64" t="n">
        <v>29736.1177524</v>
      </c>
      <c r="W11" s="155" t="n">
        <v>-0.01793947976726397</v>
      </c>
      <c r="X11" s="64" t="n">
        <v>4467.261954600001</v>
      </c>
      <c r="Y11" s="64" t="n">
        <v>4023.238723</v>
      </c>
      <c r="Z11" s="156" t="n">
        <v>0.1967525480999773</v>
      </c>
      <c r="AA11" s="151">
        <f>C11*1000000/(O11*1000)</f>
        <v/>
      </c>
      <c r="AB11" s="152">
        <f>D11*1000000/(P11*1000)</f>
        <v/>
      </c>
      <c r="AC11" s="80">
        <f>AB11/AA11-1</f>
        <v/>
      </c>
      <c r="AD11" s="152">
        <f>F11*1000000/(R11*1000)</f>
        <v/>
      </c>
      <c r="AE11" s="152">
        <f>G11*1000000/(S11*1000)</f>
        <v/>
      </c>
      <c r="AF11" s="82">
        <f>AE11/AD11-1</f>
        <v/>
      </c>
      <c r="AG11" s="151">
        <f>I11*1000000/(U11*1000)</f>
        <v/>
      </c>
      <c r="AH11" s="152">
        <f>J11*1000000/(V11*1000)</f>
        <v/>
      </c>
      <c r="AI11" s="80">
        <f>AH11/AG11-1</f>
        <v/>
      </c>
      <c r="AJ11" s="152">
        <f>L11*1000000/(X11*1000)</f>
        <v/>
      </c>
      <c r="AK11" s="152">
        <f>M11*1000000/(Y11*1000)</f>
        <v/>
      </c>
      <c r="AL11" s="82">
        <f>AK11/AJ11-1</f>
        <v/>
      </c>
    </row>
    <row r="12" ht="13.2" customHeight="1" thickBot="1">
      <c r="A12" s="106" t="inlineStr">
        <is>
          <t>S4</t>
        </is>
      </c>
      <c r="B12" s="157" t="n"/>
      <c r="C12" s="41" t="n">
        <v>2719.66165948</v>
      </c>
      <c r="D12" s="42" t="n">
        <v>2848.82867199</v>
      </c>
      <c r="E12" s="158" t="n">
        <v>0.06304112121460249</v>
      </c>
      <c r="F12" s="42" t="n">
        <v>292.90039635</v>
      </c>
      <c r="G12" s="42" t="n">
        <v>304.63611302</v>
      </c>
      <c r="H12" s="158" t="n">
        <v>0.007935644156631583</v>
      </c>
      <c r="I12" s="41" t="n">
        <v>2235.4117655</v>
      </c>
      <c r="J12" s="42" t="n">
        <v>1918.8121756</v>
      </c>
      <c r="K12" s="158" t="n">
        <v>-0.08683243023080357</v>
      </c>
      <c r="L12" s="42" t="n">
        <v>243.64997466</v>
      </c>
      <c r="M12" s="42" t="n">
        <v>234.14017992</v>
      </c>
      <c r="N12" s="158" t="n">
        <v>-0.09748052090371444</v>
      </c>
      <c r="O12" s="41" t="n">
        <v>13504.556453</v>
      </c>
      <c r="P12" s="42" t="n">
        <v>13695.40429</v>
      </c>
      <c r="Q12" s="158" t="n">
        <v>-0.003066500541990217</v>
      </c>
      <c r="R12" s="42" t="n">
        <v>1261.93264</v>
      </c>
      <c r="S12" s="42" t="n">
        <v>1379.404672</v>
      </c>
      <c r="T12" s="158" t="n">
        <v>-0.01925974839279314</v>
      </c>
      <c r="U12" s="41" t="n">
        <v>10780.314877</v>
      </c>
      <c r="V12" s="42" t="n">
        <v>9095.2554062</v>
      </c>
      <c r="W12" s="158" t="n">
        <v>-0.08994137378812248</v>
      </c>
      <c r="X12" s="42" t="n">
        <v>1100.26553</v>
      </c>
      <c r="Y12" s="42" t="n">
        <v>1114.500158</v>
      </c>
      <c r="Z12" s="159" t="n">
        <v>-0.09939493947579765</v>
      </c>
      <c r="AA12" s="160">
        <f>C12*1000000/(O12*1000)</f>
        <v/>
      </c>
      <c r="AB12" s="161">
        <f>D12*1000000/(P12*1000)</f>
        <v/>
      </c>
      <c r="AC12" s="58">
        <f>AB12/AA12-1</f>
        <v/>
      </c>
      <c r="AD12" s="161">
        <f>F12*1000000/(R12*1000)</f>
        <v/>
      </c>
      <c r="AE12" s="161">
        <f>G12*1000000/(S12*1000)</f>
        <v/>
      </c>
      <c r="AF12" s="59">
        <f>AE12/AD12-1</f>
        <v/>
      </c>
      <c r="AG12" s="160">
        <f>I12*1000000/(U12*1000)</f>
        <v/>
      </c>
      <c r="AH12" s="161">
        <f>J12*1000000/(V12*1000)</f>
        <v/>
      </c>
      <c r="AI12" s="58">
        <f>AH12/AG12-1</f>
        <v/>
      </c>
      <c r="AJ12" s="161">
        <f>L12*1000000/(X12*1000)</f>
        <v/>
      </c>
      <c r="AK12" s="161">
        <f>M12*1000000/(Y12*1000)</f>
        <v/>
      </c>
      <c r="AL12" s="59">
        <f>AK12/AJ12-1</f>
        <v/>
      </c>
    </row>
    <row r="13" ht="13.2" customHeight="1" thickBot="1">
      <c r="A13" s="45" t="inlineStr"/>
      <c r="B13" s="45" t="inlineStr"/>
      <c r="C13" s="45" t="inlineStr"/>
      <c r="D13" s="45" t="inlineStr"/>
      <c r="E13" s="45" t="inlineStr"/>
      <c r="F13" s="45" t="inlineStr"/>
      <c r="G13" s="45" t="inlineStr"/>
      <c r="H13" s="45" t="inlineStr"/>
      <c r="I13" s="45" t="inlineStr"/>
      <c r="J13" s="45" t="inlineStr"/>
      <c r="K13" s="45" t="inlineStr"/>
      <c r="L13" s="45" t="inlineStr"/>
      <c r="M13" s="45" t="inlineStr"/>
      <c r="N13" s="45" t="inlineStr"/>
      <c r="O13" s="45" t="inlineStr"/>
      <c r="P13" s="45" t="inlineStr"/>
      <c r="Q13" s="45" t="inlineStr"/>
      <c r="R13" s="45" t="inlineStr"/>
      <c r="S13" s="45" t="inlineStr"/>
      <c r="T13" s="45" t="inlineStr"/>
      <c r="U13" s="45" t="inlineStr"/>
      <c r="V13" s="45" t="inlineStr"/>
      <c r="W13" s="45" t="inlineStr"/>
      <c r="X13" s="45" t="inlineStr"/>
      <c r="Y13" s="45" t="inlineStr"/>
      <c r="Z13" s="45" t="inlineStr"/>
    </row>
    <row r="14" ht="13.2" customHeight="1">
      <c r="A14" s="107" t="inlineStr">
        <is>
          <t>SP</t>
        </is>
      </c>
      <c r="B14" s="132" t="n"/>
      <c r="C14" s="108" t="inlineStr">
        <is>
          <t>Sales value M</t>
        </is>
      </c>
      <c r="D14" s="162" t="n"/>
      <c r="E14" s="162" t="n"/>
      <c r="F14" s="162" t="n"/>
      <c r="G14" s="162" t="n"/>
      <c r="H14" s="163" t="n"/>
      <c r="I14" s="108" t="inlineStr">
        <is>
          <t>Sales volmue TON</t>
        </is>
      </c>
      <c r="J14" s="162" t="n"/>
      <c r="K14" s="162" t="n"/>
      <c r="L14" s="162" t="n"/>
      <c r="M14" s="162" t="n"/>
      <c r="N14" s="163" t="n"/>
      <c r="O14" s="37" t="inlineStr"/>
      <c r="P14" s="37" t="inlineStr"/>
      <c r="Q14" s="37" t="inlineStr"/>
      <c r="R14" s="37" t="inlineStr"/>
      <c r="S14" s="37" t="inlineStr"/>
      <c r="T14" s="37" t="inlineStr"/>
      <c r="U14" s="37" t="inlineStr"/>
      <c r="V14" s="37" t="inlineStr"/>
      <c r="W14" s="37" t="inlineStr"/>
      <c r="X14" s="37" t="inlineStr"/>
      <c r="Y14" s="37" t="inlineStr"/>
      <c r="Z14" s="37" t="inlineStr"/>
    </row>
    <row r="15" ht="13.2" customHeight="1">
      <c r="A15" s="141" t="n"/>
      <c r="B15" s="142" t="n"/>
      <c r="C15" s="38" t="inlineStr">
        <is>
          <t>FY21</t>
        </is>
      </c>
      <c r="D15" s="39" t="inlineStr">
        <is>
          <t>FY22</t>
        </is>
      </c>
      <c r="E15" s="39" t="inlineStr">
        <is>
          <t>GR%</t>
        </is>
      </c>
      <c r="F15" s="38" t="inlineStr">
        <is>
          <t>YTD22</t>
        </is>
      </c>
      <c r="G15" s="39" t="inlineStr">
        <is>
          <t>YTD23</t>
        </is>
      </c>
      <c r="H15" s="39" t="inlineStr">
        <is>
          <t>GR%</t>
        </is>
      </c>
      <c r="I15" s="38" t="inlineStr">
        <is>
          <t>FY21</t>
        </is>
      </c>
      <c r="J15" s="39" t="inlineStr">
        <is>
          <t>FY22</t>
        </is>
      </c>
      <c r="K15" s="39" t="inlineStr">
        <is>
          <t>GR%</t>
        </is>
      </c>
      <c r="L15" s="38" t="inlineStr">
        <is>
          <t>YTD22</t>
        </is>
      </c>
      <c r="M15" s="39" t="inlineStr">
        <is>
          <t>YTD23</t>
        </is>
      </c>
      <c r="N15" s="40" t="inlineStr">
        <is>
          <t>GR%</t>
        </is>
      </c>
      <c r="O15" s="37" t="inlineStr"/>
      <c r="P15" s="37" t="inlineStr"/>
      <c r="Q15" s="37" t="inlineStr"/>
      <c r="R15" s="37" t="inlineStr"/>
      <c r="S15" s="37" t="inlineStr"/>
      <c r="T15" s="37" t="inlineStr"/>
      <c r="U15" s="37" t="inlineStr"/>
      <c r="V15" s="37" t="inlineStr"/>
      <c r="W15" s="37" t="inlineStr"/>
      <c r="X15" s="37" t="inlineStr"/>
      <c r="Y15" s="37" t="inlineStr"/>
      <c r="Z15" s="37" t="inlineStr"/>
    </row>
    <row r="16" ht="13.2" customHeight="1">
      <c r="A16" s="109" t="inlineStr">
        <is>
          <t>S1</t>
        </is>
      </c>
      <c r="B16" s="164" t="n"/>
      <c r="C16" s="42" t="n">
        <v>195.98213075</v>
      </c>
      <c r="D16" s="42" t="n">
        <v>173.54882385</v>
      </c>
      <c r="E16" s="158" t="n">
        <v>-0.11446608328091</v>
      </c>
      <c r="F16" s="41" t="n">
        <v>98.80287677000001</v>
      </c>
      <c r="G16" s="42" t="n">
        <v>110.02764027</v>
      </c>
      <c r="H16" s="158" t="n">
        <v>0.11360765867303</v>
      </c>
      <c r="I16" s="41" t="n">
        <v>739.945452</v>
      </c>
      <c r="J16" s="42" t="n">
        <v>617.908619</v>
      </c>
      <c r="K16" s="158" t="n">
        <v>-0.16492679652283</v>
      </c>
      <c r="L16" s="41" t="n">
        <v>351.2824118</v>
      </c>
      <c r="M16" s="42" t="n">
        <v>393.774263</v>
      </c>
      <c r="N16" s="159" t="n">
        <v>0.12096208000357</v>
      </c>
      <c r="O16" s="37" t="inlineStr"/>
      <c r="P16" s="37" t="inlineStr"/>
      <c r="Q16" s="37" t="inlineStr"/>
      <c r="R16" s="37" t="inlineStr"/>
      <c r="S16" s="37" t="inlineStr"/>
      <c r="T16" s="37" t="inlineStr"/>
      <c r="U16" s="37" t="inlineStr"/>
      <c r="V16" s="37" t="inlineStr"/>
      <c r="W16" s="37" t="inlineStr"/>
      <c r="X16" s="37" t="inlineStr"/>
      <c r="Y16" s="37" t="inlineStr"/>
      <c r="Z16" s="37" t="inlineStr"/>
    </row>
    <row r="17" ht="13.2" customHeight="1">
      <c r="A17" s="168" t="inlineStr">
        <is>
          <t>Mead Johnson</t>
        </is>
      </c>
      <c r="B17" s="47" t="inlineStr">
        <is>
          <t>MJ A+ Holland&amp;A2</t>
        </is>
      </c>
      <c r="C17" s="48" t="n">
        <v>5.104905920000001</v>
      </c>
      <c r="D17" s="48" t="n">
        <v>2.4667745</v>
      </c>
      <c r="E17" s="165" t="n">
        <v>-0.5167835531825</v>
      </c>
      <c r="F17" s="50" t="n">
        <v>1.2578634</v>
      </c>
      <c r="G17" s="48" t="n">
        <v>1.488807</v>
      </c>
      <c r="H17" s="166" t="n">
        <v>0.18359990440933</v>
      </c>
      <c r="I17" s="52" t="n">
        <v>17.43563</v>
      </c>
      <c r="J17" s="53" t="n">
        <v>7.8893</v>
      </c>
      <c r="K17" s="165" t="n">
        <v>-0.54751850090877</v>
      </c>
      <c r="L17" s="52" t="n">
        <v>3.96264</v>
      </c>
      <c r="M17" s="53" t="n">
        <v>3.93648</v>
      </c>
      <c r="N17" s="167" t="n">
        <v>-0.0066016594997277</v>
      </c>
      <c r="O17" s="37" t="inlineStr"/>
      <c r="P17" s="37" t="inlineStr"/>
      <c r="Q17" s="37" t="inlineStr"/>
      <c r="R17" s="37" t="inlineStr"/>
      <c r="S17" s="37" t="inlineStr"/>
      <c r="T17" s="37" t="inlineStr"/>
      <c r="U17" s="37" t="inlineStr"/>
      <c r="V17" s="37" t="inlineStr"/>
      <c r="W17" s="37" t="inlineStr"/>
      <c r="X17" s="37" t="inlineStr"/>
      <c r="Y17" s="37" t="inlineStr"/>
      <c r="Z17" s="37" t="inlineStr"/>
    </row>
    <row r="18" ht="13.2" customHeight="1">
      <c r="A18" s="170" t="n"/>
      <c r="B18" s="47" t="inlineStr">
        <is>
          <t>MJ Grassfed</t>
        </is>
      </c>
      <c r="C18" s="48" t="n">
        <v>0.35560773</v>
      </c>
      <c r="D18" s="48" t="n">
        <v>1.82471176</v>
      </c>
      <c r="E18" s="165" t="n">
        <v>4.1312488623349</v>
      </c>
      <c r="F18" s="50" t="n">
        <v>1.21706362</v>
      </c>
      <c r="G18" s="48" t="n">
        <v>0.85150858</v>
      </c>
      <c r="H18" s="166" t="n">
        <v>-0.30035820148827</v>
      </c>
      <c r="I18" s="52" t="n">
        <v>0.91182</v>
      </c>
      <c r="J18" s="53" t="n">
        <v>5.4503</v>
      </c>
      <c r="K18" s="165" t="n">
        <v>4.9773858875655</v>
      </c>
      <c r="L18" s="52" t="n">
        <v>3.51</v>
      </c>
      <c r="M18" s="53" t="n">
        <v>1.8742</v>
      </c>
      <c r="N18" s="167" t="n">
        <v>-0.46603988603989</v>
      </c>
      <c r="O18" s="37" t="inlineStr"/>
      <c r="P18" s="37" t="inlineStr"/>
      <c r="Q18" s="37" t="inlineStr"/>
      <c r="R18" s="37" t="inlineStr"/>
      <c r="S18" s="37" t="inlineStr"/>
      <c r="T18" s="37" t="inlineStr"/>
      <c r="U18" s="37" t="inlineStr"/>
      <c r="V18" s="37" t="inlineStr"/>
      <c r="W18" s="37" t="inlineStr"/>
      <c r="X18" s="37" t="inlineStr"/>
      <c r="Y18" s="37" t="inlineStr"/>
      <c r="Z18" s="37" t="inlineStr"/>
    </row>
    <row r="19" ht="13.2" customHeight="1">
      <c r="A19" s="169" t="n"/>
      <c r="B19" s="47" t="inlineStr">
        <is>
          <t>MJ Others</t>
        </is>
      </c>
      <c r="C19" s="48" t="n">
        <v>3.34849983</v>
      </c>
      <c r="D19" s="48" t="n">
        <v>3.32228306</v>
      </c>
      <c r="E19" s="165" t="n">
        <v>-0.0078294075947436</v>
      </c>
      <c r="F19" s="50" t="n">
        <v>0.98469583</v>
      </c>
      <c r="G19" s="48" t="n">
        <v>2.70881122</v>
      </c>
      <c r="H19" s="166" t="n">
        <v>1.7509116393841</v>
      </c>
      <c r="I19" s="52" t="n">
        <v>13.24151</v>
      </c>
      <c r="J19" s="53" t="n">
        <v>10.66845</v>
      </c>
      <c r="K19" s="165" t="n">
        <v>-0.19431771754128</v>
      </c>
      <c r="L19" s="52" t="n">
        <v>2.86347</v>
      </c>
      <c r="M19" s="53" t="n">
        <v>9.045589999999999</v>
      </c>
      <c r="N19" s="167" t="n">
        <v>2.1589609809078</v>
      </c>
      <c r="O19" s="37" t="inlineStr"/>
      <c r="P19" s="37" t="inlineStr"/>
      <c r="Q19" s="37" t="inlineStr"/>
      <c r="R19" s="37" t="inlineStr"/>
      <c r="S19" s="37" t="inlineStr"/>
      <c r="T19" s="37" t="inlineStr"/>
      <c r="U19" s="37" t="inlineStr"/>
      <c r="V19" s="37" t="inlineStr"/>
      <c r="W19" s="37" t="inlineStr"/>
      <c r="X19" s="37" t="inlineStr"/>
      <c r="Y19" s="37" t="inlineStr"/>
      <c r="Z19" s="37" t="inlineStr"/>
    </row>
    <row r="20" ht="13.2" customHeight="1">
      <c r="A20" s="110" t="inlineStr">
        <is>
          <t>Wyeth</t>
        </is>
      </c>
      <c r="B20" s="47" t="inlineStr">
        <is>
          <t>Wyeth Ultima</t>
        </is>
      </c>
      <c r="C20" s="48" t="n">
        <v>37.16432001</v>
      </c>
      <c r="D20" s="48" t="n">
        <v>26.64747459</v>
      </c>
      <c r="E20" s="165" t="n">
        <v>-0.28298231791057</v>
      </c>
      <c r="F20" s="50" t="n">
        <v>16.78643053</v>
      </c>
      <c r="G20" s="48" t="n">
        <v>9.453547520000001</v>
      </c>
      <c r="H20" s="166" t="n">
        <v>-0.4368339652015301</v>
      </c>
      <c r="I20" s="52" t="n">
        <v>125.3041</v>
      </c>
      <c r="J20" s="53" t="n">
        <v>85.93382000000001</v>
      </c>
      <c r="K20" s="165" t="n">
        <v>-0.31419785944754</v>
      </c>
      <c r="L20" s="52" t="n">
        <v>52.45135000000001</v>
      </c>
      <c r="M20" s="53" t="n">
        <v>33.74994</v>
      </c>
      <c r="N20" s="167" t="n">
        <v>-0.35654773423372</v>
      </c>
      <c r="O20" s="37" t="inlineStr"/>
      <c r="P20" s="37" t="inlineStr"/>
      <c r="Q20" s="37" t="inlineStr"/>
      <c r="R20" s="37" t="inlineStr"/>
      <c r="S20" s="37" t="inlineStr"/>
      <c r="T20" s="37" t="inlineStr"/>
      <c r="U20" s="37" t="inlineStr"/>
      <c r="V20" s="37" t="inlineStr"/>
      <c r="W20" s="37" t="inlineStr"/>
      <c r="X20" s="37" t="inlineStr"/>
      <c r="Y20" s="37" t="inlineStr"/>
      <c r="Z20" s="37" t="inlineStr"/>
    </row>
    <row r="21" ht="13.2" customHeight="1">
      <c r="A21" s="110" t="inlineStr">
        <is>
          <t>Frieslandcampina</t>
        </is>
      </c>
      <c r="B21" s="47" t="inlineStr">
        <is>
          <t>FrisoNatura</t>
        </is>
      </c>
      <c r="C21" s="48" t="n">
        <v>0</v>
      </c>
      <c r="D21" s="48" t="n">
        <v>0.315108</v>
      </c>
      <c r="E21" s="165" t="inlineStr">
        <is>
          <t>-</t>
        </is>
      </c>
      <c r="F21" s="50" t="n">
        <v>0</v>
      </c>
      <c r="G21" s="48" t="n">
        <v>16.16529876</v>
      </c>
      <c r="H21" s="166" t="inlineStr">
        <is>
          <t>-</t>
        </is>
      </c>
      <c r="I21" s="52" t="n">
        <v>0</v>
      </c>
      <c r="J21" s="53" t="n">
        <v>0.9584</v>
      </c>
      <c r="K21" s="165" t="inlineStr">
        <is>
          <t>-</t>
        </is>
      </c>
      <c r="L21" s="52" t="n">
        <v>0</v>
      </c>
      <c r="M21" s="53" t="n">
        <v>48.322</v>
      </c>
      <c r="N21" s="167" t="inlineStr">
        <is>
          <t>-</t>
        </is>
      </c>
      <c r="O21" s="37" t="inlineStr"/>
      <c r="P21" s="37" t="inlineStr"/>
      <c r="Q21" s="37" t="inlineStr"/>
      <c r="R21" s="37" t="inlineStr"/>
      <c r="S21" s="37" t="inlineStr"/>
      <c r="T21" s="37" t="inlineStr"/>
      <c r="U21" s="37" t="inlineStr"/>
      <c r="V21" s="37" t="inlineStr"/>
      <c r="W21" s="37" t="inlineStr"/>
      <c r="X21" s="37" t="inlineStr"/>
      <c r="Y21" s="37" t="inlineStr"/>
      <c r="Z21" s="37" t="inlineStr"/>
    </row>
    <row r="22" ht="13.2" customHeight="1">
      <c r="A22" s="168" t="inlineStr">
        <is>
          <t>Firmus</t>
        </is>
      </c>
      <c r="B22" s="47" t="inlineStr">
        <is>
          <t>Feihe Superfeihe ZABH</t>
        </is>
      </c>
      <c r="C22" s="48" t="n">
        <v>47.75714463999999</v>
      </c>
      <c r="D22" s="48" t="n">
        <v>41.48941962</v>
      </c>
      <c r="E22" s="165" t="n">
        <v>-0.13124161980887</v>
      </c>
      <c r="F22" s="50" t="n">
        <v>22.91013663</v>
      </c>
      <c r="G22" s="48" t="n">
        <v>31.54364506</v>
      </c>
      <c r="H22" s="166" t="n">
        <v>0.37684229341063</v>
      </c>
      <c r="I22" s="52" t="n">
        <v>166.63229</v>
      </c>
      <c r="J22" s="53" t="n">
        <v>133.990312</v>
      </c>
      <c r="K22" s="165" t="n">
        <v>-0.19589227274018</v>
      </c>
      <c r="L22" s="52" t="n">
        <v>73.957514</v>
      </c>
      <c r="M22" s="53" t="n">
        <v>114.85142</v>
      </c>
      <c r="N22" s="167" t="n">
        <v>0.55293781237698</v>
      </c>
      <c r="O22" s="37" t="inlineStr"/>
      <c r="P22" s="37" t="inlineStr"/>
      <c r="Q22" s="37" t="inlineStr"/>
      <c r="R22" s="37" t="inlineStr"/>
      <c r="S22" s="37" t="inlineStr"/>
      <c r="T22" s="37" t="inlineStr"/>
      <c r="U22" s="37" t="inlineStr"/>
      <c r="V22" s="37" t="inlineStr"/>
      <c r="W22" s="37" t="inlineStr"/>
      <c r="X22" s="37" t="inlineStr"/>
      <c r="Y22" s="37" t="inlineStr"/>
      <c r="Z22" s="37" t="inlineStr"/>
    </row>
    <row r="23" ht="13.2" customHeight="1">
      <c r="A23" s="170" t="n"/>
      <c r="B23" s="47" t="inlineStr">
        <is>
          <t>Feihe Supernova</t>
        </is>
      </c>
      <c r="C23" s="48" t="n">
        <v>0.33651496</v>
      </c>
      <c r="D23" s="48" t="n">
        <v>0.2976260000000001</v>
      </c>
      <c r="E23" s="165" t="n">
        <v>-0.11556383704308</v>
      </c>
      <c r="F23" s="50" t="n">
        <v>0.235146</v>
      </c>
      <c r="G23" s="48" t="n">
        <v>0.138772</v>
      </c>
      <c r="H23" s="166" t="n">
        <v>-0.40984749900062</v>
      </c>
      <c r="I23" s="52" t="n">
        <v>0.9144</v>
      </c>
      <c r="J23" s="53" t="n">
        <v>1.0088</v>
      </c>
      <c r="K23" s="165" t="n">
        <v>0.10323709536308</v>
      </c>
      <c r="L23" s="52" t="n">
        <v>0.7927999999999999</v>
      </c>
      <c r="M23" s="53" t="n">
        <v>0.5016</v>
      </c>
      <c r="N23" s="167" t="n">
        <v>-0.36730575176589</v>
      </c>
      <c r="O23" s="37" t="inlineStr"/>
      <c r="P23" s="37" t="inlineStr"/>
      <c r="Q23" s="37" t="inlineStr"/>
      <c r="R23" s="37" t="inlineStr"/>
      <c r="S23" s="37" t="inlineStr"/>
      <c r="T23" s="37" t="inlineStr"/>
      <c r="U23" s="37" t="inlineStr"/>
      <c r="V23" s="37" t="inlineStr"/>
      <c r="W23" s="37" t="inlineStr"/>
      <c r="X23" s="37" t="inlineStr"/>
      <c r="Y23" s="37" t="inlineStr"/>
      <c r="Z23" s="37" t="inlineStr"/>
    </row>
    <row r="24" ht="13.2" customHeight="1">
      <c r="A24" s="170" t="n"/>
      <c r="B24" s="47" t="inlineStr">
        <is>
          <t>Feihe Star step</t>
        </is>
      </c>
      <c r="C24" s="48" t="n">
        <v>8.178230029999998</v>
      </c>
      <c r="D24" s="48" t="n">
        <v>6.41300678</v>
      </c>
      <c r="E24" s="165" t="n">
        <v>-0.21584416720056</v>
      </c>
      <c r="F24" s="50" t="n">
        <v>3.78703412</v>
      </c>
      <c r="G24" s="48" t="n">
        <v>3.06090314</v>
      </c>
      <c r="H24" s="166" t="n">
        <v>-0.19174133556526</v>
      </c>
      <c r="I24" s="52" t="n">
        <v>30.637</v>
      </c>
      <c r="J24" s="53" t="n">
        <v>23.5072</v>
      </c>
      <c r="K24" s="165" t="n">
        <v>-0.23271860821882</v>
      </c>
      <c r="L24" s="52" t="n">
        <v>13.8277</v>
      </c>
      <c r="M24" s="53" t="n">
        <v>12.0141</v>
      </c>
      <c r="N24" s="167" t="n">
        <v>-0.13115702539106</v>
      </c>
      <c r="O24" s="37" t="inlineStr"/>
      <c r="P24" s="37" t="inlineStr"/>
      <c r="Q24" s="37" t="inlineStr"/>
      <c r="R24" s="37" t="inlineStr"/>
      <c r="S24" s="37" t="inlineStr"/>
      <c r="T24" s="37" t="inlineStr"/>
      <c r="U24" s="37" t="inlineStr"/>
      <c r="V24" s="37" t="inlineStr"/>
      <c r="W24" s="37" t="inlineStr"/>
      <c r="X24" s="37" t="inlineStr"/>
      <c r="Y24" s="37" t="inlineStr"/>
      <c r="Z24" s="37" t="inlineStr"/>
    </row>
    <row r="25" ht="13.2" customHeight="1">
      <c r="A25" s="169" t="n"/>
      <c r="B25" s="47" t="inlineStr">
        <is>
          <t>Feihe Others</t>
        </is>
      </c>
      <c r="C25" s="48" t="n">
        <v>0</v>
      </c>
      <c r="D25" s="48" t="n">
        <v>0.018126</v>
      </c>
      <c r="E25" s="165" t="inlineStr">
        <is>
          <t>-</t>
        </is>
      </c>
      <c r="F25" s="50" t="n">
        <v>0</v>
      </c>
      <c r="G25" s="48" t="n">
        <v>0.1288734</v>
      </c>
      <c r="H25" s="166" t="inlineStr">
        <is>
          <t>-</t>
        </is>
      </c>
      <c r="I25" s="52" t="n">
        <v>0</v>
      </c>
      <c r="J25" s="53" t="n">
        <v>0.0456</v>
      </c>
      <c r="K25" s="165" t="inlineStr">
        <is>
          <t>-</t>
        </is>
      </c>
      <c r="L25" s="52" t="n">
        <v>0</v>
      </c>
      <c r="M25" s="53" t="n">
        <v>0.3277</v>
      </c>
      <c r="N25" s="167" t="inlineStr">
        <is>
          <t>-</t>
        </is>
      </c>
      <c r="O25" s="37" t="inlineStr"/>
      <c r="P25" s="37" t="inlineStr"/>
      <c r="Q25" s="37" t="inlineStr"/>
      <c r="R25" s="37" t="inlineStr"/>
      <c r="S25" s="37" t="inlineStr"/>
      <c r="T25" s="37" t="inlineStr"/>
      <c r="U25" s="37" t="inlineStr"/>
      <c r="V25" s="37" t="inlineStr"/>
      <c r="W25" s="37" t="inlineStr"/>
      <c r="X25" s="37" t="inlineStr"/>
      <c r="Y25" s="37" t="inlineStr"/>
      <c r="Z25" s="37" t="inlineStr"/>
    </row>
    <row r="26" ht="13.2" customHeight="1">
      <c r="A26" s="168" t="inlineStr">
        <is>
          <t>H&amp;Hgroup</t>
        </is>
      </c>
      <c r="B26" s="47" t="inlineStr">
        <is>
          <t>Biostime Beta Star</t>
        </is>
      </c>
      <c r="C26" s="48" t="n">
        <v>35.84471217999999</v>
      </c>
      <c r="D26" s="48" t="n">
        <v>26.29767193</v>
      </c>
      <c r="E26" s="165" t="n">
        <v>-0.26634445276218</v>
      </c>
      <c r="F26" s="50" t="n">
        <v>17.04774224</v>
      </c>
      <c r="G26" s="48" t="n">
        <v>12.95528481</v>
      </c>
      <c r="H26" s="166" t="n">
        <v>-0.24005861728702</v>
      </c>
      <c r="I26" s="52" t="n">
        <v>145.9732</v>
      </c>
      <c r="J26" s="53" t="n">
        <v>94.25054</v>
      </c>
      <c r="K26" s="165" t="n">
        <v>-0.35432983588768</v>
      </c>
      <c r="L26" s="52" t="n">
        <v>62.09761999999999</v>
      </c>
      <c r="M26" s="53" t="n">
        <v>48.959</v>
      </c>
      <c r="N26" s="167" t="n">
        <v>-0.21158008954288</v>
      </c>
      <c r="O26" s="37" t="inlineStr"/>
      <c r="P26" s="37" t="inlineStr"/>
      <c r="Q26" s="37" t="inlineStr"/>
      <c r="R26" s="37" t="inlineStr"/>
      <c r="S26" s="37" t="inlineStr"/>
      <c r="T26" s="37" t="inlineStr"/>
      <c r="U26" s="37" t="inlineStr"/>
      <c r="V26" s="37" t="inlineStr"/>
      <c r="W26" s="37" t="inlineStr"/>
      <c r="X26" s="37" t="inlineStr"/>
      <c r="Y26" s="37" t="inlineStr"/>
      <c r="Z26" s="37" t="inlineStr"/>
    </row>
    <row r="27" ht="13.2" customHeight="1">
      <c r="A27" s="169" t="n"/>
      <c r="B27" s="47" t="inlineStr">
        <is>
          <t>Biostime Others</t>
        </is>
      </c>
      <c r="C27" s="48" t="n">
        <v>0.7844438499999999</v>
      </c>
      <c r="D27" s="48" t="n">
        <v>0.05564204</v>
      </c>
      <c r="E27" s="165" t="n">
        <v>-0.9290681672117099</v>
      </c>
      <c r="F27" s="50" t="n">
        <v>0.04556104</v>
      </c>
      <c r="G27" s="48" t="n">
        <v>0.000348</v>
      </c>
      <c r="H27" s="166" t="n">
        <v>-0.9923618951630599</v>
      </c>
      <c r="I27" s="52" t="n">
        <v>2.2897</v>
      </c>
      <c r="J27" s="53" t="n">
        <v>0.1623</v>
      </c>
      <c r="K27" s="165" t="n">
        <v>-0.92911735161812</v>
      </c>
      <c r="L27" s="52" t="n">
        <v>0.1329</v>
      </c>
      <c r="M27" s="53" t="n">
        <v>0.0009</v>
      </c>
      <c r="N27" s="167" t="n">
        <v>-0.9932279909706501</v>
      </c>
      <c r="O27" s="37" t="inlineStr"/>
      <c r="P27" s="37" t="inlineStr"/>
      <c r="Q27" s="37" t="inlineStr"/>
      <c r="R27" s="37" t="inlineStr"/>
      <c r="S27" s="37" t="inlineStr"/>
      <c r="T27" s="37" t="inlineStr"/>
      <c r="U27" s="37" t="inlineStr"/>
      <c r="V27" s="37" t="inlineStr"/>
      <c r="W27" s="37" t="inlineStr"/>
      <c r="X27" s="37" t="inlineStr"/>
      <c r="Y27" s="37" t="inlineStr"/>
      <c r="Z27" s="37" t="inlineStr"/>
    </row>
    <row r="28" ht="13.2" customHeight="1">
      <c r="A28" s="168" t="inlineStr">
        <is>
          <t>Junlebao</t>
        </is>
      </c>
      <c r="B28" s="47" t="inlineStr">
        <is>
          <t>JLB Qizhi</t>
        </is>
      </c>
      <c r="C28" s="48" t="n">
        <v>17.06482263</v>
      </c>
      <c r="D28" s="48" t="n">
        <v>20.83681522</v>
      </c>
      <c r="E28" s="165" t="n">
        <v>0.22103907387639</v>
      </c>
      <c r="F28" s="50" t="n">
        <v>11.47793689</v>
      </c>
      <c r="G28" s="48" t="n">
        <v>9.569850270000002</v>
      </c>
      <c r="H28" s="166" t="n">
        <v>-0.16623951135874</v>
      </c>
      <c r="I28" s="52" t="n">
        <v>62.38466</v>
      </c>
      <c r="J28" s="53" t="n">
        <v>80.49632199999999</v>
      </c>
      <c r="K28" s="165" t="n">
        <v>0.29032236450435</v>
      </c>
      <c r="L28" s="52" t="n">
        <v>42.85227</v>
      </c>
      <c r="M28" s="53" t="n">
        <v>38.120098</v>
      </c>
      <c r="N28" s="167" t="n">
        <v>-0.11042990254659</v>
      </c>
      <c r="O28" s="37" t="inlineStr"/>
      <c r="P28" s="37" t="inlineStr"/>
      <c r="Q28" s="37" t="inlineStr"/>
      <c r="R28" s="37" t="inlineStr"/>
      <c r="S28" s="37" t="inlineStr"/>
      <c r="T28" s="37" t="inlineStr"/>
      <c r="U28" s="37" t="inlineStr"/>
      <c r="V28" s="37" t="inlineStr"/>
      <c r="W28" s="37" t="inlineStr"/>
      <c r="X28" s="37" t="inlineStr"/>
      <c r="Y28" s="37" t="inlineStr"/>
      <c r="Z28" s="37" t="inlineStr"/>
    </row>
    <row r="29" ht="13.2" customHeight="1">
      <c r="A29" s="170" t="n"/>
      <c r="B29" s="47" t="inlineStr">
        <is>
          <t>JLB Qizhi Yijia</t>
        </is>
      </c>
      <c r="C29" s="48" t="n">
        <v>5.03636809</v>
      </c>
      <c r="D29" s="48" t="n">
        <v>3.87288539</v>
      </c>
      <c r="E29" s="165" t="n">
        <v>-0.23101621629089</v>
      </c>
      <c r="F29" s="50" t="n">
        <v>2.48797475</v>
      </c>
      <c r="G29" s="48" t="n">
        <v>0.6757175599999999</v>
      </c>
      <c r="H29" s="166" t="n">
        <v>-0.72840658451216</v>
      </c>
      <c r="I29" s="52" t="n">
        <v>23.8483</v>
      </c>
      <c r="J29" s="53" t="n">
        <v>15.85802</v>
      </c>
      <c r="K29" s="165" t="n">
        <v>-0.33504610391516</v>
      </c>
      <c r="L29" s="52" t="n">
        <v>11.17627</v>
      </c>
      <c r="M29" s="53" t="n">
        <v>3.14296</v>
      </c>
      <c r="N29" s="167" t="n">
        <v>-0.71878274236395</v>
      </c>
      <c r="O29" s="37" t="inlineStr"/>
      <c r="P29" s="37" t="inlineStr"/>
      <c r="Q29" s="37" t="inlineStr"/>
      <c r="R29" s="37" t="inlineStr"/>
      <c r="S29" s="37" t="inlineStr"/>
      <c r="T29" s="37" t="inlineStr"/>
      <c r="U29" s="37" t="inlineStr"/>
      <c r="V29" s="37" t="inlineStr"/>
      <c r="W29" s="37" t="inlineStr"/>
      <c r="X29" s="37" t="inlineStr"/>
      <c r="Y29" s="37" t="inlineStr"/>
      <c r="Z29" s="37" t="inlineStr"/>
    </row>
    <row r="30" ht="13.2" customHeight="1">
      <c r="A30" s="170" t="n"/>
      <c r="B30" s="47" t="inlineStr">
        <is>
          <t>JLB XXLB Quanweiai</t>
        </is>
      </c>
      <c r="C30" s="48" t="n">
        <v>0.0006307000000000001</v>
      </c>
      <c r="D30" s="48" t="n">
        <v>0</v>
      </c>
      <c r="E30" s="165" t="n">
        <v>-1</v>
      </c>
      <c r="F30" s="50" t="n">
        <v>0</v>
      </c>
      <c r="G30" s="48" t="n">
        <v>0</v>
      </c>
      <c r="H30" s="166" t="inlineStr">
        <is>
          <t>-</t>
        </is>
      </c>
      <c r="I30" s="52" t="n">
        <v>0.00578</v>
      </c>
      <c r="J30" s="53" t="n">
        <v>0</v>
      </c>
      <c r="K30" s="165" t="n">
        <v>-1</v>
      </c>
      <c r="L30" s="52" t="n">
        <v>0</v>
      </c>
      <c r="M30" s="53" t="n">
        <v>0</v>
      </c>
      <c r="N30" s="167" t="inlineStr">
        <is>
          <t>-</t>
        </is>
      </c>
      <c r="O30" s="37" t="inlineStr"/>
      <c r="P30" s="37" t="inlineStr"/>
      <c r="Q30" s="37" t="inlineStr"/>
      <c r="R30" s="37" t="inlineStr"/>
      <c r="S30" s="37" t="inlineStr"/>
      <c r="T30" s="37" t="inlineStr"/>
      <c r="U30" s="37" t="inlineStr"/>
      <c r="V30" s="37" t="inlineStr"/>
      <c r="W30" s="37" t="inlineStr"/>
      <c r="X30" s="37" t="inlineStr"/>
      <c r="Y30" s="37" t="inlineStr"/>
      <c r="Z30" s="37" t="inlineStr"/>
    </row>
    <row r="31" ht="13.2" customHeight="1">
      <c r="A31" s="170" t="n"/>
      <c r="B31" s="47" t="inlineStr">
        <is>
          <t>JLB XXLB Quanweiai A2</t>
        </is>
      </c>
      <c r="C31" s="48" t="n">
        <v>0</v>
      </c>
      <c r="D31" s="48" t="n">
        <v>0</v>
      </c>
      <c r="E31" s="165" t="inlineStr">
        <is>
          <t>-</t>
        </is>
      </c>
      <c r="F31" s="50" t="n">
        <v>0</v>
      </c>
      <c r="G31" s="48" t="n">
        <v>0</v>
      </c>
      <c r="H31" s="166" t="inlineStr">
        <is>
          <t>-</t>
        </is>
      </c>
      <c r="I31" s="52" t="n">
        <v>0</v>
      </c>
      <c r="J31" s="53" t="n">
        <v>0</v>
      </c>
      <c r="K31" s="165" t="inlineStr">
        <is>
          <t>-</t>
        </is>
      </c>
      <c r="L31" s="52" t="n">
        <v>0</v>
      </c>
      <c r="M31" s="53" t="n">
        <v>0</v>
      </c>
      <c r="N31" s="167" t="inlineStr">
        <is>
          <t>-</t>
        </is>
      </c>
      <c r="O31" s="37" t="inlineStr"/>
      <c r="P31" s="37" t="inlineStr"/>
      <c r="Q31" s="37" t="inlineStr"/>
      <c r="R31" s="37" t="inlineStr"/>
      <c r="S31" s="37" t="inlineStr"/>
      <c r="T31" s="37" t="inlineStr"/>
      <c r="U31" s="37" t="inlineStr"/>
      <c r="V31" s="37" t="inlineStr"/>
      <c r="W31" s="37" t="inlineStr"/>
      <c r="X31" s="37" t="inlineStr"/>
      <c r="Y31" s="37" t="inlineStr"/>
      <c r="Z31" s="37" t="inlineStr"/>
    </row>
    <row r="32" ht="13.2" customHeight="1">
      <c r="A32" s="170" t="n"/>
      <c r="B32" s="47" t="inlineStr">
        <is>
          <t>JLB Tianshi</t>
        </is>
      </c>
      <c r="C32" s="48" t="n">
        <v>11.22900252</v>
      </c>
      <c r="D32" s="48" t="n">
        <v>16.84041253</v>
      </c>
      <c r="E32" s="165" t="n">
        <v>0.49972470840625</v>
      </c>
      <c r="F32" s="50" t="n">
        <v>8.787413969999998</v>
      </c>
      <c r="G32" s="48" t="n">
        <v>8.29460854</v>
      </c>
      <c r="H32" s="166" t="n">
        <v>-0.056080825562836</v>
      </c>
      <c r="I32" s="52" t="n">
        <v>51.411677</v>
      </c>
      <c r="J32" s="53" t="n">
        <v>70.58346400000001</v>
      </c>
      <c r="K32" s="165" t="n">
        <v>0.37290724828914</v>
      </c>
      <c r="L32" s="52" t="n">
        <v>38.0917328</v>
      </c>
      <c r="M32" s="53" t="n">
        <v>31.458856</v>
      </c>
      <c r="N32" s="167" t="n">
        <v>-0.17412903830933</v>
      </c>
      <c r="O32" s="37" t="inlineStr"/>
      <c r="P32" s="37" t="inlineStr"/>
      <c r="Q32" s="37" t="inlineStr"/>
      <c r="R32" s="37" t="inlineStr"/>
      <c r="S32" s="37" t="inlineStr"/>
      <c r="T32" s="37" t="inlineStr"/>
      <c r="U32" s="37" t="inlineStr"/>
      <c r="V32" s="37" t="inlineStr"/>
      <c r="W32" s="37" t="inlineStr"/>
      <c r="X32" s="37" t="inlineStr"/>
      <c r="Y32" s="37" t="inlineStr"/>
      <c r="Z32" s="37" t="inlineStr"/>
    </row>
    <row r="33" ht="13.2" customHeight="1">
      <c r="A33" s="169" t="n"/>
      <c r="B33" s="47" t="inlineStr">
        <is>
          <t>JLB Others</t>
        </is>
      </c>
      <c r="C33" s="48" t="n">
        <v>7.0622814</v>
      </c>
      <c r="D33" s="48" t="n">
        <v>8.827537550000001</v>
      </c>
      <c r="E33" s="165" t="n">
        <v>0.24995551012736</v>
      </c>
      <c r="F33" s="50" t="n">
        <v>3.99192115</v>
      </c>
      <c r="G33" s="48" t="n">
        <v>4.91181733</v>
      </c>
      <c r="H33" s="166" t="n">
        <v>0.23043946647092</v>
      </c>
      <c r="I33" s="52" t="n">
        <v>38.281935</v>
      </c>
      <c r="J33" s="53" t="n">
        <v>32.521175</v>
      </c>
      <c r="K33" s="165" t="n">
        <v>-0.15048246646884</v>
      </c>
      <c r="L33" s="52" t="n">
        <v>15.193395</v>
      </c>
      <c r="M33" s="53" t="n">
        <v>17.85358</v>
      </c>
      <c r="N33" s="167" t="n">
        <v>0.17508825381029</v>
      </c>
      <c r="O33" s="37" t="inlineStr"/>
      <c r="P33" s="37" t="inlineStr"/>
      <c r="Q33" s="37" t="inlineStr"/>
      <c r="R33" s="37" t="inlineStr"/>
      <c r="S33" s="37" t="inlineStr"/>
      <c r="T33" s="37" t="inlineStr"/>
      <c r="U33" s="37" t="inlineStr"/>
      <c r="V33" s="37" t="inlineStr"/>
      <c r="W33" s="37" t="inlineStr"/>
      <c r="X33" s="37" t="inlineStr"/>
      <c r="Y33" s="37" t="inlineStr"/>
      <c r="Z33" s="37" t="inlineStr"/>
    </row>
    <row r="34" ht="13.2" customHeight="1">
      <c r="A34" s="168" t="inlineStr">
        <is>
          <t>Yili</t>
        </is>
      </c>
      <c r="B34" s="47" t="inlineStr">
        <is>
          <t>Yili Prokido Jinghu</t>
        </is>
      </c>
      <c r="C34" s="48" t="n">
        <v>9.05098823</v>
      </c>
      <c r="D34" s="48" t="n">
        <v>8.67430821</v>
      </c>
      <c r="E34" s="165" t="n">
        <v>-0.041617557158176</v>
      </c>
      <c r="F34" s="50" t="n">
        <v>4.39448798</v>
      </c>
      <c r="G34" s="48" t="n">
        <v>5.819333199999999</v>
      </c>
      <c r="H34" s="166" t="n">
        <v>0.32423463813866</v>
      </c>
      <c r="I34" s="52" t="n">
        <v>32.50521</v>
      </c>
      <c r="J34" s="53" t="n">
        <v>33.00087</v>
      </c>
      <c r="K34" s="165" t="n">
        <v>0.015248632449998</v>
      </c>
      <c r="L34" s="52" t="n">
        <v>16.38558</v>
      </c>
      <c r="M34" s="53" t="n">
        <v>20.95636</v>
      </c>
      <c r="N34" s="167" t="n">
        <v>0.27895137065639</v>
      </c>
      <c r="O34" s="37" t="inlineStr"/>
      <c r="P34" s="37" t="inlineStr"/>
      <c r="Q34" s="37" t="inlineStr"/>
      <c r="R34" s="37" t="inlineStr"/>
      <c r="S34" s="37" t="inlineStr"/>
      <c r="T34" s="37" t="inlineStr"/>
      <c r="U34" s="37" t="inlineStr"/>
      <c r="V34" s="37" t="inlineStr"/>
      <c r="W34" s="37" t="inlineStr"/>
      <c r="X34" s="37" t="inlineStr"/>
      <c r="Y34" s="37" t="inlineStr"/>
      <c r="Z34" s="37" t="inlineStr"/>
    </row>
    <row r="35" ht="13.2" customHeight="1">
      <c r="A35" s="170" t="n"/>
      <c r="B35" s="47" t="inlineStr">
        <is>
          <t>Yili Prokido Ruihu</t>
        </is>
      </c>
      <c r="C35" s="48" t="n">
        <v>7.663658030000001</v>
      </c>
      <c r="D35" s="48" t="n">
        <v>5.349020670000001</v>
      </c>
      <c r="E35" s="165" t="n">
        <v>-0.30202774588051</v>
      </c>
      <c r="F35" s="50" t="n">
        <v>3.39146862</v>
      </c>
      <c r="G35" s="48" t="n">
        <v>2.26051388</v>
      </c>
      <c r="H35" s="166" t="n">
        <v>-0.33347050104801</v>
      </c>
      <c r="I35" s="52" t="n">
        <v>28.16824</v>
      </c>
      <c r="J35" s="53" t="n">
        <v>21.583746</v>
      </c>
      <c r="K35" s="165" t="n">
        <v>-0.2337559606138</v>
      </c>
      <c r="L35" s="52" t="n">
        <v>13.98717</v>
      </c>
      <c r="M35" s="53" t="n">
        <v>8.659478999999999</v>
      </c>
      <c r="N35" s="167" t="n">
        <v>-0.38089842334082</v>
      </c>
      <c r="O35" s="37" t="inlineStr"/>
      <c r="P35" s="37" t="inlineStr"/>
      <c r="Q35" s="37" t="inlineStr"/>
      <c r="R35" s="37" t="inlineStr"/>
      <c r="S35" s="37" t="inlineStr"/>
      <c r="T35" s="37" t="inlineStr"/>
      <c r="U35" s="37" t="inlineStr"/>
      <c r="V35" s="37" t="inlineStr"/>
      <c r="W35" s="37" t="inlineStr"/>
      <c r="X35" s="37" t="inlineStr"/>
      <c r="Y35" s="37" t="inlineStr"/>
      <c r="Z35" s="37" t="inlineStr"/>
    </row>
    <row r="36" ht="13.2" customHeight="1">
      <c r="A36" s="169" t="n"/>
      <c r="B36" s="47" t="inlineStr">
        <is>
          <t>Yili Others</t>
        </is>
      </c>
      <c r="C36" s="48" t="n">
        <v>0</v>
      </c>
      <c r="D36" s="48" t="n">
        <v>0</v>
      </c>
      <c r="E36" s="165" t="inlineStr">
        <is>
          <t>-</t>
        </is>
      </c>
      <c r="F36" s="50" t="n">
        <v>0</v>
      </c>
      <c r="G36" s="48" t="n">
        <v>0</v>
      </c>
      <c r="H36" s="166" t="inlineStr">
        <is>
          <t>-</t>
        </is>
      </c>
      <c r="I36" s="52" t="n">
        <v>0</v>
      </c>
      <c r="J36" s="53" t="n">
        <v>0</v>
      </c>
      <c r="K36" s="165" t="inlineStr">
        <is>
          <t>-</t>
        </is>
      </c>
      <c r="L36" s="52" t="n">
        <v>0</v>
      </c>
      <c r="M36" s="53" t="n">
        <v>0</v>
      </c>
      <c r="N36" s="167" t="inlineStr">
        <is>
          <t>-</t>
        </is>
      </c>
      <c r="O36" s="37" t="inlineStr"/>
      <c r="P36" s="37" t="inlineStr"/>
      <c r="Q36" s="37" t="inlineStr"/>
      <c r="R36" s="37" t="inlineStr"/>
      <c r="S36" s="37" t="inlineStr"/>
      <c r="T36" s="37" t="inlineStr"/>
      <c r="U36" s="37" t="inlineStr"/>
      <c r="V36" s="37" t="inlineStr"/>
      <c r="W36" s="37" t="inlineStr"/>
      <c r="X36" s="37" t="inlineStr"/>
      <c r="Y36" s="37" t="inlineStr"/>
      <c r="Z36" s="37" t="inlineStr"/>
    </row>
    <row r="37" ht="13.2" customHeight="1">
      <c r="A37" s="109" t="inlineStr">
        <is>
          <t>S2</t>
        </is>
      </c>
      <c r="B37" s="164" t="n"/>
      <c r="C37" s="42" t="n">
        <v>347.2662399800001</v>
      </c>
      <c r="D37" s="42" t="n">
        <v>330.66376144</v>
      </c>
      <c r="E37" s="158" t="n">
        <v>-0.047809077383843</v>
      </c>
      <c r="F37" s="41" t="n">
        <v>183.2888155999999</v>
      </c>
      <c r="G37" s="42" t="n">
        <v>199.24009251</v>
      </c>
      <c r="H37" s="158" t="n">
        <v>0.08702809747437801</v>
      </c>
      <c r="I37" s="41" t="n">
        <v>1358.3871364</v>
      </c>
      <c r="J37" s="42" t="n">
        <v>1242.4260174</v>
      </c>
      <c r="K37" s="158" t="n">
        <v>-0.085366767611861</v>
      </c>
      <c r="L37" s="41" t="n">
        <v>694.9899944</v>
      </c>
      <c r="M37" s="42" t="n">
        <v>763.5336470000002</v>
      </c>
      <c r="N37" s="159" t="n">
        <v>0.098625380440441</v>
      </c>
      <c r="O37" s="37" t="inlineStr"/>
      <c r="P37" s="37" t="inlineStr"/>
      <c r="Q37" s="37" t="inlineStr"/>
      <c r="R37" s="37" t="inlineStr"/>
      <c r="S37" s="37" t="inlineStr"/>
      <c r="T37" s="37" t="inlineStr"/>
      <c r="U37" s="37" t="inlineStr"/>
      <c r="V37" s="37" t="inlineStr"/>
      <c r="W37" s="37" t="inlineStr"/>
      <c r="X37" s="37" t="inlineStr"/>
      <c r="Y37" s="37" t="inlineStr"/>
      <c r="Z37" s="37" t="inlineStr"/>
    </row>
    <row r="38" ht="13.2" customHeight="1">
      <c r="A38" s="168" t="inlineStr">
        <is>
          <t>Mead Johnson</t>
        </is>
      </c>
      <c r="B38" s="47" t="inlineStr">
        <is>
          <t>MJ A+ Holland&amp;A2</t>
        </is>
      </c>
      <c r="C38" s="48" t="n">
        <v>0.51595049</v>
      </c>
      <c r="D38" s="48" t="n">
        <v>0.45025073</v>
      </c>
      <c r="E38" s="165" t="n">
        <v>-0.12733733424694</v>
      </c>
      <c r="F38" s="50" t="n">
        <v>0.3515387400000001</v>
      </c>
      <c r="G38" s="48" t="n">
        <v>0.1707952</v>
      </c>
      <c r="H38" s="166" t="n">
        <v>-0.51414970651599</v>
      </c>
      <c r="I38" s="52" t="n">
        <v>1.8726</v>
      </c>
      <c r="J38" s="53" t="n">
        <v>1.93455</v>
      </c>
      <c r="K38" s="165" t="n">
        <v>0.033082345402115</v>
      </c>
      <c r="L38" s="52" t="n">
        <v>1.53185</v>
      </c>
      <c r="M38" s="53" t="n">
        <v>0.9075</v>
      </c>
      <c r="N38" s="167" t="n">
        <v>-0.40757907105787</v>
      </c>
      <c r="O38" s="37" t="inlineStr"/>
      <c r="P38" s="37" t="inlineStr"/>
      <c r="Q38" s="37" t="inlineStr"/>
      <c r="R38" s="37" t="inlineStr"/>
      <c r="S38" s="37" t="inlineStr"/>
      <c r="T38" s="37" t="inlineStr"/>
      <c r="U38" s="37" t="inlineStr"/>
      <c r="V38" s="37" t="inlineStr"/>
      <c r="W38" s="37" t="inlineStr"/>
      <c r="X38" s="37" t="inlineStr"/>
      <c r="Y38" s="37" t="inlineStr"/>
      <c r="Z38" s="37" t="inlineStr"/>
    </row>
    <row r="39" ht="13.2" customHeight="1">
      <c r="A39" s="170" t="n"/>
      <c r="B39" s="47" t="inlineStr">
        <is>
          <t>MJ Grassfed</t>
        </is>
      </c>
      <c r="C39" s="48" t="n">
        <v>0.07829421</v>
      </c>
      <c r="D39" s="48" t="n">
        <v>0.079042</v>
      </c>
      <c r="E39" s="165" t="n">
        <v>0.0095510255483771</v>
      </c>
      <c r="F39" s="50" t="n">
        <v>0.078162</v>
      </c>
      <c r="G39" s="48" t="n">
        <v>0</v>
      </c>
      <c r="H39" s="166" t="n">
        <v>-1</v>
      </c>
      <c r="I39" s="52" t="n">
        <v>0.25165</v>
      </c>
      <c r="J39" s="53" t="n">
        <v>0.3412</v>
      </c>
      <c r="K39" s="165" t="n">
        <v>0.35585138088615</v>
      </c>
      <c r="L39" s="52" t="n">
        <v>0.3395</v>
      </c>
      <c r="M39" s="53" t="n">
        <v>0</v>
      </c>
      <c r="N39" s="167" t="n">
        <v>-1</v>
      </c>
      <c r="O39" s="37" t="inlineStr"/>
      <c r="P39" s="37" t="inlineStr"/>
      <c r="Q39" s="37" t="inlineStr"/>
      <c r="R39" s="37" t="inlineStr"/>
      <c r="S39" s="37" t="inlineStr"/>
      <c r="T39" s="37" t="inlineStr"/>
      <c r="U39" s="37" t="inlineStr"/>
      <c r="V39" s="37" t="inlineStr"/>
      <c r="W39" s="37" t="inlineStr"/>
      <c r="X39" s="37" t="inlineStr"/>
      <c r="Y39" s="37" t="inlineStr"/>
      <c r="Z39" s="37" t="inlineStr"/>
    </row>
    <row r="40" ht="13.2" customHeight="1">
      <c r="A40" s="169" t="n"/>
      <c r="B40" s="47" t="inlineStr">
        <is>
          <t>MJ Others</t>
        </is>
      </c>
      <c r="C40" s="48" t="n">
        <v>9.59816567</v>
      </c>
      <c r="D40" s="48" t="n">
        <v>2.18841483</v>
      </c>
      <c r="E40" s="165" t="n">
        <v>-0.77199655587941</v>
      </c>
      <c r="F40" s="50" t="n">
        <v>0.6577989900000001</v>
      </c>
      <c r="G40" s="48" t="n">
        <v>1.32459118</v>
      </c>
      <c r="H40" s="166" t="n">
        <v>1.0136716537069</v>
      </c>
      <c r="I40" s="52" t="n">
        <v>45.72747999999999</v>
      </c>
      <c r="J40" s="53" t="n">
        <v>10.05539</v>
      </c>
      <c r="K40" s="165" t="n">
        <v>-0.78010181186455</v>
      </c>
      <c r="L40" s="52" t="n">
        <v>2.7935</v>
      </c>
      <c r="M40" s="53" t="n">
        <v>5.921624</v>
      </c>
      <c r="N40" s="167" t="n">
        <v>1.1197866475747</v>
      </c>
      <c r="O40" s="37" t="inlineStr"/>
      <c r="P40" s="37" t="inlineStr"/>
      <c r="Q40" s="37" t="inlineStr"/>
      <c r="R40" s="37" t="inlineStr"/>
      <c r="S40" s="37" t="inlineStr"/>
      <c r="T40" s="37" t="inlineStr"/>
      <c r="U40" s="37" t="inlineStr"/>
      <c r="V40" s="37" t="inlineStr"/>
      <c r="W40" s="37" t="inlineStr"/>
      <c r="X40" s="37" t="inlineStr"/>
      <c r="Y40" s="37" t="inlineStr"/>
      <c r="Z40" s="37" t="inlineStr"/>
    </row>
    <row r="41" ht="13.2" customHeight="1">
      <c r="A41" s="110" t="inlineStr">
        <is>
          <t>Wyeth</t>
        </is>
      </c>
      <c r="B41" s="47" t="inlineStr">
        <is>
          <t>Wyeth Ultima</t>
        </is>
      </c>
      <c r="C41" s="48" t="n">
        <v>39.93164158</v>
      </c>
      <c r="D41" s="48" t="n">
        <v>30.54942283</v>
      </c>
      <c r="E41" s="165" t="n">
        <v>-0.23495700098388</v>
      </c>
      <c r="F41" s="50" t="n">
        <v>17.99351309</v>
      </c>
      <c r="G41" s="48" t="n">
        <v>13.08411351</v>
      </c>
      <c r="H41" s="166" t="n">
        <v>-0.27284274924214</v>
      </c>
      <c r="I41" s="52" t="n">
        <v>140.90685</v>
      </c>
      <c r="J41" s="53" t="n">
        <v>99.04160999999999</v>
      </c>
      <c r="K41" s="165" t="n">
        <v>-0.29711287989193</v>
      </c>
      <c r="L41" s="52" t="n">
        <v>55.50972</v>
      </c>
      <c r="M41" s="53" t="n">
        <v>47.56993</v>
      </c>
      <c r="N41" s="167" t="n">
        <v>-0.14303422896026</v>
      </c>
      <c r="O41" s="37" t="inlineStr"/>
      <c r="P41" s="37" t="inlineStr"/>
      <c r="Q41" s="37" t="inlineStr"/>
      <c r="R41" s="37" t="inlineStr"/>
      <c r="S41" s="37" t="inlineStr"/>
      <c r="T41" s="37" t="inlineStr"/>
      <c r="U41" s="37" t="inlineStr"/>
      <c r="V41" s="37" t="inlineStr"/>
      <c r="W41" s="37" t="inlineStr"/>
      <c r="X41" s="37" t="inlineStr"/>
      <c r="Y41" s="37" t="inlineStr"/>
      <c r="Z41" s="37" t="inlineStr"/>
    </row>
    <row r="42" ht="13.2" customHeight="1">
      <c r="A42" s="110" t="inlineStr">
        <is>
          <t>Frieslandcampina</t>
        </is>
      </c>
      <c r="B42" s="47" t="inlineStr">
        <is>
          <t>FrisoNatura</t>
        </is>
      </c>
      <c r="C42" s="48" t="n">
        <v>0</v>
      </c>
      <c r="D42" s="48" t="n">
        <v>2.198798</v>
      </c>
      <c r="E42" s="165" t="inlineStr">
        <is>
          <t>-</t>
        </is>
      </c>
      <c r="F42" s="50" t="n">
        <v>0</v>
      </c>
      <c r="G42" s="48" t="n">
        <v>21.38338742</v>
      </c>
      <c r="H42" s="166" t="inlineStr">
        <is>
          <t>-</t>
        </is>
      </c>
      <c r="I42" s="52" t="n">
        <v>0</v>
      </c>
      <c r="J42" s="53" t="n">
        <v>7.8304</v>
      </c>
      <c r="K42" s="165" t="inlineStr">
        <is>
          <t>-</t>
        </is>
      </c>
      <c r="L42" s="52" t="n">
        <v>0</v>
      </c>
      <c r="M42" s="53" t="n">
        <v>71.46039999999999</v>
      </c>
      <c r="N42" s="167" t="inlineStr">
        <is>
          <t>-</t>
        </is>
      </c>
      <c r="O42" s="37" t="inlineStr"/>
      <c r="P42" s="37" t="inlineStr"/>
      <c r="Q42" s="37" t="inlineStr"/>
      <c r="R42" s="37" t="inlineStr"/>
      <c r="S42" s="37" t="inlineStr"/>
      <c r="T42" s="37" t="inlineStr"/>
      <c r="U42" s="37" t="inlineStr"/>
      <c r="V42" s="37" t="inlineStr"/>
      <c r="W42" s="37" t="inlineStr"/>
      <c r="X42" s="37" t="inlineStr"/>
      <c r="Y42" s="37" t="inlineStr"/>
      <c r="Z42" s="37" t="inlineStr"/>
    </row>
    <row r="43" ht="13.2" customHeight="1">
      <c r="A43" s="168" t="inlineStr">
        <is>
          <t>Firmus</t>
        </is>
      </c>
      <c r="B43" s="47" t="inlineStr">
        <is>
          <t>Feihe Superfeihe ZABH</t>
        </is>
      </c>
      <c r="C43" s="48" t="n">
        <v>101.25811534</v>
      </c>
      <c r="D43" s="48" t="n">
        <v>101.24287648</v>
      </c>
      <c r="E43" s="165" t="n">
        <v>-0.00015049519684263</v>
      </c>
      <c r="F43" s="50" t="n">
        <v>59.31088581</v>
      </c>
      <c r="G43" s="48" t="n">
        <v>74.69301510999999</v>
      </c>
      <c r="H43" s="166" t="n">
        <v>0.25934748891251</v>
      </c>
      <c r="I43" s="52" t="n">
        <v>372.56165</v>
      </c>
      <c r="J43" s="53" t="n">
        <v>375.375388</v>
      </c>
      <c r="K43" s="165" t="n">
        <v>0.007552409111350999</v>
      </c>
      <c r="L43" s="52" t="n">
        <v>222.174788</v>
      </c>
      <c r="M43" s="53" t="n">
        <v>315.321815</v>
      </c>
      <c r="N43" s="167" t="n">
        <v>0.41925111232693</v>
      </c>
      <c r="O43" s="37" t="inlineStr"/>
      <c r="P43" s="37" t="inlineStr"/>
      <c r="Q43" s="37" t="inlineStr"/>
      <c r="R43" s="37" t="inlineStr"/>
      <c r="S43" s="37" t="inlineStr"/>
      <c r="T43" s="37" t="inlineStr"/>
      <c r="U43" s="37" t="inlineStr"/>
      <c r="V43" s="37" t="inlineStr"/>
      <c r="W43" s="37" t="inlineStr"/>
      <c r="X43" s="37" t="inlineStr"/>
      <c r="Y43" s="37" t="inlineStr"/>
      <c r="Z43" s="37" t="inlineStr"/>
    </row>
    <row r="44" ht="13.2" customHeight="1">
      <c r="A44" s="170" t="n"/>
      <c r="B44" s="47" t="inlineStr">
        <is>
          <t>Feihe Supernova</t>
        </is>
      </c>
      <c r="C44" s="48" t="n">
        <v>0.20795864</v>
      </c>
      <c r="D44" s="48" t="n">
        <v>0.27492532</v>
      </c>
      <c r="E44" s="165" t="n">
        <v>0.32201922459197</v>
      </c>
      <c r="F44" s="50" t="n">
        <v>0.17445132</v>
      </c>
      <c r="G44" s="48" t="n">
        <v>0.055372</v>
      </c>
      <c r="H44" s="166" t="n">
        <v>-0.68259340198744</v>
      </c>
      <c r="I44" s="52" t="n">
        <v>0.5784</v>
      </c>
      <c r="J44" s="53" t="n">
        <v>0.9552</v>
      </c>
      <c r="K44" s="165" t="n">
        <v>0.65145228215768</v>
      </c>
      <c r="L44" s="52" t="n">
        <v>0.6248</v>
      </c>
      <c r="M44" s="53" t="n">
        <v>0.2032</v>
      </c>
      <c r="N44" s="167" t="n">
        <v>-0.67477592829706</v>
      </c>
      <c r="O44" s="37" t="inlineStr"/>
      <c r="P44" s="37" t="inlineStr"/>
      <c r="Q44" s="37" t="inlineStr"/>
      <c r="R44" s="37" t="inlineStr"/>
      <c r="S44" s="37" t="inlineStr"/>
      <c r="T44" s="37" t="inlineStr"/>
      <c r="U44" s="37" t="inlineStr"/>
      <c r="V44" s="37" t="inlineStr"/>
      <c r="W44" s="37" t="inlineStr"/>
      <c r="X44" s="37" t="inlineStr"/>
      <c r="Y44" s="37" t="inlineStr"/>
      <c r="Z44" s="37" t="inlineStr"/>
    </row>
    <row r="45" ht="13.2" customHeight="1">
      <c r="A45" s="170" t="n"/>
      <c r="B45" s="47" t="inlineStr">
        <is>
          <t>Feihe Star step</t>
        </is>
      </c>
      <c r="C45" s="48" t="n">
        <v>15.4461994</v>
      </c>
      <c r="D45" s="48" t="n">
        <v>7.65623227</v>
      </c>
      <c r="E45" s="165" t="n">
        <v>-0.50432905391601</v>
      </c>
      <c r="F45" s="50" t="n">
        <v>4.701677070000001</v>
      </c>
      <c r="G45" s="48" t="n">
        <v>3.9796101</v>
      </c>
      <c r="H45" s="166" t="n">
        <v>-0.15357647053374</v>
      </c>
      <c r="I45" s="52" t="n">
        <v>64.35805000000001</v>
      </c>
      <c r="J45" s="53" t="n">
        <v>30.822246</v>
      </c>
      <c r="K45" s="165" t="n">
        <v>-0.52108172948062</v>
      </c>
      <c r="L45" s="52" t="n">
        <v>18.611846</v>
      </c>
      <c r="M45" s="53" t="n">
        <v>17.528996</v>
      </c>
      <c r="N45" s="167" t="n">
        <v>-0.058180687718994</v>
      </c>
      <c r="O45" s="37" t="inlineStr"/>
      <c r="P45" s="37" t="inlineStr"/>
      <c r="Q45" s="37" t="inlineStr"/>
      <c r="R45" s="37" t="inlineStr"/>
      <c r="S45" s="37" t="inlineStr"/>
      <c r="T45" s="37" t="inlineStr"/>
      <c r="U45" s="37" t="inlineStr"/>
      <c r="V45" s="37" t="inlineStr"/>
      <c r="W45" s="37" t="inlineStr"/>
      <c r="X45" s="37" t="inlineStr"/>
      <c r="Y45" s="37" t="inlineStr"/>
      <c r="Z45" s="37" t="inlineStr"/>
    </row>
    <row r="46" ht="13.2" customHeight="1">
      <c r="A46" s="169" t="n"/>
      <c r="B46" s="47" t="inlineStr">
        <is>
          <t>Feihe Others</t>
        </is>
      </c>
      <c r="C46" s="48" t="n">
        <v>0.006144</v>
      </c>
      <c r="D46" s="48" t="n">
        <v>0</v>
      </c>
      <c r="E46" s="165" t="n">
        <v>-1</v>
      </c>
      <c r="F46" s="50" t="n">
        <v>0</v>
      </c>
      <c r="G46" s="48" t="n">
        <v>0.07158323</v>
      </c>
      <c r="H46" s="166" t="inlineStr">
        <is>
          <t>-</t>
        </is>
      </c>
      <c r="I46" s="52" t="n">
        <v>0.0162</v>
      </c>
      <c r="J46" s="53" t="n">
        <v>0</v>
      </c>
      <c r="K46" s="165" t="n">
        <v>-1</v>
      </c>
      <c r="L46" s="52" t="n">
        <v>0</v>
      </c>
      <c r="M46" s="53" t="n">
        <v>0.18271</v>
      </c>
      <c r="N46" s="167" t="inlineStr">
        <is>
          <t>-</t>
        </is>
      </c>
      <c r="O46" s="37" t="inlineStr"/>
      <c r="P46" s="37" t="inlineStr"/>
      <c r="Q46" s="37" t="inlineStr"/>
      <c r="R46" s="37" t="inlineStr"/>
      <c r="S46" s="37" t="inlineStr"/>
      <c r="T46" s="37" t="inlineStr"/>
      <c r="U46" s="37" t="inlineStr"/>
      <c r="V46" s="37" t="inlineStr"/>
      <c r="W46" s="37" t="inlineStr"/>
      <c r="X46" s="37" t="inlineStr"/>
      <c r="Y46" s="37" t="inlineStr"/>
      <c r="Z46" s="37" t="inlineStr"/>
    </row>
    <row r="47" ht="13.2" customHeight="1">
      <c r="A47" s="168" t="inlineStr">
        <is>
          <t>H&amp;Hgroup</t>
        </is>
      </c>
      <c r="B47" s="47" t="inlineStr">
        <is>
          <t>Biostime Beta Star</t>
        </is>
      </c>
      <c r="C47" s="48" t="n">
        <v>69.34260534000001</v>
      </c>
      <c r="D47" s="48" t="n">
        <v>53.02011073</v>
      </c>
      <c r="E47" s="165" t="n">
        <v>-0.23538911654628</v>
      </c>
      <c r="F47" s="50" t="n">
        <v>35.09609424999999</v>
      </c>
      <c r="G47" s="48" t="n">
        <v>21.81801409</v>
      </c>
      <c r="H47" s="166" t="n">
        <v>-0.37833498124937</v>
      </c>
      <c r="I47" s="52" t="n">
        <v>275.3223</v>
      </c>
      <c r="J47" s="53" t="n">
        <v>183.83408</v>
      </c>
      <c r="K47" s="165" t="n">
        <v>-0.3322949866393</v>
      </c>
      <c r="L47" s="52" t="n">
        <v>123.0657</v>
      </c>
      <c r="M47" s="53" t="n">
        <v>77.48426000000001</v>
      </c>
      <c r="N47" s="167" t="n">
        <v>-0.37038297429747</v>
      </c>
      <c r="O47" s="37" t="inlineStr"/>
      <c r="P47" s="37" t="inlineStr"/>
      <c r="Q47" s="37" t="inlineStr"/>
      <c r="R47" s="37" t="inlineStr"/>
      <c r="S47" s="37" t="inlineStr"/>
      <c r="T47" s="37" t="inlineStr"/>
      <c r="U47" s="37" t="inlineStr"/>
      <c r="V47" s="37" t="inlineStr"/>
      <c r="W47" s="37" t="inlineStr"/>
      <c r="X47" s="37" t="inlineStr"/>
      <c r="Y47" s="37" t="inlineStr"/>
      <c r="Z47" s="37" t="inlineStr"/>
    </row>
    <row r="48" ht="13.2" customHeight="1">
      <c r="A48" s="169" t="n"/>
      <c r="B48" s="47" t="inlineStr">
        <is>
          <t>Biostime Others</t>
        </is>
      </c>
      <c r="C48" s="48" t="n">
        <v>0.54011431</v>
      </c>
      <c r="D48" s="48" t="n">
        <v>0.07861818000000002</v>
      </c>
      <c r="E48" s="165" t="n">
        <v>-0.85444159033668</v>
      </c>
      <c r="F48" s="50" t="n">
        <v>0.05970918000000001</v>
      </c>
      <c r="G48" s="48" t="n">
        <v>0.004642</v>
      </c>
      <c r="H48" s="166" t="n">
        <v>-0.92225651064041</v>
      </c>
      <c r="I48" s="52" t="n">
        <v>1.6281</v>
      </c>
      <c r="J48" s="53" t="n">
        <v>0.2424</v>
      </c>
      <c r="K48" s="165" t="n">
        <v>-0.8511147963884299</v>
      </c>
      <c r="L48" s="52" t="n">
        <v>0.184</v>
      </c>
      <c r="M48" s="53" t="n">
        <v>0.0156</v>
      </c>
      <c r="N48" s="167" t="n">
        <v>-0.91521739130435</v>
      </c>
      <c r="O48" s="37" t="inlineStr"/>
      <c r="P48" s="37" t="inlineStr"/>
      <c r="Q48" s="37" t="inlineStr"/>
      <c r="R48" s="37" t="inlineStr"/>
      <c r="S48" s="37" t="inlineStr"/>
      <c r="T48" s="37" t="inlineStr"/>
      <c r="U48" s="37" t="inlineStr"/>
      <c r="V48" s="37" t="inlineStr"/>
      <c r="W48" s="37" t="inlineStr"/>
      <c r="X48" s="37" t="inlineStr"/>
      <c r="Y48" s="37" t="inlineStr"/>
      <c r="Z48" s="37" t="inlineStr"/>
    </row>
    <row r="49" ht="13.2" customHeight="1">
      <c r="A49" s="168" t="inlineStr">
        <is>
          <t>Junlebao</t>
        </is>
      </c>
      <c r="B49" s="47" t="inlineStr">
        <is>
          <t>JLB Qizhi</t>
        </is>
      </c>
      <c r="C49" s="48" t="n">
        <v>36.36075056</v>
      </c>
      <c r="D49" s="48" t="n">
        <v>53.21274478</v>
      </c>
      <c r="E49" s="165" t="n">
        <v>0.4634666215757</v>
      </c>
      <c r="F49" s="50" t="n">
        <v>24.07040117</v>
      </c>
      <c r="G49" s="48" t="n">
        <v>24.19763915</v>
      </c>
      <c r="H49" s="166" t="n">
        <v>0.0052860764181439</v>
      </c>
      <c r="I49" s="52" t="n">
        <v>128.008374</v>
      </c>
      <c r="J49" s="53" t="n">
        <v>202.576746</v>
      </c>
      <c r="K49" s="165" t="n">
        <v>0.58252729622204</v>
      </c>
      <c r="L49" s="52" t="n">
        <v>93.63319800000001</v>
      </c>
      <c r="M49" s="53" t="n">
        <v>83.38303200000001</v>
      </c>
      <c r="N49" s="167" t="n">
        <v>-0.10947149321974</v>
      </c>
      <c r="O49" s="37" t="inlineStr"/>
      <c r="P49" s="37" t="inlineStr"/>
      <c r="Q49" s="37" t="inlineStr"/>
      <c r="R49" s="37" t="inlineStr"/>
      <c r="S49" s="37" t="inlineStr"/>
      <c r="T49" s="37" t="inlineStr"/>
      <c r="U49" s="37" t="inlineStr"/>
      <c r="V49" s="37" t="inlineStr"/>
      <c r="W49" s="37" t="inlineStr"/>
      <c r="X49" s="37" t="inlineStr"/>
      <c r="Y49" s="37" t="inlineStr"/>
      <c r="Z49" s="37" t="inlineStr"/>
    </row>
    <row r="50" ht="13.2" customHeight="1">
      <c r="A50" s="170" t="n"/>
      <c r="B50" s="47" t="inlineStr">
        <is>
          <t>JLB Qizhi Yijia</t>
        </is>
      </c>
      <c r="C50" s="48" t="n">
        <v>8.449138229999999</v>
      </c>
      <c r="D50" s="48" t="n">
        <v>8.015348979999999</v>
      </c>
      <c r="E50" s="165" t="n">
        <v>-0.05134124193397201</v>
      </c>
      <c r="F50" s="50" t="n">
        <v>4.75361229</v>
      </c>
      <c r="G50" s="48" t="n">
        <v>1.94594618</v>
      </c>
      <c r="H50" s="166" t="n">
        <v>-0.59063843214693</v>
      </c>
      <c r="I50" s="52" t="n">
        <v>40.77282</v>
      </c>
      <c r="J50" s="53" t="n">
        <v>33.45827</v>
      </c>
      <c r="K50" s="165" t="n">
        <v>-0.17939769679899</v>
      </c>
      <c r="L50" s="52" t="n">
        <v>22.59068</v>
      </c>
      <c r="M50" s="53" t="n">
        <v>8.77417</v>
      </c>
      <c r="N50" s="167" t="n">
        <v>-0.61160221825992</v>
      </c>
      <c r="O50" s="37" t="inlineStr"/>
      <c r="P50" s="37" t="inlineStr"/>
      <c r="Q50" s="37" t="inlineStr"/>
      <c r="R50" s="37" t="inlineStr"/>
      <c r="S50" s="37" t="inlineStr"/>
      <c r="T50" s="37" t="inlineStr"/>
      <c r="U50" s="37" t="inlineStr"/>
      <c r="V50" s="37" t="inlineStr"/>
      <c r="W50" s="37" t="inlineStr"/>
      <c r="X50" s="37" t="inlineStr"/>
      <c r="Y50" s="37" t="inlineStr"/>
      <c r="Z50" s="37" t="inlineStr"/>
    </row>
    <row r="51" ht="13.2" customHeight="1">
      <c r="A51" s="170" t="n"/>
      <c r="B51" s="47" t="inlineStr">
        <is>
          <t>JLB XXLB Quanweiai</t>
        </is>
      </c>
      <c r="C51" s="48" t="n">
        <v>0</v>
      </c>
      <c r="D51" s="48" t="n">
        <v>0</v>
      </c>
      <c r="E51" s="165" t="inlineStr">
        <is>
          <t>-</t>
        </is>
      </c>
      <c r="F51" s="50" t="n">
        <v>0</v>
      </c>
      <c r="G51" s="48" t="n">
        <v>0</v>
      </c>
      <c r="H51" s="166" t="inlineStr">
        <is>
          <t>-</t>
        </is>
      </c>
      <c r="I51" s="52" t="n">
        <v>0</v>
      </c>
      <c r="J51" s="53" t="n">
        <v>0</v>
      </c>
      <c r="K51" s="165" t="inlineStr">
        <is>
          <t>-</t>
        </is>
      </c>
      <c r="L51" s="52" t="n">
        <v>0</v>
      </c>
      <c r="M51" s="53" t="n">
        <v>0</v>
      </c>
      <c r="N51" s="167" t="inlineStr">
        <is>
          <t>-</t>
        </is>
      </c>
      <c r="O51" s="37" t="inlineStr"/>
      <c r="P51" s="37" t="inlineStr"/>
      <c r="Q51" s="37" t="inlineStr"/>
      <c r="R51" s="37" t="inlineStr"/>
      <c r="S51" s="37" t="inlineStr"/>
      <c r="T51" s="37" t="inlineStr"/>
      <c r="U51" s="37" t="inlineStr"/>
      <c r="V51" s="37" t="inlineStr"/>
      <c r="W51" s="37" t="inlineStr"/>
      <c r="X51" s="37" t="inlineStr"/>
      <c r="Y51" s="37" t="inlineStr"/>
      <c r="Z51" s="37" t="inlineStr"/>
    </row>
    <row r="52" ht="13.2" customHeight="1">
      <c r="A52" s="170" t="n"/>
      <c r="B52" s="47" t="inlineStr">
        <is>
          <t>JLB XXLB Quanweiai A2</t>
        </is>
      </c>
      <c r="C52" s="48" t="n">
        <v>0</v>
      </c>
      <c r="D52" s="48" t="n">
        <v>0</v>
      </c>
      <c r="E52" s="165" t="inlineStr">
        <is>
          <t>-</t>
        </is>
      </c>
      <c r="F52" s="50" t="n">
        <v>0</v>
      </c>
      <c r="G52" s="48" t="n">
        <v>0</v>
      </c>
      <c r="H52" s="166" t="inlineStr">
        <is>
          <t>-</t>
        </is>
      </c>
      <c r="I52" s="52" t="n">
        <v>0</v>
      </c>
      <c r="J52" s="53" t="n">
        <v>0</v>
      </c>
      <c r="K52" s="165" t="inlineStr">
        <is>
          <t>-</t>
        </is>
      </c>
      <c r="L52" s="52" t="n">
        <v>0</v>
      </c>
      <c r="M52" s="53" t="n">
        <v>0</v>
      </c>
      <c r="N52" s="167" t="inlineStr">
        <is>
          <t>-</t>
        </is>
      </c>
      <c r="O52" s="37" t="inlineStr"/>
      <c r="P52" s="37" t="inlineStr"/>
      <c r="Q52" s="37" t="inlineStr"/>
      <c r="R52" s="37" t="inlineStr"/>
      <c r="S52" s="37" t="inlineStr"/>
      <c r="T52" s="37" t="inlineStr"/>
      <c r="U52" s="37" t="inlineStr"/>
      <c r="V52" s="37" t="inlineStr"/>
      <c r="W52" s="37" t="inlineStr"/>
      <c r="X52" s="37" t="inlineStr"/>
      <c r="Y52" s="37" t="inlineStr"/>
      <c r="Z52" s="37" t="inlineStr"/>
    </row>
    <row r="53" ht="13.2" customHeight="1">
      <c r="A53" s="170" t="n"/>
      <c r="B53" s="47" t="inlineStr">
        <is>
          <t>JLB Tianshi</t>
        </is>
      </c>
      <c r="C53" s="48" t="n">
        <v>18.42872303</v>
      </c>
      <c r="D53" s="48" t="n">
        <v>26.19013489</v>
      </c>
      <c r="E53" s="165" t="n">
        <v>0.42115841924398</v>
      </c>
      <c r="F53" s="50" t="n">
        <v>12.40606608</v>
      </c>
      <c r="G53" s="48" t="n">
        <v>12.28400402</v>
      </c>
      <c r="H53" s="166" t="n">
        <v>-0.009838901325600599</v>
      </c>
      <c r="I53" s="52" t="n">
        <v>80.47427240000002</v>
      </c>
      <c r="J53" s="53" t="n">
        <v>122.9081324</v>
      </c>
      <c r="K53" s="165" t="n">
        <v>0.52729721853316</v>
      </c>
      <c r="L53" s="52" t="n">
        <v>58.5783624</v>
      </c>
      <c r="M53" s="53" t="n">
        <v>48.19194</v>
      </c>
      <c r="N53" s="167" t="n">
        <v>-0.17730817275288</v>
      </c>
      <c r="O53" s="37" t="inlineStr"/>
      <c r="P53" s="37" t="inlineStr"/>
      <c r="Q53" s="37" t="inlineStr"/>
      <c r="R53" s="37" t="inlineStr"/>
      <c r="S53" s="37" t="inlineStr"/>
      <c r="T53" s="37" t="inlineStr"/>
      <c r="U53" s="37" t="inlineStr"/>
      <c r="V53" s="37" t="inlineStr"/>
      <c r="W53" s="37" t="inlineStr"/>
      <c r="X53" s="37" t="inlineStr"/>
      <c r="Y53" s="37" t="inlineStr"/>
      <c r="Z53" s="37" t="inlineStr"/>
    </row>
    <row r="54" ht="13.2" customHeight="1">
      <c r="A54" s="169" t="n"/>
      <c r="B54" s="47" t="inlineStr">
        <is>
          <t>JLB Others</t>
        </is>
      </c>
      <c r="C54" s="48" t="n">
        <v>15.27203812</v>
      </c>
      <c r="D54" s="48" t="n">
        <v>14.05854074</v>
      </c>
      <c r="E54" s="165" t="n">
        <v>-0.07945877102093001</v>
      </c>
      <c r="F54" s="50" t="n">
        <v>6.90059654</v>
      </c>
      <c r="G54" s="48" t="n">
        <v>9.022976960000001</v>
      </c>
      <c r="H54" s="166" t="n">
        <v>0.30756477468251</v>
      </c>
      <c r="I54" s="52" t="n">
        <v>101.17746</v>
      </c>
      <c r="J54" s="53" t="n">
        <v>61.751415</v>
      </c>
      <c r="K54" s="165" t="n">
        <v>-0.38967221553101</v>
      </c>
      <c r="L54" s="52" t="n">
        <v>34.366425</v>
      </c>
      <c r="M54" s="53" t="n">
        <v>30.33431</v>
      </c>
      <c r="N54" s="167" t="n">
        <v>-0.11732715870213</v>
      </c>
      <c r="O54" s="37" t="inlineStr"/>
      <c r="P54" s="37" t="inlineStr"/>
      <c r="Q54" s="37" t="inlineStr"/>
      <c r="R54" s="37" t="inlineStr"/>
      <c r="S54" s="37" t="inlineStr"/>
      <c r="T54" s="37" t="inlineStr"/>
      <c r="U54" s="37" t="inlineStr"/>
      <c r="V54" s="37" t="inlineStr"/>
      <c r="W54" s="37" t="inlineStr"/>
      <c r="X54" s="37" t="inlineStr"/>
      <c r="Y54" s="37" t="inlineStr"/>
      <c r="Z54" s="37" t="inlineStr"/>
    </row>
    <row r="55" ht="13.2" customHeight="1">
      <c r="A55" s="168" t="inlineStr">
        <is>
          <t>Yili</t>
        </is>
      </c>
      <c r="B55" s="47" t="inlineStr">
        <is>
          <t>Yili Prokido Jinghu</t>
        </is>
      </c>
      <c r="C55" s="48" t="n">
        <v>17.63035285</v>
      </c>
      <c r="D55" s="48" t="n">
        <v>21.99187675</v>
      </c>
      <c r="E55" s="165" t="n">
        <v>0.24738721550885</v>
      </c>
      <c r="F55" s="50" t="n">
        <v>11.22169561</v>
      </c>
      <c r="G55" s="48" t="n">
        <v>12.41918154</v>
      </c>
      <c r="H55" s="166" t="n">
        <v>0.10671167456484</v>
      </c>
      <c r="I55" s="52" t="n">
        <v>58.19601</v>
      </c>
      <c r="J55" s="53" t="n">
        <v>76.59755000000001</v>
      </c>
      <c r="K55" s="165" t="n">
        <v>0.31619934081391</v>
      </c>
      <c r="L55" s="52" t="n">
        <v>39.29346</v>
      </c>
      <c r="M55" s="53" t="n">
        <v>45.72166</v>
      </c>
      <c r="N55" s="167" t="n">
        <v>0.163594654174</v>
      </c>
      <c r="O55" s="37" t="inlineStr"/>
      <c r="P55" s="37" t="inlineStr"/>
      <c r="Q55" s="37" t="inlineStr"/>
      <c r="R55" s="37" t="inlineStr"/>
      <c r="S55" s="37" t="inlineStr"/>
      <c r="T55" s="37" t="inlineStr"/>
      <c r="U55" s="37" t="inlineStr"/>
      <c r="V55" s="37" t="inlineStr"/>
      <c r="W55" s="37" t="inlineStr"/>
      <c r="X55" s="37" t="inlineStr"/>
      <c r="Y55" s="37" t="inlineStr"/>
      <c r="Z55" s="37" t="inlineStr"/>
    </row>
    <row r="56" ht="13.2" customHeight="1">
      <c r="A56" s="170" t="n"/>
      <c r="B56" s="47" t="inlineStr">
        <is>
          <t>Yili Prokido Ruihu</t>
        </is>
      </c>
      <c r="C56" s="48" t="n">
        <v>14.20004821</v>
      </c>
      <c r="D56" s="48" t="n">
        <v>9.456423930000001</v>
      </c>
      <c r="E56" s="165" t="n">
        <v>-0.33405691374058</v>
      </c>
      <c r="F56" s="50" t="n">
        <v>5.51261346</v>
      </c>
      <c r="G56" s="48" t="n">
        <v>2.78522082</v>
      </c>
      <c r="H56" s="166" t="n">
        <v>-0.49475492156129</v>
      </c>
      <c r="I56" s="52" t="n">
        <v>46.53491999999999</v>
      </c>
      <c r="J56" s="53" t="n">
        <v>34.70144</v>
      </c>
      <c r="K56" s="165" t="n">
        <v>-0.25429247541416</v>
      </c>
      <c r="L56" s="52" t="n">
        <v>21.692165</v>
      </c>
      <c r="M56" s="53" t="n">
        <v>10.5325</v>
      </c>
      <c r="N56" s="167" t="n">
        <v>-0.51445602594301</v>
      </c>
      <c r="O56" s="37" t="inlineStr"/>
      <c r="P56" s="37" t="inlineStr"/>
      <c r="Q56" s="37" t="inlineStr"/>
      <c r="R56" s="37" t="inlineStr"/>
      <c r="S56" s="37" t="inlineStr"/>
      <c r="T56" s="37" t="inlineStr"/>
      <c r="U56" s="37" t="inlineStr"/>
      <c r="V56" s="37" t="inlineStr"/>
      <c r="W56" s="37" t="inlineStr"/>
      <c r="X56" s="37" t="inlineStr"/>
      <c r="Y56" s="37" t="inlineStr"/>
      <c r="Z56" s="37" t="inlineStr"/>
    </row>
    <row r="57" ht="13.2" customHeight="1">
      <c r="A57" s="169" t="n"/>
      <c r="B57" s="47" t="inlineStr">
        <is>
          <t>Yili Others</t>
        </is>
      </c>
      <c r="C57" s="48" t="n">
        <v>0</v>
      </c>
      <c r="D57" s="48" t="n">
        <v>0</v>
      </c>
      <c r="E57" s="165" t="inlineStr">
        <is>
          <t>-</t>
        </is>
      </c>
      <c r="F57" s="50" t="n">
        <v>0</v>
      </c>
      <c r="G57" s="48" t="n">
        <v>0</v>
      </c>
      <c r="H57" s="166" t="inlineStr">
        <is>
          <t>-</t>
        </is>
      </c>
      <c r="I57" s="52" t="n">
        <v>0</v>
      </c>
      <c r="J57" s="53" t="n">
        <v>0</v>
      </c>
      <c r="K57" s="165" t="inlineStr">
        <is>
          <t>-</t>
        </is>
      </c>
      <c r="L57" s="52" t="n">
        <v>0</v>
      </c>
      <c r="M57" s="53" t="n">
        <v>0</v>
      </c>
      <c r="N57" s="167" t="inlineStr">
        <is>
          <t>-</t>
        </is>
      </c>
      <c r="O57" s="37" t="inlineStr"/>
      <c r="P57" s="37" t="inlineStr"/>
      <c r="Q57" s="37" t="inlineStr"/>
      <c r="R57" s="37" t="inlineStr"/>
      <c r="S57" s="37" t="inlineStr"/>
      <c r="T57" s="37" t="inlineStr"/>
      <c r="U57" s="37" t="inlineStr"/>
      <c r="V57" s="37" t="inlineStr"/>
      <c r="W57" s="37" t="inlineStr"/>
      <c r="X57" s="37" t="inlineStr"/>
      <c r="Y57" s="37" t="inlineStr"/>
      <c r="Z57" s="37" t="inlineStr"/>
    </row>
    <row r="58" ht="13.2" customHeight="1">
      <c r="A58" s="109" t="inlineStr">
        <is>
          <t>S3</t>
        </is>
      </c>
      <c r="B58" s="164" t="n"/>
      <c r="C58" s="42" t="n">
        <v>1383.80172085</v>
      </c>
      <c r="D58" s="42" t="n">
        <v>1394.78307889</v>
      </c>
      <c r="E58" s="158" t="n">
        <v>0.007935644156631399</v>
      </c>
      <c r="F58" s="41" t="n">
        <v>784.71170863</v>
      </c>
      <c r="G58" s="42" t="n">
        <v>676.3969511600001</v>
      </c>
      <c r="H58" s="158" t="n">
        <v>-0.13803127477109</v>
      </c>
      <c r="I58" s="41" t="n">
        <v>5679.979497600001</v>
      </c>
      <c r="J58" s="42" t="n">
        <v>5570.5845216</v>
      </c>
      <c r="K58" s="158" t="n">
        <v>-0.019259748392793</v>
      </c>
      <c r="L58" s="41" t="n">
        <v>3132.668410600001</v>
      </c>
      <c r="M58" s="42" t="n">
        <v>2718.889872</v>
      </c>
      <c r="N58" s="159" t="n">
        <v>-0.13208501008275</v>
      </c>
      <c r="O58" s="37" t="inlineStr"/>
      <c r="P58" s="37" t="inlineStr"/>
      <c r="Q58" s="37" t="inlineStr"/>
      <c r="R58" s="37" t="inlineStr"/>
      <c r="S58" s="37" t="inlineStr"/>
      <c r="T58" s="37" t="inlineStr"/>
      <c r="U58" s="37" t="inlineStr"/>
      <c r="V58" s="37" t="inlineStr"/>
      <c r="W58" s="37" t="inlineStr"/>
      <c r="X58" s="37" t="inlineStr"/>
      <c r="Y58" s="37" t="inlineStr"/>
      <c r="Z58" s="37" t="inlineStr"/>
    </row>
    <row r="59" ht="13.2" customHeight="1">
      <c r="A59" s="168" t="inlineStr">
        <is>
          <t>Mead Johnson</t>
        </is>
      </c>
      <c r="B59" s="47" t="inlineStr">
        <is>
          <t>MJ A+ Holland&amp;A2</t>
        </is>
      </c>
      <c r="C59" s="48" t="n">
        <v>0.63300377</v>
      </c>
      <c r="D59" s="48" t="n">
        <v>0.63621057</v>
      </c>
      <c r="E59" s="165" t="n">
        <v>0.0050660045831956</v>
      </c>
      <c r="F59" s="50" t="n">
        <v>0.33899725</v>
      </c>
      <c r="G59" s="48" t="n">
        <v>0.24058145</v>
      </c>
      <c r="H59" s="166" t="n">
        <v>-0.2903144494535</v>
      </c>
      <c r="I59" s="52" t="n">
        <v>3.8609</v>
      </c>
      <c r="J59" s="53" t="n">
        <v>2.8636</v>
      </c>
      <c r="K59" s="165" t="n">
        <v>-0.25830764847574</v>
      </c>
      <c r="L59" s="52" t="n">
        <v>1.34975</v>
      </c>
      <c r="M59" s="53" t="n">
        <v>1.15431</v>
      </c>
      <c r="N59" s="167" t="n">
        <v>-0.14479718466383</v>
      </c>
      <c r="O59" s="37" t="inlineStr"/>
      <c r="P59" s="37" t="inlineStr"/>
      <c r="Q59" s="37" t="inlineStr"/>
      <c r="R59" s="37" t="inlineStr"/>
      <c r="S59" s="37" t="inlineStr"/>
      <c r="T59" s="37" t="inlineStr"/>
      <c r="U59" s="37" t="inlineStr"/>
      <c r="V59" s="37" t="inlineStr"/>
      <c r="W59" s="37" t="inlineStr"/>
      <c r="X59" s="37" t="inlineStr"/>
      <c r="Y59" s="37" t="inlineStr"/>
      <c r="Z59" s="37" t="inlineStr"/>
    </row>
    <row r="60" ht="13.2" customHeight="1">
      <c r="A60" s="170" t="n"/>
      <c r="B60" s="47" t="inlineStr">
        <is>
          <t>MJ Grassfed</t>
        </is>
      </c>
      <c r="C60" s="48" t="n">
        <v>0.728417</v>
      </c>
      <c r="D60" s="48" t="n">
        <v>0.45699331</v>
      </c>
      <c r="E60" s="165" t="n">
        <v>-0.37262130071099</v>
      </c>
      <c r="F60" s="50" t="n">
        <v>0.21048518</v>
      </c>
      <c r="G60" s="48" t="n">
        <v>0.371891</v>
      </c>
      <c r="H60" s="166" t="n">
        <v>0.76682747925531</v>
      </c>
      <c r="I60" s="52" t="n">
        <v>3.18995</v>
      </c>
      <c r="J60" s="53" t="n">
        <v>2.37645</v>
      </c>
      <c r="K60" s="165" t="n">
        <v>-0.25501967115472</v>
      </c>
      <c r="L60" s="52" t="n">
        <v>0.9986499999999999</v>
      </c>
      <c r="M60" s="53" t="n">
        <v>0.3939</v>
      </c>
      <c r="N60" s="167" t="n">
        <v>-0.6055675161468</v>
      </c>
      <c r="O60" s="37" t="inlineStr"/>
      <c r="P60" s="37" t="inlineStr"/>
      <c r="Q60" s="37" t="inlineStr"/>
      <c r="R60" s="37" t="inlineStr"/>
      <c r="S60" s="37" t="inlineStr"/>
      <c r="T60" s="37" t="inlineStr"/>
      <c r="U60" s="37" t="inlineStr"/>
      <c r="V60" s="37" t="inlineStr"/>
      <c r="W60" s="37" t="inlineStr"/>
      <c r="X60" s="37" t="inlineStr"/>
      <c r="Y60" s="37" t="inlineStr"/>
      <c r="Z60" s="37" t="inlineStr"/>
    </row>
    <row r="61" ht="13.2" customHeight="1">
      <c r="A61" s="169" t="n"/>
      <c r="B61" s="47" t="inlineStr">
        <is>
          <t>MJ Others</t>
        </is>
      </c>
      <c r="C61" s="48" t="n">
        <v>26.47492793</v>
      </c>
      <c r="D61" s="48" t="n">
        <v>4.53415484</v>
      </c>
      <c r="E61" s="165" t="n">
        <v>-0.82873778346108</v>
      </c>
      <c r="F61" s="50" t="n">
        <v>1.30595616</v>
      </c>
      <c r="G61" s="48" t="n">
        <v>3.32656137</v>
      </c>
      <c r="H61" s="166" t="n">
        <v>1.5472228485832</v>
      </c>
      <c r="I61" s="52" t="n">
        <v>132.13785</v>
      </c>
      <c r="J61" s="53" t="n">
        <v>20.92812</v>
      </c>
      <c r="K61" s="165" t="n">
        <v>-0.84161903648349</v>
      </c>
      <c r="L61" s="52" t="n">
        <v>6.055800000000001</v>
      </c>
      <c r="M61" s="53" t="n">
        <v>13.303658</v>
      </c>
      <c r="N61" s="167" t="n">
        <v>1.1968456686152</v>
      </c>
      <c r="O61" s="37" t="inlineStr"/>
      <c r="P61" s="37" t="inlineStr"/>
      <c r="Q61" s="37" t="inlineStr"/>
      <c r="R61" s="37" t="inlineStr"/>
      <c r="S61" s="37" t="inlineStr"/>
      <c r="T61" s="37" t="inlineStr"/>
      <c r="U61" s="37" t="inlineStr"/>
      <c r="V61" s="37" t="inlineStr"/>
      <c r="W61" s="37" t="inlineStr"/>
      <c r="X61" s="37" t="inlineStr"/>
      <c r="Y61" s="37" t="inlineStr"/>
      <c r="Z61" s="37" t="inlineStr"/>
    </row>
    <row r="62" ht="13.2" customHeight="1">
      <c r="A62" s="110" t="inlineStr">
        <is>
          <t>Wyeth</t>
        </is>
      </c>
      <c r="B62" s="47" t="inlineStr">
        <is>
          <t>Wyeth Ultima</t>
        </is>
      </c>
      <c r="C62" s="48" t="n">
        <v>155.47823888</v>
      </c>
      <c r="D62" s="48" t="n">
        <v>172.83099082</v>
      </c>
      <c r="E62" s="165" t="n">
        <v>0.11160887893381</v>
      </c>
      <c r="F62" s="50" t="n">
        <v>111.76458297</v>
      </c>
      <c r="G62" s="48" t="n">
        <v>63.08685520999999</v>
      </c>
      <c r="H62" s="166" t="n">
        <v>-0.43553804314795</v>
      </c>
      <c r="I62" s="52" t="n">
        <v>605.8190000000001</v>
      </c>
      <c r="J62" s="53" t="n">
        <v>682.56469</v>
      </c>
      <c r="K62" s="165" t="n">
        <v>0.12668088983673</v>
      </c>
      <c r="L62" s="52" t="n">
        <v>428.84258</v>
      </c>
      <c r="M62" s="53" t="n">
        <v>280.52142</v>
      </c>
      <c r="N62" s="167" t="n">
        <v>-0.34586388319928</v>
      </c>
      <c r="O62" s="37" t="inlineStr"/>
      <c r="P62" s="37" t="inlineStr"/>
      <c r="Q62" s="37" t="inlineStr"/>
      <c r="R62" s="37" t="inlineStr"/>
      <c r="S62" s="37" t="inlineStr"/>
      <c r="T62" s="37" t="inlineStr"/>
      <c r="U62" s="37" t="inlineStr"/>
      <c r="V62" s="37" t="inlineStr"/>
      <c r="W62" s="37" t="inlineStr"/>
      <c r="X62" s="37" t="inlineStr"/>
      <c r="Y62" s="37" t="inlineStr"/>
      <c r="Z62" s="37" t="inlineStr"/>
    </row>
    <row r="63" ht="13.2" customHeight="1">
      <c r="A63" s="110" t="inlineStr">
        <is>
          <t>Frieslandcampina</t>
        </is>
      </c>
      <c r="B63" s="47" t="inlineStr">
        <is>
          <t>FrisoNatura</t>
        </is>
      </c>
      <c r="C63" s="48" t="n">
        <v>0</v>
      </c>
      <c r="D63" s="48" t="n">
        <v>2.59649272</v>
      </c>
      <c r="E63" s="165" t="inlineStr">
        <is>
          <t>-</t>
        </is>
      </c>
      <c r="F63" s="50" t="n">
        <v>0</v>
      </c>
      <c r="G63" s="48" t="n">
        <v>63.13250713999999</v>
      </c>
      <c r="H63" s="166" t="inlineStr">
        <is>
          <t>-</t>
        </is>
      </c>
      <c r="I63" s="52" t="n">
        <v>0</v>
      </c>
      <c r="J63" s="53" t="n">
        <v>9.1844</v>
      </c>
      <c r="K63" s="165" t="inlineStr">
        <is>
          <t>-</t>
        </is>
      </c>
      <c r="L63" s="52" t="n">
        <v>0</v>
      </c>
      <c r="M63" s="53" t="n">
        <v>260.014</v>
      </c>
      <c r="N63" s="167" t="inlineStr">
        <is>
          <t>-</t>
        </is>
      </c>
      <c r="O63" s="37" t="inlineStr"/>
      <c r="P63" s="37" t="inlineStr"/>
      <c r="Q63" s="37" t="inlineStr"/>
      <c r="R63" s="37" t="inlineStr"/>
      <c r="S63" s="37" t="inlineStr"/>
      <c r="T63" s="37" t="inlineStr"/>
      <c r="U63" s="37" t="inlineStr"/>
      <c r="V63" s="37" t="inlineStr"/>
      <c r="W63" s="37" t="inlineStr"/>
      <c r="X63" s="37" t="inlineStr"/>
      <c r="Y63" s="37" t="inlineStr"/>
      <c r="Z63" s="37" t="inlineStr"/>
    </row>
    <row r="64" ht="13.2" customHeight="1">
      <c r="A64" s="168" t="inlineStr">
        <is>
          <t>Firmus</t>
        </is>
      </c>
      <c r="B64" s="47" t="inlineStr">
        <is>
          <t>Feihe Superfeihe ZABH</t>
        </is>
      </c>
      <c r="C64" s="48" t="n">
        <v>563.12836951</v>
      </c>
      <c r="D64" s="48" t="n">
        <v>580.6885069800001</v>
      </c>
      <c r="E64" s="165" t="n">
        <v>0.031183187388126</v>
      </c>
      <c r="F64" s="50" t="n">
        <v>333.4616623700001</v>
      </c>
      <c r="G64" s="48" t="n">
        <v>263.58989649</v>
      </c>
      <c r="H64" s="166" t="n">
        <v>-0.20953462950854</v>
      </c>
      <c r="I64" s="52" t="n">
        <v>2229.95212</v>
      </c>
      <c r="J64" s="53" t="n">
        <v>2345.664186</v>
      </c>
      <c r="K64" s="165" t="n">
        <v>0.05188993295515301</v>
      </c>
      <c r="L64" s="52" t="n">
        <v>1340.625862</v>
      </c>
      <c r="M64" s="53" t="n">
        <v>1130.681583</v>
      </c>
      <c r="N64" s="167" t="n">
        <v>-0.15660169250114</v>
      </c>
      <c r="O64" s="37" t="inlineStr"/>
      <c r="P64" s="37" t="inlineStr"/>
      <c r="Q64" s="37" t="inlineStr"/>
      <c r="R64" s="37" t="inlineStr"/>
      <c r="S64" s="37" t="inlineStr"/>
      <c r="T64" s="37" t="inlineStr"/>
      <c r="U64" s="37" t="inlineStr"/>
      <c r="V64" s="37" t="inlineStr"/>
      <c r="W64" s="37" t="inlineStr"/>
      <c r="X64" s="37" t="inlineStr"/>
      <c r="Y64" s="37" t="inlineStr"/>
      <c r="Z64" s="37" t="inlineStr"/>
    </row>
    <row r="65" ht="13.2" customHeight="1">
      <c r="A65" s="170" t="n"/>
      <c r="B65" s="47" t="inlineStr">
        <is>
          <t>Feihe Supernova</t>
        </is>
      </c>
      <c r="C65" s="48" t="n">
        <v>0.5752464</v>
      </c>
      <c r="D65" s="48" t="n">
        <v>1.06838196</v>
      </c>
      <c r="E65" s="165" t="n">
        <v>0.8572597064492701</v>
      </c>
      <c r="F65" s="50" t="n">
        <v>0.6815279599999999</v>
      </c>
      <c r="G65" s="48" t="n">
        <v>0.326464</v>
      </c>
      <c r="H65" s="166" t="n">
        <v>-0.52098223527029</v>
      </c>
      <c r="I65" s="52" t="n">
        <v>1.5568</v>
      </c>
      <c r="J65" s="53" t="n">
        <v>3.532</v>
      </c>
      <c r="K65" s="165" t="n">
        <v>1.2687564234327</v>
      </c>
      <c r="L65" s="52" t="n">
        <v>2.3016</v>
      </c>
      <c r="M65" s="53" t="n">
        <v>1.1984</v>
      </c>
      <c r="N65" s="167" t="n">
        <v>-0.47931873479319</v>
      </c>
      <c r="O65" s="37" t="inlineStr"/>
      <c r="P65" s="37" t="inlineStr"/>
      <c r="Q65" s="37" t="inlineStr"/>
      <c r="R65" s="37" t="inlineStr"/>
      <c r="S65" s="37" t="inlineStr"/>
      <c r="T65" s="37" t="inlineStr"/>
      <c r="U65" s="37" t="inlineStr"/>
      <c r="V65" s="37" t="inlineStr"/>
      <c r="W65" s="37" t="inlineStr"/>
      <c r="X65" s="37" t="inlineStr"/>
      <c r="Y65" s="37" t="inlineStr"/>
      <c r="Z65" s="37" t="inlineStr"/>
    </row>
    <row r="66" ht="13.2" customHeight="1">
      <c r="A66" s="170" t="n"/>
      <c r="B66" s="47" t="inlineStr">
        <is>
          <t>Feihe Star step</t>
        </is>
      </c>
      <c r="C66" s="48" t="n">
        <v>89.96951036999999</v>
      </c>
      <c r="D66" s="48" t="n">
        <v>48.86591149</v>
      </c>
      <c r="E66" s="165" t="n">
        <v>-0.45686142684295</v>
      </c>
      <c r="F66" s="50" t="n">
        <v>30.34705934</v>
      </c>
      <c r="G66" s="48" t="n">
        <v>18.81180388</v>
      </c>
      <c r="H66" s="166" t="n">
        <v>-0.38011114456799</v>
      </c>
      <c r="I66" s="52" t="n">
        <v>400.74168</v>
      </c>
      <c r="J66" s="53" t="n">
        <v>211.14903</v>
      </c>
      <c r="K66" s="165" t="n">
        <v>-0.4731043948311</v>
      </c>
      <c r="L66" s="52" t="n">
        <v>129.37223</v>
      </c>
      <c r="M66" s="53" t="n">
        <v>85.98009999999999</v>
      </c>
      <c r="N66" s="167" t="n">
        <v>-0.33540528751804</v>
      </c>
      <c r="O66" s="37" t="inlineStr"/>
      <c r="P66" s="37" t="inlineStr"/>
      <c r="Q66" s="37" t="inlineStr"/>
      <c r="R66" s="37" t="inlineStr"/>
      <c r="S66" s="37" t="inlineStr"/>
      <c r="T66" s="37" t="inlineStr"/>
      <c r="U66" s="37" t="inlineStr"/>
      <c r="V66" s="37" t="inlineStr"/>
      <c r="W66" s="37" t="inlineStr"/>
      <c r="X66" s="37" t="inlineStr"/>
      <c r="Y66" s="37" t="inlineStr"/>
      <c r="Z66" s="37" t="inlineStr"/>
    </row>
    <row r="67" ht="13.2" customHeight="1">
      <c r="A67" s="169" t="n"/>
      <c r="B67" s="47" t="inlineStr">
        <is>
          <t>Feihe Others</t>
        </is>
      </c>
      <c r="C67" s="48" t="n">
        <v>0</v>
      </c>
      <c r="D67" s="48" t="n">
        <v>0</v>
      </c>
      <c r="E67" s="165" t="inlineStr">
        <is>
          <t>-</t>
        </is>
      </c>
      <c r="F67" s="50" t="n">
        <v>0</v>
      </c>
      <c r="G67" s="48" t="n">
        <v>0.064708</v>
      </c>
      <c r="H67" s="166" t="inlineStr">
        <is>
          <t>-</t>
        </is>
      </c>
      <c r="I67" s="52" t="n">
        <v>0</v>
      </c>
      <c r="J67" s="53" t="n">
        <v>0</v>
      </c>
      <c r="K67" s="165" t="inlineStr">
        <is>
          <t>-</t>
        </is>
      </c>
      <c r="L67" s="52" t="n">
        <v>0</v>
      </c>
      <c r="M67" s="53" t="n">
        <v>0.1648</v>
      </c>
      <c r="N67" s="167" t="inlineStr">
        <is>
          <t>-</t>
        </is>
      </c>
      <c r="O67" s="37" t="inlineStr"/>
      <c r="P67" s="37" t="inlineStr"/>
      <c r="Q67" s="37" t="inlineStr"/>
      <c r="R67" s="37" t="inlineStr"/>
      <c r="S67" s="37" t="inlineStr"/>
      <c r="T67" s="37" t="inlineStr"/>
      <c r="U67" s="37" t="inlineStr"/>
      <c r="V67" s="37" t="inlineStr"/>
      <c r="W67" s="37" t="inlineStr"/>
      <c r="X67" s="37" t="inlineStr"/>
      <c r="Y67" s="37" t="inlineStr"/>
      <c r="Z67" s="37" t="inlineStr"/>
    </row>
    <row r="68" ht="13.2" customHeight="1">
      <c r="A68" s="168" t="inlineStr">
        <is>
          <t>H&amp;Hgroup</t>
        </is>
      </c>
      <c r="B68" s="47" t="inlineStr">
        <is>
          <t>Biostime Beta Star</t>
        </is>
      </c>
      <c r="C68" s="48" t="n">
        <v>139.20473168</v>
      </c>
      <c r="D68" s="48" t="n">
        <v>120.06401147</v>
      </c>
      <c r="E68" s="165" t="n">
        <v>-0.13750050001174</v>
      </c>
      <c r="F68" s="50" t="n">
        <v>70.85280161</v>
      </c>
      <c r="G68" s="48" t="n">
        <v>55.36958066</v>
      </c>
      <c r="H68" s="166" t="n">
        <v>-0.21852658749086</v>
      </c>
      <c r="I68" s="52" t="n">
        <v>499.37652</v>
      </c>
      <c r="J68" s="53" t="n">
        <v>392.50816</v>
      </c>
      <c r="K68" s="165" t="n">
        <v>-0.21400357389651</v>
      </c>
      <c r="L68" s="52" t="n">
        <v>230.12736</v>
      </c>
      <c r="M68" s="53" t="n">
        <v>199.93702</v>
      </c>
      <c r="N68" s="167" t="n">
        <v>-0.13118970295405</v>
      </c>
      <c r="O68" s="37" t="inlineStr"/>
      <c r="P68" s="37" t="inlineStr"/>
      <c r="Q68" s="37" t="inlineStr"/>
      <c r="R68" s="37" t="inlineStr"/>
      <c r="S68" s="37" t="inlineStr"/>
      <c r="T68" s="37" t="inlineStr"/>
      <c r="U68" s="37" t="inlineStr"/>
      <c r="V68" s="37" t="inlineStr"/>
      <c r="W68" s="37" t="inlineStr"/>
      <c r="X68" s="37" t="inlineStr"/>
      <c r="Y68" s="37" t="inlineStr"/>
      <c r="Z68" s="37" t="inlineStr"/>
    </row>
    <row r="69" ht="13.2" customHeight="1">
      <c r="A69" s="169" t="n"/>
      <c r="B69" s="47" t="inlineStr">
        <is>
          <t>Biostime Others</t>
        </is>
      </c>
      <c r="C69" s="48" t="n">
        <v>1.05466988</v>
      </c>
      <c r="D69" s="48" t="n">
        <v>0.0576156</v>
      </c>
      <c r="E69" s="165" t="n">
        <v>-0.9453709629026299</v>
      </c>
      <c r="F69" s="50" t="n">
        <v>0.0514056</v>
      </c>
      <c r="G69" s="48" t="n">
        <v>0.001192</v>
      </c>
      <c r="H69" s="166" t="n">
        <v>-0.9768118648551901</v>
      </c>
      <c r="I69" s="52" t="n">
        <v>3.1537</v>
      </c>
      <c r="J69" s="53" t="n">
        <v>0.1679</v>
      </c>
      <c r="K69" s="165" t="n">
        <v>-0.94676094745854</v>
      </c>
      <c r="L69" s="52" t="n">
        <v>0.1499</v>
      </c>
      <c r="M69" s="53" t="n">
        <v>0.0036</v>
      </c>
      <c r="N69" s="167" t="n">
        <v>-0.97598398932622</v>
      </c>
      <c r="O69" s="37" t="inlineStr"/>
      <c r="P69" s="37" t="inlineStr"/>
      <c r="Q69" s="37" t="inlineStr"/>
      <c r="R69" s="37" t="inlineStr"/>
      <c r="S69" s="37" t="inlineStr"/>
      <c r="T69" s="37" t="inlineStr"/>
      <c r="U69" s="37" t="inlineStr"/>
      <c r="V69" s="37" t="inlineStr"/>
      <c r="W69" s="37" t="inlineStr"/>
      <c r="X69" s="37" t="inlineStr"/>
      <c r="Y69" s="37" t="inlineStr"/>
      <c r="Z69" s="37" t="inlineStr"/>
    </row>
    <row r="70" ht="13.2" customHeight="1">
      <c r="A70" s="168" t="inlineStr">
        <is>
          <t>Junlebao</t>
        </is>
      </c>
      <c r="B70" s="47" t="inlineStr">
        <is>
          <t>JLB Qizhi</t>
        </is>
      </c>
      <c r="C70" s="48" t="n">
        <v>121.88002414</v>
      </c>
      <c r="D70" s="48" t="n">
        <v>184.78964508</v>
      </c>
      <c r="E70" s="165" t="n">
        <v>0.51616022710775</v>
      </c>
      <c r="F70" s="50" t="n">
        <v>84.59984278</v>
      </c>
      <c r="G70" s="48" t="n">
        <v>82.11902979000001</v>
      </c>
      <c r="H70" s="166" t="n">
        <v>-0.029324085110315</v>
      </c>
      <c r="I70" s="52" t="n">
        <v>445.938972</v>
      </c>
      <c r="J70" s="53" t="n">
        <v>675.1169400000001</v>
      </c>
      <c r="K70" s="165" t="n">
        <v>0.51392226826948</v>
      </c>
      <c r="L70" s="52" t="n">
        <v>313.445658</v>
      </c>
      <c r="M70" s="53" t="n">
        <v>249.513896</v>
      </c>
      <c r="N70" s="167" t="n">
        <v>-0.20396442052485</v>
      </c>
      <c r="O70" s="37" t="inlineStr"/>
      <c r="P70" s="37" t="inlineStr"/>
      <c r="Q70" s="37" t="inlineStr"/>
      <c r="R70" s="37" t="inlineStr"/>
      <c r="S70" s="37" t="inlineStr"/>
      <c r="T70" s="37" t="inlineStr"/>
      <c r="U70" s="37" t="inlineStr"/>
      <c r="V70" s="37" t="inlineStr"/>
      <c r="W70" s="37" t="inlineStr"/>
      <c r="X70" s="37" t="inlineStr"/>
      <c r="Y70" s="37" t="inlineStr"/>
      <c r="Z70" s="37" t="inlineStr"/>
    </row>
    <row r="71" ht="13.2" customHeight="1">
      <c r="A71" s="170" t="n"/>
      <c r="B71" s="47" t="inlineStr">
        <is>
          <t>JLB Qizhi Yijia</t>
        </is>
      </c>
      <c r="C71" s="48" t="n">
        <v>38.06714482</v>
      </c>
      <c r="D71" s="48" t="n">
        <v>30.30876585</v>
      </c>
      <c r="E71" s="165" t="n">
        <v>-0.20380774567374</v>
      </c>
      <c r="F71" s="50" t="n">
        <v>17.88032798</v>
      </c>
      <c r="G71" s="48" t="n">
        <v>5.184281990000001</v>
      </c>
      <c r="H71" s="166" t="n">
        <v>-0.71005666138793</v>
      </c>
      <c r="I71" s="52" t="n">
        <v>185.38055</v>
      </c>
      <c r="J71" s="53" t="n">
        <v>131.80615</v>
      </c>
      <c r="K71" s="165" t="n">
        <v>-0.28899687696471</v>
      </c>
      <c r="L71" s="52" t="n">
        <v>87.01627000000001</v>
      </c>
      <c r="M71" s="53" t="n">
        <v>22.75246</v>
      </c>
      <c r="N71" s="167" t="n">
        <v>-0.7385263698386499</v>
      </c>
      <c r="O71" s="37" t="inlineStr"/>
      <c r="P71" s="37" t="inlineStr"/>
      <c r="Q71" s="37" t="inlineStr"/>
      <c r="R71" s="37" t="inlineStr"/>
      <c r="S71" s="37" t="inlineStr"/>
      <c r="T71" s="37" t="inlineStr"/>
      <c r="U71" s="37" t="inlineStr"/>
      <c r="V71" s="37" t="inlineStr"/>
      <c r="W71" s="37" t="inlineStr"/>
      <c r="X71" s="37" t="inlineStr"/>
      <c r="Y71" s="37" t="inlineStr"/>
      <c r="Z71" s="37" t="inlineStr"/>
    </row>
    <row r="72" ht="13.2" customHeight="1">
      <c r="A72" s="170" t="n"/>
      <c r="B72" s="47" t="inlineStr">
        <is>
          <t>JLB XXLB Quanweiai</t>
        </is>
      </c>
      <c r="C72" s="48" t="n">
        <v>0</v>
      </c>
      <c r="D72" s="48" t="n">
        <v>0</v>
      </c>
      <c r="E72" s="165" t="inlineStr">
        <is>
          <t>-</t>
        </is>
      </c>
      <c r="F72" s="50" t="n">
        <v>0</v>
      </c>
      <c r="G72" s="48" t="n">
        <v>0</v>
      </c>
      <c r="H72" s="166" t="inlineStr">
        <is>
          <t>-</t>
        </is>
      </c>
      <c r="I72" s="52" t="n">
        <v>0</v>
      </c>
      <c r="J72" s="53" t="n">
        <v>0</v>
      </c>
      <c r="K72" s="165" t="inlineStr">
        <is>
          <t>-</t>
        </is>
      </c>
      <c r="L72" s="52" t="n">
        <v>0</v>
      </c>
      <c r="M72" s="53" t="n">
        <v>0</v>
      </c>
      <c r="N72" s="167" t="inlineStr">
        <is>
          <t>-</t>
        </is>
      </c>
      <c r="O72" s="37" t="inlineStr"/>
      <c r="P72" s="37" t="inlineStr"/>
      <c r="Q72" s="37" t="inlineStr"/>
      <c r="R72" s="37" t="inlineStr"/>
      <c r="S72" s="37" t="inlineStr"/>
      <c r="T72" s="37" t="inlineStr"/>
      <c r="U72" s="37" t="inlineStr"/>
      <c r="V72" s="37" t="inlineStr"/>
      <c r="W72" s="37" t="inlineStr"/>
      <c r="X72" s="37" t="inlineStr"/>
      <c r="Y72" s="37" t="inlineStr"/>
      <c r="Z72" s="37" t="inlineStr"/>
    </row>
    <row r="73" ht="13.2" customHeight="1">
      <c r="A73" s="170" t="n"/>
      <c r="B73" s="47" t="inlineStr">
        <is>
          <t>JLB XXLB Quanweiai A2</t>
        </is>
      </c>
      <c r="C73" s="48" t="n">
        <v>0</v>
      </c>
      <c r="D73" s="48" t="n">
        <v>0</v>
      </c>
      <c r="E73" s="165" t="inlineStr">
        <is>
          <t>-</t>
        </is>
      </c>
      <c r="F73" s="50" t="n">
        <v>0</v>
      </c>
      <c r="G73" s="48" t="n">
        <v>0</v>
      </c>
      <c r="H73" s="166" t="inlineStr">
        <is>
          <t>-</t>
        </is>
      </c>
      <c r="I73" s="52" t="n">
        <v>0</v>
      </c>
      <c r="J73" s="53" t="n">
        <v>0</v>
      </c>
      <c r="K73" s="165" t="inlineStr">
        <is>
          <t>-</t>
        </is>
      </c>
      <c r="L73" s="52" t="n">
        <v>0</v>
      </c>
      <c r="M73" s="53" t="n">
        <v>0</v>
      </c>
      <c r="N73" s="167" t="inlineStr">
        <is>
          <t>-</t>
        </is>
      </c>
      <c r="O73" s="37" t="inlineStr"/>
      <c r="P73" s="37" t="inlineStr"/>
      <c r="Q73" s="37" t="inlineStr"/>
      <c r="R73" s="37" t="inlineStr"/>
      <c r="S73" s="37" t="inlineStr"/>
      <c r="T73" s="37" t="inlineStr"/>
      <c r="U73" s="37" t="inlineStr"/>
      <c r="V73" s="37" t="inlineStr"/>
      <c r="W73" s="37" t="inlineStr"/>
      <c r="X73" s="37" t="inlineStr"/>
      <c r="Y73" s="37" t="inlineStr"/>
      <c r="Z73" s="37" t="inlineStr"/>
    </row>
    <row r="74" ht="13.2" customHeight="1">
      <c r="A74" s="170" t="n"/>
      <c r="B74" s="47" t="inlineStr">
        <is>
          <t>JLB Tianshi</t>
        </is>
      </c>
      <c r="C74" s="48" t="n">
        <v>79.46532538</v>
      </c>
      <c r="D74" s="48" t="n">
        <v>90.21715436000001</v>
      </c>
      <c r="E74" s="165" t="n">
        <v>0.13530214503729</v>
      </c>
      <c r="F74" s="50" t="n">
        <v>46.85641523</v>
      </c>
      <c r="G74" s="48" t="n">
        <v>38.94949632</v>
      </c>
      <c r="H74" s="166" t="n">
        <v>-0.1687478410627</v>
      </c>
      <c r="I74" s="52" t="n">
        <v>363.4634856000001</v>
      </c>
      <c r="J74" s="53" t="n">
        <v>437.8149055999999</v>
      </c>
      <c r="K74" s="165" t="n">
        <v>0.20456365754943</v>
      </c>
      <c r="L74" s="52" t="n">
        <v>222.1221356</v>
      </c>
      <c r="M74" s="53" t="n">
        <v>153.16593</v>
      </c>
      <c r="N74" s="167" t="n">
        <v>-0.31044274544603</v>
      </c>
      <c r="O74" s="37" t="inlineStr"/>
      <c r="P74" s="37" t="inlineStr"/>
      <c r="Q74" s="37" t="inlineStr"/>
      <c r="R74" s="37" t="inlineStr"/>
      <c r="S74" s="37" t="inlineStr"/>
      <c r="T74" s="37" t="inlineStr"/>
      <c r="U74" s="37" t="inlineStr"/>
      <c r="V74" s="37" t="inlineStr"/>
      <c r="W74" s="37" t="inlineStr"/>
      <c r="X74" s="37" t="inlineStr"/>
      <c r="Y74" s="37" t="inlineStr"/>
      <c r="Z74" s="37" t="inlineStr"/>
    </row>
    <row r="75" ht="13.2" customHeight="1">
      <c r="A75" s="169" t="n"/>
      <c r="B75" s="47" t="inlineStr">
        <is>
          <t>JLB Others</t>
        </is>
      </c>
      <c r="C75" s="48" t="n">
        <v>51.29134301</v>
      </c>
      <c r="D75" s="48" t="n">
        <v>34.78870749999999</v>
      </c>
      <c r="E75" s="165" t="n">
        <v>-0.32174309623327</v>
      </c>
      <c r="F75" s="50" t="n">
        <v>19.59083877</v>
      </c>
      <c r="G75" s="48" t="n">
        <v>17.11155712</v>
      </c>
      <c r="H75" s="166" t="n">
        <v>-0.12655311388691</v>
      </c>
      <c r="I75" s="52" t="n">
        <v>356.49782</v>
      </c>
      <c r="J75" s="53" t="n">
        <v>170.197245</v>
      </c>
      <c r="K75" s="165" t="n">
        <v>-0.5225854536782299</v>
      </c>
      <c r="L75" s="52" t="n">
        <v>111.887335</v>
      </c>
      <c r="M75" s="53" t="n">
        <v>58.86534</v>
      </c>
      <c r="N75" s="167" t="n">
        <v>-0.4738873707198401</v>
      </c>
      <c r="O75" s="37" t="inlineStr"/>
      <c r="P75" s="37" t="inlineStr"/>
      <c r="Q75" s="37" t="inlineStr"/>
      <c r="R75" s="37" t="inlineStr"/>
      <c r="S75" s="37" t="inlineStr"/>
      <c r="T75" s="37" t="inlineStr"/>
      <c r="U75" s="37" t="inlineStr"/>
      <c r="V75" s="37" t="inlineStr"/>
      <c r="W75" s="37" t="inlineStr"/>
      <c r="X75" s="37" t="inlineStr"/>
      <c r="Y75" s="37" t="inlineStr"/>
      <c r="Z75" s="37" t="inlineStr"/>
    </row>
    <row r="76" ht="13.2" customHeight="1">
      <c r="A76" s="168" t="inlineStr">
        <is>
          <t>Yili</t>
        </is>
      </c>
      <c r="B76" s="47" t="inlineStr">
        <is>
          <t>Yili Prokido Jinghu</t>
        </is>
      </c>
      <c r="C76" s="48" t="n">
        <v>61.22070660000001</v>
      </c>
      <c r="D76" s="48" t="n">
        <v>80.77745036</v>
      </c>
      <c r="E76" s="165" t="n">
        <v>0.31944655405202</v>
      </c>
      <c r="F76" s="50" t="n">
        <v>41.3157046</v>
      </c>
      <c r="G76" s="48" t="n">
        <v>48.9595653</v>
      </c>
      <c r="H76" s="166" t="n">
        <v>0.18501102120863</v>
      </c>
      <c r="I76" s="52" t="n">
        <v>250.51459</v>
      </c>
      <c r="J76" s="53" t="n">
        <v>335.137515</v>
      </c>
      <c r="K76" s="165" t="n">
        <v>0.33779639341565</v>
      </c>
      <c r="L76" s="52" t="n">
        <v>170.197155</v>
      </c>
      <c r="M76" s="53" t="n">
        <v>201.28634</v>
      </c>
      <c r="N76" s="167" t="n">
        <v>0.18266571494688</v>
      </c>
      <c r="O76" s="37" t="inlineStr"/>
      <c r="P76" s="37" t="inlineStr"/>
      <c r="Q76" s="37" t="inlineStr"/>
      <c r="R76" s="37" t="inlineStr"/>
      <c r="S76" s="37" t="inlineStr"/>
      <c r="T76" s="37" t="inlineStr"/>
      <c r="U76" s="37" t="inlineStr"/>
      <c r="V76" s="37" t="inlineStr"/>
      <c r="W76" s="37" t="inlineStr"/>
      <c r="X76" s="37" t="inlineStr"/>
      <c r="Y76" s="37" t="inlineStr"/>
      <c r="Z76" s="37" t="inlineStr"/>
    </row>
    <row r="77" ht="13.2" customHeight="1">
      <c r="A77" s="170" t="n"/>
      <c r="B77" s="47" t="inlineStr">
        <is>
          <t>Yili Prokido Ruihu</t>
        </is>
      </c>
      <c r="C77" s="48" t="n">
        <v>54.63006148000001</v>
      </c>
      <c r="D77" s="48" t="n">
        <v>42.10208598</v>
      </c>
      <c r="E77" s="165" t="n">
        <v>-0.22932384040217</v>
      </c>
      <c r="F77" s="50" t="n">
        <v>25.45410083</v>
      </c>
      <c r="G77" s="48" t="n">
        <v>15.75097944</v>
      </c>
      <c r="H77" s="166" t="n">
        <v>-0.38120071318976</v>
      </c>
      <c r="I77" s="52" t="n">
        <v>198.39556</v>
      </c>
      <c r="J77" s="53" t="n">
        <v>149.57323</v>
      </c>
      <c r="K77" s="165" t="n">
        <v>-0.24608579950075</v>
      </c>
      <c r="L77" s="52" t="n">
        <v>88.176125</v>
      </c>
      <c r="M77" s="53" t="n">
        <v>59.953115</v>
      </c>
      <c r="N77" s="167" t="n">
        <v>-0.32007541724021</v>
      </c>
      <c r="O77" s="37" t="inlineStr"/>
      <c r="P77" s="37" t="inlineStr"/>
      <c r="Q77" s="37" t="inlineStr"/>
      <c r="R77" s="37" t="inlineStr"/>
      <c r="S77" s="37" t="inlineStr"/>
      <c r="T77" s="37" t="inlineStr"/>
      <c r="U77" s="37" t="inlineStr"/>
      <c r="V77" s="37" t="inlineStr"/>
      <c r="W77" s="37" t="inlineStr"/>
      <c r="X77" s="37" t="inlineStr"/>
      <c r="Y77" s="37" t="inlineStr"/>
      <c r="Z77" s="37" t="inlineStr"/>
    </row>
    <row r="78" ht="13.2" customHeight="1">
      <c r="A78" s="169" t="n"/>
      <c r="B78" s="47" t="inlineStr">
        <is>
          <t>Yili Others</t>
        </is>
      </c>
      <c r="C78" s="48" t="n">
        <v>0</v>
      </c>
      <c r="D78" s="48" t="n">
        <v>0</v>
      </c>
      <c r="E78" s="165" t="inlineStr">
        <is>
          <t>-</t>
        </is>
      </c>
      <c r="F78" s="50" t="n">
        <v>0</v>
      </c>
      <c r="G78" s="48" t="n">
        <v>0</v>
      </c>
      <c r="H78" s="166" t="inlineStr">
        <is>
          <t>-</t>
        </is>
      </c>
      <c r="I78" s="52" t="n">
        <v>0</v>
      </c>
      <c r="J78" s="53" t="n">
        <v>0</v>
      </c>
      <c r="K78" s="165" t="inlineStr">
        <is>
          <t>-</t>
        </is>
      </c>
      <c r="L78" s="52" t="n">
        <v>0</v>
      </c>
      <c r="M78" s="53" t="n">
        <v>0</v>
      </c>
      <c r="N78" s="167" t="inlineStr">
        <is>
          <t>-</t>
        </is>
      </c>
      <c r="O78" s="37" t="inlineStr"/>
      <c r="P78" s="37" t="inlineStr"/>
      <c r="Q78" s="37" t="inlineStr"/>
      <c r="R78" s="37" t="inlineStr"/>
      <c r="S78" s="37" t="inlineStr"/>
      <c r="T78" s="37" t="inlineStr"/>
      <c r="U78" s="37" t="inlineStr"/>
      <c r="V78" s="37" t="inlineStr"/>
      <c r="W78" s="37" t="inlineStr"/>
      <c r="X78" s="37" t="inlineStr"/>
      <c r="Y78" s="37" t="inlineStr"/>
      <c r="Z78" s="37" t="inlineStr"/>
    </row>
    <row r="79" ht="13.2" customHeight="1">
      <c r="A79" s="109" t="inlineStr">
        <is>
          <t>S4</t>
        </is>
      </c>
      <c r="B79" s="164" t="n"/>
      <c r="C79" s="42" t="n">
        <v>292.90039635</v>
      </c>
      <c r="D79" s="42" t="n">
        <v>304.6361130200001</v>
      </c>
      <c r="E79" s="158" t="n">
        <v>0.0400672611449</v>
      </c>
      <c r="F79" s="41" t="n">
        <v>173.78013842</v>
      </c>
      <c r="G79" s="42" t="n">
        <v>153.45111771</v>
      </c>
      <c r="H79" s="158" t="n">
        <v>-0.11698126664434</v>
      </c>
      <c r="I79" s="41" t="n">
        <v>1261.93264</v>
      </c>
      <c r="J79" s="42" t="n">
        <v>1379.404672</v>
      </c>
      <c r="K79" s="158" t="n">
        <v>0.09308898769747299</v>
      </c>
      <c r="L79" s="41" t="n">
        <v>774.7091499999998</v>
      </c>
      <c r="M79" s="42" t="n">
        <v>732.8262760000001</v>
      </c>
      <c r="N79" s="159" t="n">
        <v>-0.054062707275369</v>
      </c>
      <c r="O79" s="37" t="inlineStr"/>
      <c r="P79" s="37" t="inlineStr"/>
      <c r="Q79" s="37" t="inlineStr"/>
      <c r="R79" s="37" t="inlineStr"/>
      <c r="S79" s="37" t="inlineStr"/>
      <c r="T79" s="37" t="inlineStr"/>
      <c r="U79" s="37" t="inlineStr"/>
      <c r="V79" s="37" t="inlineStr"/>
      <c r="W79" s="37" t="inlineStr"/>
      <c r="X79" s="37" t="inlineStr"/>
      <c r="Y79" s="37" t="inlineStr"/>
      <c r="Z79" s="37" t="inlineStr"/>
    </row>
    <row r="80" ht="13.2" customHeight="1">
      <c r="A80" s="168" t="inlineStr">
        <is>
          <t>Mead Johnson</t>
        </is>
      </c>
      <c r="B80" s="47" t="inlineStr">
        <is>
          <t>MJ A+ Holland&amp;A2</t>
        </is>
      </c>
      <c r="C80" s="48" t="n">
        <v>0.09817999999999999</v>
      </c>
      <c r="D80" s="48" t="n">
        <v>0.1817031</v>
      </c>
      <c r="E80" s="165" t="n">
        <v>0.85071399470361</v>
      </c>
      <c r="F80" s="50" t="n">
        <v>0.10340644</v>
      </c>
      <c r="G80" s="48" t="n">
        <v>0.25375206</v>
      </c>
      <c r="H80" s="166" t="n">
        <v>1.4539289815992</v>
      </c>
      <c r="I80" s="52" t="n">
        <v>1.0218</v>
      </c>
      <c r="J80" s="53" t="n">
        <v>0.8865000000000001</v>
      </c>
      <c r="K80" s="165" t="n">
        <v>-0.13241338813858</v>
      </c>
      <c r="L80" s="52" t="n">
        <v>0.4499</v>
      </c>
      <c r="M80" s="53" t="n">
        <v>2.713</v>
      </c>
      <c r="N80" s="167" t="n">
        <v>5.0302289397644</v>
      </c>
      <c r="O80" s="37" t="inlineStr"/>
      <c r="P80" s="37" t="inlineStr"/>
      <c r="Q80" s="37" t="inlineStr"/>
      <c r="R80" s="37" t="inlineStr"/>
      <c r="S80" s="37" t="inlineStr"/>
      <c r="T80" s="37" t="inlineStr"/>
      <c r="U80" s="37" t="inlineStr"/>
      <c r="V80" s="37" t="inlineStr"/>
      <c r="W80" s="37" t="inlineStr"/>
      <c r="X80" s="37" t="inlineStr"/>
      <c r="Y80" s="37" t="inlineStr"/>
      <c r="Z80" s="37" t="inlineStr"/>
    </row>
    <row r="81" ht="13.2" customHeight="1">
      <c r="A81" s="170" t="n"/>
      <c r="B81" s="47" t="inlineStr">
        <is>
          <t>MJ Grassfed</t>
        </is>
      </c>
      <c r="C81" s="48" t="n">
        <v>0.17815824</v>
      </c>
      <c r="D81" s="48" t="n">
        <v>0.13930942</v>
      </c>
      <c r="E81" s="165" t="n">
        <v>-0.21805794668829</v>
      </c>
      <c r="F81" s="50" t="n">
        <v>0.05503072000000001</v>
      </c>
      <c r="G81" s="48" t="n">
        <v>0.071603</v>
      </c>
      <c r="H81" s="166" t="n">
        <v>0.30114597810096</v>
      </c>
      <c r="I81" s="52" t="n">
        <v>1.47305</v>
      </c>
      <c r="J81" s="53" t="n">
        <v>1.4196</v>
      </c>
      <c r="K81" s="165" t="n">
        <v>-0.036285258477309</v>
      </c>
      <c r="L81" s="52" t="n">
        <v>0.456</v>
      </c>
      <c r="M81" s="53" t="n">
        <v>0.834</v>
      </c>
      <c r="N81" s="167" t="n">
        <v>0.82894736842105</v>
      </c>
      <c r="O81" s="37" t="inlineStr"/>
      <c r="P81" s="37" t="inlineStr"/>
      <c r="Q81" s="37" t="inlineStr"/>
      <c r="R81" s="37" t="inlineStr"/>
      <c r="S81" s="37" t="inlineStr"/>
      <c r="T81" s="37" t="inlineStr"/>
      <c r="U81" s="37" t="inlineStr"/>
      <c r="V81" s="37" t="inlineStr"/>
      <c r="W81" s="37" t="inlineStr"/>
      <c r="X81" s="37" t="inlineStr"/>
      <c r="Y81" s="37" t="inlineStr"/>
      <c r="Z81" s="37" t="inlineStr"/>
    </row>
    <row r="82" ht="13.2" customHeight="1">
      <c r="A82" s="169" t="n"/>
      <c r="B82" s="47" t="inlineStr">
        <is>
          <t>MJ Others</t>
        </is>
      </c>
      <c r="C82" s="48" t="n">
        <v>0.004207</v>
      </c>
      <c r="D82" s="48" t="n">
        <v>2.01615174</v>
      </c>
      <c r="E82" s="165" t="n">
        <v>478.23739957214</v>
      </c>
      <c r="F82" s="50" t="n">
        <v>0.47251575</v>
      </c>
      <c r="G82" s="48" t="n">
        <v>0.78179292</v>
      </c>
      <c r="H82" s="166" t="n">
        <v>0.6545330393748801</v>
      </c>
      <c r="I82" s="52" t="n">
        <v>0.0238</v>
      </c>
      <c r="J82" s="53" t="n">
        <v>13.23294</v>
      </c>
      <c r="K82" s="165" t="n">
        <v>555.00588235294</v>
      </c>
      <c r="L82" s="52" t="n">
        <v>2.7462</v>
      </c>
      <c r="M82" s="53" t="n">
        <v>5.460739999999999</v>
      </c>
      <c r="N82" s="167" t="n">
        <v>0.98847134221834</v>
      </c>
      <c r="O82" s="37" t="inlineStr"/>
      <c r="P82" s="37" t="inlineStr"/>
      <c r="Q82" s="37" t="inlineStr"/>
      <c r="R82" s="37" t="inlineStr"/>
      <c r="S82" s="37" t="inlineStr"/>
      <c r="T82" s="37" t="inlineStr"/>
      <c r="U82" s="37" t="inlineStr"/>
      <c r="V82" s="37" t="inlineStr"/>
      <c r="W82" s="37" t="inlineStr"/>
      <c r="X82" s="37" t="inlineStr"/>
      <c r="Y82" s="37" t="inlineStr"/>
      <c r="Z82" s="37" t="inlineStr"/>
    </row>
    <row r="83" ht="13.2" customHeight="1">
      <c r="A83" s="110" t="inlineStr">
        <is>
          <t>Wyeth</t>
        </is>
      </c>
      <c r="B83" s="47" t="inlineStr">
        <is>
          <t>Wyeth Ultima</t>
        </is>
      </c>
      <c r="C83" s="48" t="n">
        <v>50.15960894999999</v>
      </c>
      <c r="D83" s="48" t="n">
        <v>33.55358368</v>
      </c>
      <c r="E83" s="165" t="n">
        <v>-0.33106369083844</v>
      </c>
      <c r="F83" s="50" t="n">
        <v>19.98624899</v>
      </c>
      <c r="G83" s="48" t="n">
        <v>15.79123748</v>
      </c>
      <c r="H83" s="166" t="n">
        <v>-0.20989488883577</v>
      </c>
      <c r="I83" s="52" t="n">
        <v>222.908</v>
      </c>
      <c r="J83" s="53" t="n">
        <v>142.22484</v>
      </c>
      <c r="K83" s="165" t="n">
        <v>-0.36195722001902</v>
      </c>
      <c r="L83" s="52" t="n">
        <v>82.1027</v>
      </c>
      <c r="M83" s="53" t="n">
        <v>73.74493999999999</v>
      </c>
      <c r="N83" s="167" t="n">
        <v>-0.1017964086443</v>
      </c>
      <c r="O83" s="37" t="inlineStr"/>
      <c r="P83" s="37" t="inlineStr"/>
      <c r="Q83" s="37" t="inlineStr"/>
      <c r="R83" s="37" t="inlineStr"/>
      <c r="S83" s="37" t="inlineStr"/>
      <c r="T83" s="37" t="inlineStr"/>
      <c r="U83" s="37" t="inlineStr"/>
      <c r="V83" s="37" t="inlineStr"/>
      <c r="W83" s="37" t="inlineStr"/>
      <c r="X83" s="37" t="inlineStr"/>
      <c r="Y83" s="37" t="inlineStr"/>
      <c r="Z83" s="37" t="inlineStr"/>
    </row>
    <row r="84" ht="13.2" customHeight="1">
      <c r="A84" s="110" t="inlineStr">
        <is>
          <t>Frieslandcampina</t>
        </is>
      </c>
      <c r="B84" s="47" t="inlineStr">
        <is>
          <t>FrisoNatura</t>
        </is>
      </c>
      <c r="C84" s="48" t="n">
        <v>0</v>
      </c>
      <c r="D84" s="48" t="n">
        <v>0</v>
      </c>
      <c r="E84" s="165" t="inlineStr">
        <is>
          <t>-</t>
        </is>
      </c>
      <c r="F84" s="50" t="n">
        <v>0</v>
      </c>
      <c r="G84" s="48" t="n">
        <v>4.41526838</v>
      </c>
      <c r="H84" s="166" t="inlineStr">
        <is>
          <t>-</t>
        </is>
      </c>
      <c r="I84" s="52" t="n">
        <v>0</v>
      </c>
      <c r="J84" s="53" t="n">
        <v>0</v>
      </c>
      <c r="K84" s="165" t="inlineStr">
        <is>
          <t>-</t>
        </is>
      </c>
      <c r="L84" s="52" t="n">
        <v>0</v>
      </c>
      <c r="M84" s="53" t="n">
        <v>24.4692</v>
      </c>
      <c r="N84" s="167" t="inlineStr">
        <is>
          <t>-</t>
        </is>
      </c>
      <c r="O84" s="37" t="inlineStr"/>
      <c r="P84" s="37" t="inlineStr"/>
      <c r="Q84" s="37" t="inlineStr"/>
      <c r="R84" s="37" t="inlineStr"/>
      <c r="S84" s="37" t="inlineStr"/>
      <c r="T84" s="37" t="inlineStr"/>
      <c r="U84" s="37" t="inlineStr"/>
      <c r="V84" s="37" t="inlineStr"/>
      <c r="W84" s="37" t="inlineStr"/>
      <c r="X84" s="37" t="inlineStr"/>
      <c r="Y84" s="37" t="inlineStr"/>
      <c r="Z84" s="37" t="inlineStr"/>
    </row>
    <row r="85" ht="13.2" customHeight="1">
      <c r="A85" s="168" t="inlineStr">
        <is>
          <t>Firmus</t>
        </is>
      </c>
      <c r="B85" s="47" t="inlineStr">
        <is>
          <t>Feihe Superfeihe ZABH</t>
        </is>
      </c>
      <c r="C85" s="48" t="n">
        <v>0</v>
      </c>
      <c r="D85" s="48" t="n">
        <v>0</v>
      </c>
      <c r="E85" s="165" t="inlineStr">
        <is>
          <t>-</t>
        </is>
      </c>
      <c r="F85" s="50" t="n">
        <v>0</v>
      </c>
      <c r="G85" s="48" t="n">
        <v>3.98e-05</v>
      </c>
      <c r="H85" s="166" t="inlineStr">
        <is>
          <t>-</t>
        </is>
      </c>
      <c r="I85" s="52" t="n">
        <v>0</v>
      </c>
      <c r="J85" s="53" t="n">
        <v>0</v>
      </c>
      <c r="K85" s="165" t="inlineStr">
        <is>
          <t>-</t>
        </is>
      </c>
      <c r="L85" s="52" t="n">
        <v>0</v>
      </c>
      <c r="M85" s="53" t="n">
        <v>0.00032</v>
      </c>
      <c r="N85" s="167" t="inlineStr">
        <is>
          <t>-</t>
        </is>
      </c>
      <c r="O85" s="37" t="inlineStr"/>
      <c r="P85" s="37" t="inlineStr"/>
      <c r="Q85" s="37" t="inlineStr"/>
      <c r="R85" s="37" t="inlineStr"/>
      <c r="S85" s="37" t="inlineStr"/>
      <c r="T85" s="37" t="inlineStr"/>
      <c r="U85" s="37" t="inlineStr"/>
      <c r="V85" s="37" t="inlineStr"/>
      <c r="W85" s="37" t="inlineStr"/>
      <c r="X85" s="37" t="inlineStr"/>
      <c r="Y85" s="37" t="inlineStr"/>
      <c r="Z85" s="37" t="inlineStr"/>
    </row>
    <row r="86" ht="13.2" customHeight="1">
      <c r="A86" s="170" t="n"/>
      <c r="B86" s="47" t="inlineStr">
        <is>
          <t>Feihe Supernova</t>
        </is>
      </c>
      <c r="C86" s="48" t="n">
        <v>0</v>
      </c>
      <c r="D86" s="48" t="n">
        <v>0</v>
      </c>
      <c r="E86" s="165" t="inlineStr">
        <is>
          <t>-</t>
        </is>
      </c>
      <c r="F86" s="50" t="n">
        <v>0</v>
      </c>
      <c r="G86" s="48" t="n">
        <v>0</v>
      </c>
      <c r="H86" s="166" t="inlineStr">
        <is>
          <t>-</t>
        </is>
      </c>
      <c r="I86" s="52" t="n">
        <v>0</v>
      </c>
      <c r="J86" s="53" t="n">
        <v>0</v>
      </c>
      <c r="K86" s="165" t="inlineStr">
        <is>
          <t>-</t>
        </is>
      </c>
      <c r="L86" s="52" t="n">
        <v>0</v>
      </c>
      <c r="M86" s="53" t="n">
        <v>0</v>
      </c>
      <c r="N86" s="167" t="inlineStr">
        <is>
          <t>-</t>
        </is>
      </c>
      <c r="O86" s="37" t="inlineStr"/>
      <c r="P86" s="37" t="inlineStr"/>
      <c r="Q86" s="37" t="inlineStr"/>
      <c r="R86" s="37" t="inlineStr"/>
      <c r="S86" s="37" t="inlineStr"/>
      <c r="T86" s="37" t="inlineStr"/>
      <c r="U86" s="37" t="inlineStr"/>
      <c r="V86" s="37" t="inlineStr"/>
      <c r="W86" s="37" t="inlineStr"/>
      <c r="X86" s="37" t="inlineStr"/>
      <c r="Y86" s="37" t="inlineStr"/>
      <c r="Z86" s="37" t="inlineStr"/>
    </row>
    <row r="87" ht="13.2" customHeight="1">
      <c r="A87" s="170" t="n"/>
      <c r="B87" s="47" t="inlineStr">
        <is>
          <t>Feihe Star step</t>
        </is>
      </c>
      <c r="C87" s="48" t="n">
        <v>0</v>
      </c>
      <c r="D87" s="48" t="n">
        <v>0</v>
      </c>
      <c r="E87" s="165" t="inlineStr">
        <is>
          <t>-</t>
        </is>
      </c>
      <c r="F87" s="50" t="n">
        <v>0</v>
      </c>
      <c r="G87" s="48" t="n">
        <v>0</v>
      </c>
      <c r="H87" s="166" t="inlineStr">
        <is>
          <t>-</t>
        </is>
      </c>
      <c r="I87" s="52" t="n">
        <v>0</v>
      </c>
      <c r="J87" s="53" t="n">
        <v>0</v>
      </c>
      <c r="K87" s="165" t="inlineStr">
        <is>
          <t>-</t>
        </is>
      </c>
      <c r="L87" s="52" t="n">
        <v>0</v>
      </c>
      <c r="M87" s="53" t="n">
        <v>0</v>
      </c>
      <c r="N87" s="167" t="inlineStr">
        <is>
          <t>-</t>
        </is>
      </c>
      <c r="O87" s="37" t="inlineStr"/>
      <c r="P87" s="37" t="inlineStr"/>
      <c r="Q87" s="37" t="inlineStr"/>
      <c r="R87" s="37" t="inlineStr"/>
      <c r="S87" s="37" t="inlineStr"/>
      <c r="T87" s="37" t="inlineStr"/>
      <c r="U87" s="37" t="inlineStr"/>
      <c r="V87" s="37" t="inlineStr"/>
      <c r="W87" s="37" t="inlineStr"/>
      <c r="X87" s="37" t="inlineStr"/>
      <c r="Y87" s="37" t="inlineStr"/>
      <c r="Z87" s="37" t="inlineStr"/>
    </row>
    <row r="88" ht="13.2" customHeight="1">
      <c r="A88" s="169" t="n"/>
      <c r="B88" s="47" t="inlineStr">
        <is>
          <t>Feihe Others</t>
        </is>
      </c>
      <c r="C88" s="48" t="n">
        <v>149.60496918</v>
      </c>
      <c r="D88" s="48" t="n">
        <v>168.5520535</v>
      </c>
      <c r="E88" s="165" t="n">
        <v>0.12664742637795</v>
      </c>
      <c r="F88" s="50" t="n">
        <v>100.07248568</v>
      </c>
      <c r="G88" s="48" t="n">
        <v>72.70895372000001</v>
      </c>
      <c r="H88" s="166" t="n">
        <v>-0.27343711684648</v>
      </c>
      <c r="I88" s="52" t="n">
        <v>619.2301600000001</v>
      </c>
      <c r="J88" s="53" t="n">
        <v>733.27572</v>
      </c>
      <c r="K88" s="165" t="n">
        <v>0.18417313523618</v>
      </c>
      <c r="L88" s="52" t="n">
        <v>435.8508</v>
      </c>
      <c r="M88" s="53" t="n">
        <v>340.065216</v>
      </c>
      <c r="N88" s="167" t="n">
        <v>-0.21976691106223</v>
      </c>
      <c r="O88" s="37" t="inlineStr"/>
      <c r="P88" s="37" t="inlineStr"/>
      <c r="Q88" s="37" t="inlineStr"/>
      <c r="R88" s="37" t="inlineStr"/>
      <c r="S88" s="37" t="inlineStr"/>
      <c r="T88" s="37" t="inlineStr"/>
      <c r="U88" s="37" t="inlineStr"/>
      <c r="V88" s="37" t="inlineStr"/>
      <c r="W88" s="37" t="inlineStr"/>
      <c r="X88" s="37" t="inlineStr"/>
      <c r="Y88" s="37" t="inlineStr"/>
      <c r="Z88" s="37" t="inlineStr"/>
    </row>
    <row r="89" ht="13.2" customHeight="1">
      <c r="A89" s="168" t="inlineStr">
        <is>
          <t>H&amp;Hgroup</t>
        </is>
      </c>
      <c r="B89" s="47" t="inlineStr">
        <is>
          <t>Biostime Beta Star</t>
        </is>
      </c>
      <c r="C89" s="48" t="n">
        <v>40.25384061</v>
      </c>
      <c r="D89" s="48" t="n">
        <v>36.02294396</v>
      </c>
      <c r="E89" s="165" t="n">
        <v>-0.10510541567924</v>
      </c>
      <c r="F89" s="50" t="n">
        <v>21.83932991</v>
      </c>
      <c r="G89" s="48" t="n">
        <v>17.21897879</v>
      </c>
      <c r="H89" s="166" t="n">
        <v>-0.21156102952977</v>
      </c>
      <c r="I89" s="52" t="n">
        <v>162.9502</v>
      </c>
      <c r="J89" s="53" t="n">
        <v>145.0291</v>
      </c>
      <c r="K89" s="165" t="n">
        <v>-0.10997899971893</v>
      </c>
      <c r="L89" s="52" t="n">
        <v>86.2071</v>
      </c>
      <c r="M89" s="53" t="n">
        <v>75.6199</v>
      </c>
      <c r="N89" s="167" t="n">
        <v>-0.1228112301655</v>
      </c>
      <c r="O89" s="37" t="inlineStr"/>
      <c r="P89" s="37" t="inlineStr"/>
      <c r="Q89" s="37" t="inlineStr"/>
      <c r="R89" s="37" t="inlineStr"/>
      <c r="S89" s="37" t="inlineStr"/>
      <c r="T89" s="37" t="inlineStr"/>
      <c r="U89" s="37" t="inlineStr"/>
      <c r="V89" s="37" t="inlineStr"/>
      <c r="W89" s="37" t="inlineStr"/>
      <c r="X89" s="37" t="inlineStr"/>
      <c r="Y89" s="37" t="inlineStr"/>
      <c r="Z89" s="37" t="inlineStr"/>
    </row>
    <row r="90" ht="13.2" customHeight="1">
      <c r="A90" s="169" t="n"/>
      <c r="B90" s="47" t="inlineStr">
        <is>
          <t>Biostime Others</t>
        </is>
      </c>
      <c r="C90" s="48" t="n">
        <v>0</v>
      </c>
      <c r="D90" s="48" t="n">
        <v>9.765937640000001</v>
      </c>
      <c r="E90" s="165" t="inlineStr">
        <is>
          <t>-</t>
        </is>
      </c>
      <c r="F90" s="50" t="n">
        <v>1.42153008</v>
      </c>
      <c r="G90" s="48" t="n">
        <v>17.42435761</v>
      </c>
      <c r="H90" s="166" t="n">
        <v>11.257466693916</v>
      </c>
      <c r="I90" s="52" t="n">
        <v>0</v>
      </c>
      <c r="J90" s="53" t="n">
        <v>47.29279999999999</v>
      </c>
      <c r="K90" s="165" t="inlineStr">
        <is>
          <t>-</t>
        </is>
      </c>
      <c r="L90" s="52" t="n">
        <v>6.736000000000001</v>
      </c>
      <c r="M90" s="53" t="n">
        <v>90.232</v>
      </c>
      <c r="N90" s="167" t="n">
        <v>12.395486935867</v>
      </c>
      <c r="O90" s="37" t="inlineStr"/>
      <c r="P90" s="37" t="inlineStr"/>
      <c r="Q90" s="37" t="inlineStr"/>
      <c r="R90" s="37" t="inlineStr"/>
      <c r="S90" s="37" t="inlineStr"/>
      <c r="T90" s="37" t="inlineStr"/>
      <c r="U90" s="37" t="inlineStr"/>
      <c r="V90" s="37" t="inlineStr"/>
      <c r="W90" s="37" t="inlineStr"/>
      <c r="X90" s="37" t="inlineStr"/>
      <c r="Y90" s="37" t="inlineStr"/>
      <c r="Z90" s="37" t="inlineStr"/>
    </row>
    <row r="91" ht="13.2" customHeight="1">
      <c r="A91" s="168" t="inlineStr">
        <is>
          <t>Junlebao</t>
        </is>
      </c>
      <c r="B91" s="47" t="inlineStr">
        <is>
          <t>JLB Qizhi</t>
        </is>
      </c>
      <c r="C91" s="48" t="n">
        <v>0.02896633</v>
      </c>
      <c r="D91" s="48" t="n">
        <v>0.03047678</v>
      </c>
      <c r="E91" s="165" t="n">
        <v>0.052145024930669</v>
      </c>
      <c r="F91" s="50" t="n">
        <v>0.02678218</v>
      </c>
      <c r="G91" s="48" t="n">
        <v>0.0004482</v>
      </c>
      <c r="H91" s="166" t="n">
        <v>-0.98326499187146</v>
      </c>
      <c r="I91" s="52" t="n">
        <v>0.09855</v>
      </c>
      <c r="J91" s="53" t="n">
        <v>0.159812</v>
      </c>
      <c r="K91" s="165" t="n">
        <v>0.621633688483</v>
      </c>
      <c r="L91" s="52" t="n">
        <v>0.15532</v>
      </c>
      <c r="M91" s="53" t="n">
        <v>0.00306</v>
      </c>
      <c r="N91" s="167" t="n">
        <v>-0.9802987380891101</v>
      </c>
      <c r="O91" s="37" t="inlineStr"/>
      <c r="P91" s="37" t="inlineStr"/>
      <c r="Q91" s="37" t="inlineStr"/>
      <c r="R91" s="37" t="inlineStr"/>
      <c r="S91" s="37" t="inlineStr"/>
      <c r="T91" s="37" t="inlineStr"/>
      <c r="U91" s="37" t="inlineStr"/>
      <c r="V91" s="37" t="inlineStr"/>
      <c r="W91" s="37" t="inlineStr"/>
      <c r="X91" s="37" t="inlineStr"/>
      <c r="Y91" s="37" t="inlineStr"/>
      <c r="Z91" s="37" t="inlineStr"/>
    </row>
    <row r="92" ht="13.2" customHeight="1">
      <c r="A92" s="170" t="n"/>
      <c r="B92" s="47" t="inlineStr">
        <is>
          <t>JLB Qizhi Yijia</t>
        </is>
      </c>
      <c r="C92" s="48" t="n">
        <v>0</v>
      </c>
      <c r="D92" s="48" t="n">
        <v>0</v>
      </c>
      <c r="E92" s="165" t="inlineStr">
        <is>
          <t>-</t>
        </is>
      </c>
      <c r="F92" s="50" t="n">
        <v>0</v>
      </c>
      <c r="G92" s="48" t="n">
        <v>0</v>
      </c>
      <c r="H92" s="166" t="inlineStr">
        <is>
          <t>-</t>
        </is>
      </c>
      <c r="I92" s="52" t="n">
        <v>0</v>
      </c>
      <c r="J92" s="53" t="n">
        <v>0</v>
      </c>
      <c r="K92" s="165" t="inlineStr">
        <is>
          <t>-</t>
        </is>
      </c>
      <c r="L92" s="52" t="n">
        <v>0</v>
      </c>
      <c r="M92" s="53" t="n">
        <v>0</v>
      </c>
      <c r="N92" s="167" t="inlineStr">
        <is>
          <t>-</t>
        </is>
      </c>
      <c r="O92" s="37" t="inlineStr"/>
      <c r="P92" s="37" t="inlineStr"/>
      <c r="Q92" s="37" t="inlineStr"/>
      <c r="R92" s="37" t="inlineStr"/>
      <c r="S92" s="37" t="inlineStr"/>
      <c r="T92" s="37" t="inlineStr"/>
      <c r="U92" s="37" t="inlineStr"/>
      <c r="V92" s="37" t="inlineStr"/>
      <c r="W92" s="37" t="inlineStr"/>
      <c r="X92" s="37" t="inlineStr"/>
      <c r="Y92" s="37" t="inlineStr"/>
      <c r="Z92" s="37" t="inlineStr"/>
    </row>
    <row r="93" ht="13.2" customHeight="1">
      <c r="A93" s="170" t="n"/>
      <c r="B93" s="47" t="inlineStr">
        <is>
          <t>JLB XXLB Quanweiai</t>
        </is>
      </c>
      <c r="C93" s="48" t="n">
        <v>22.0767909</v>
      </c>
      <c r="D93" s="48" t="n">
        <v>15.35691609</v>
      </c>
      <c r="E93" s="165" t="n">
        <v>-0.30438639566949</v>
      </c>
      <c r="F93" s="50" t="n">
        <v>8.922465020000001</v>
      </c>
      <c r="G93" s="48" t="n">
        <v>8.519060899999999</v>
      </c>
      <c r="H93" s="166" t="n">
        <v>-0.045212182854823</v>
      </c>
      <c r="I93" s="52" t="n">
        <v>104.82242</v>
      </c>
      <c r="J93" s="53" t="n">
        <v>79.85462000000001</v>
      </c>
      <c r="K93" s="165" t="n">
        <v>-0.23819140981481</v>
      </c>
      <c r="L93" s="52" t="n">
        <v>46.06482</v>
      </c>
      <c r="M93" s="53" t="n">
        <v>37.06635</v>
      </c>
      <c r="N93" s="167" t="n">
        <v>-0.19534364836333</v>
      </c>
      <c r="O93" s="37" t="inlineStr"/>
      <c r="P93" s="37" t="inlineStr"/>
      <c r="Q93" s="37" t="inlineStr"/>
      <c r="R93" s="37" t="inlineStr"/>
      <c r="S93" s="37" t="inlineStr"/>
      <c r="T93" s="37" t="inlineStr"/>
      <c r="U93" s="37" t="inlineStr"/>
      <c r="V93" s="37" t="inlineStr"/>
      <c r="W93" s="37" t="inlineStr"/>
      <c r="X93" s="37" t="inlineStr"/>
      <c r="Y93" s="37" t="inlineStr"/>
      <c r="Z93" s="37" t="inlineStr"/>
    </row>
    <row r="94" ht="13.2" customHeight="1">
      <c r="A94" s="170" t="n"/>
      <c r="B94" s="47" t="inlineStr">
        <is>
          <t>JLB XXLB Quanweiai A2</t>
        </is>
      </c>
      <c r="C94" s="48" t="n">
        <v>25.69080237</v>
      </c>
      <c r="D94" s="48" t="n">
        <v>27.19607621999999</v>
      </c>
      <c r="E94" s="165" t="n">
        <v>0.058591936068052</v>
      </c>
      <c r="F94" s="50" t="n">
        <v>14.91773589</v>
      </c>
      <c r="G94" s="48" t="n">
        <v>10.04311362</v>
      </c>
      <c r="H94" s="166" t="n">
        <v>-0.32676689719837</v>
      </c>
      <c r="I94" s="52" t="n">
        <v>115.26939</v>
      </c>
      <c r="J94" s="53" t="n">
        <v>138.85639</v>
      </c>
      <c r="K94" s="165" t="n">
        <v>0.20462500929345</v>
      </c>
      <c r="L94" s="52" t="n">
        <v>75.61381</v>
      </c>
      <c r="M94" s="53" t="n">
        <v>40.97934</v>
      </c>
      <c r="N94" s="167" t="n">
        <v>-0.45804423821521</v>
      </c>
      <c r="O94" s="37" t="inlineStr"/>
      <c r="P94" s="37" t="inlineStr"/>
      <c r="Q94" s="37" t="inlineStr"/>
      <c r="R94" s="37" t="inlineStr"/>
      <c r="S94" s="37" t="inlineStr"/>
      <c r="T94" s="37" t="inlineStr"/>
      <c r="U94" s="37" t="inlineStr"/>
      <c r="V94" s="37" t="inlineStr"/>
      <c r="W94" s="37" t="inlineStr"/>
      <c r="X94" s="37" t="inlineStr"/>
      <c r="Y94" s="37" t="inlineStr"/>
      <c r="Z94" s="37" t="inlineStr"/>
    </row>
    <row r="95" ht="13.2" customHeight="1">
      <c r="A95" s="170" t="n"/>
      <c r="B95" s="47" t="inlineStr">
        <is>
          <t>JLB Tianshi</t>
        </is>
      </c>
      <c r="C95" s="48" t="n">
        <v>4.764904769999999</v>
      </c>
      <c r="D95" s="48" t="n">
        <v>9.217952800000001</v>
      </c>
      <c r="E95" s="165" t="n">
        <v>0.93455131738131</v>
      </c>
      <c r="F95" s="50" t="n">
        <v>4.66953232</v>
      </c>
      <c r="G95" s="48" t="n">
        <v>5.611596550000001</v>
      </c>
      <c r="H95" s="166" t="n">
        <v>0.20174701992426</v>
      </c>
      <c r="I95" s="52" t="n">
        <v>34.03447</v>
      </c>
      <c r="J95" s="53" t="n">
        <v>68.17075</v>
      </c>
      <c r="K95" s="165" t="n">
        <v>1.0029913790343</v>
      </c>
      <c r="L95" s="52" t="n">
        <v>34.6161</v>
      </c>
      <c r="M95" s="53" t="n">
        <v>38.73181</v>
      </c>
      <c r="N95" s="167" t="n">
        <v>0.11889583170837</v>
      </c>
      <c r="O95" s="37" t="inlineStr"/>
      <c r="P95" s="37" t="inlineStr"/>
      <c r="Q95" s="37" t="inlineStr"/>
      <c r="R95" s="37" t="inlineStr"/>
      <c r="S95" s="37" t="inlineStr"/>
      <c r="T95" s="37" t="inlineStr"/>
      <c r="U95" s="37" t="inlineStr"/>
      <c r="V95" s="37" t="inlineStr"/>
      <c r="W95" s="37" t="inlineStr"/>
      <c r="X95" s="37" t="inlineStr"/>
      <c r="Y95" s="37" t="inlineStr"/>
      <c r="Z95" s="37" t="inlineStr"/>
    </row>
    <row r="96" ht="13.2" customHeight="1">
      <c r="A96" s="169" t="n"/>
      <c r="B96" s="47" t="inlineStr">
        <is>
          <t>JLB Others</t>
        </is>
      </c>
      <c r="C96" s="48" t="n">
        <v>0.039968</v>
      </c>
      <c r="D96" s="48" t="n">
        <v>2.60300809</v>
      </c>
      <c r="E96" s="165" t="n">
        <v>64.127304093275</v>
      </c>
      <c r="F96" s="50" t="n">
        <v>1.29307544</v>
      </c>
      <c r="G96" s="48" t="n">
        <v>0.6109146799999999</v>
      </c>
      <c r="H96" s="166" t="n">
        <v>-0.52754908097241</v>
      </c>
      <c r="I96" s="52" t="n">
        <v>0.1008</v>
      </c>
      <c r="J96" s="53" t="n">
        <v>9.0016</v>
      </c>
      <c r="K96" s="165" t="n">
        <v>88.30158730158701</v>
      </c>
      <c r="L96" s="52" t="n">
        <v>3.7104</v>
      </c>
      <c r="M96" s="53" t="n">
        <v>2.9064</v>
      </c>
      <c r="N96" s="167" t="n">
        <v>-0.21668822768435</v>
      </c>
      <c r="O96" s="37" t="inlineStr"/>
      <c r="P96" s="37" t="inlineStr"/>
      <c r="Q96" s="37" t="inlineStr"/>
      <c r="R96" s="37" t="inlineStr"/>
      <c r="S96" s="37" t="inlineStr"/>
      <c r="T96" s="37" t="inlineStr"/>
      <c r="U96" s="37" t="inlineStr"/>
      <c r="V96" s="37" t="inlineStr"/>
      <c r="W96" s="37" t="inlineStr"/>
      <c r="X96" s="37" t="inlineStr"/>
      <c r="Y96" s="37" t="inlineStr"/>
      <c r="Z96" s="37" t="inlineStr"/>
    </row>
    <row r="97" ht="13.2" customHeight="1">
      <c r="A97" s="168" t="inlineStr">
        <is>
          <t>Yili</t>
        </is>
      </c>
      <c r="B97" s="47" t="inlineStr">
        <is>
          <t>Yili Prokido Jinghu</t>
        </is>
      </c>
      <c r="C97" s="48" t="n">
        <v>0</v>
      </c>
      <c r="D97" s="48" t="n">
        <v>0</v>
      </c>
      <c r="E97" s="165" t="inlineStr">
        <is>
          <t>-</t>
        </is>
      </c>
      <c r="F97" s="50" t="n">
        <v>0</v>
      </c>
      <c r="G97" s="48" t="n">
        <v>0</v>
      </c>
      <c r="H97" s="166" t="inlineStr">
        <is>
          <t>-</t>
        </is>
      </c>
      <c r="I97" s="52" t="n">
        <v>0</v>
      </c>
      <c r="J97" s="53" t="n">
        <v>0</v>
      </c>
      <c r="K97" s="165" t="inlineStr">
        <is>
          <t>-</t>
        </is>
      </c>
      <c r="L97" s="52" t="n">
        <v>0</v>
      </c>
      <c r="M97" s="53" t="n">
        <v>0</v>
      </c>
      <c r="N97" s="167" t="inlineStr">
        <is>
          <t>-</t>
        </is>
      </c>
      <c r="O97" s="37" t="inlineStr"/>
      <c r="P97" s="37" t="inlineStr"/>
      <c r="Q97" s="37" t="inlineStr"/>
      <c r="R97" s="37" t="inlineStr"/>
      <c r="S97" s="37" t="inlineStr"/>
      <c r="T97" s="37" t="inlineStr"/>
      <c r="U97" s="37" t="inlineStr"/>
      <c r="V97" s="37" t="inlineStr"/>
      <c r="W97" s="37" t="inlineStr"/>
      <c r="X97" s="37" t="inlineStr"/>
      <c r="Y97" s="37" t="inlineStr"/>
      <c r="Z97" s="37" t="inlineStr"/>
    </row>
    <row r="98" ht="13.2" customHeight="1">
      <c r="A98" s="170" t="n"/>
      <c r="B98" s="47" t="inlineStr">
        <is>
          <t>Yili Prokido Ruihu</t>
        </is>
      </c>
      <c r="C98" s="48" t="n">
        <v>0</v>
      </c>
      <c r="D98" s="48" t="n">
        <v>0</v>
      </c>
      <c r="E98" s="165" t="inlineStr">
        <is>
          <t>-</t>
        </is>
      </c>
      <c r="F98" s="50" t="n">
        <v>0</v>
      </c>
      <c r="G98" s="48" t="n">
        <v>0</v>
      </c>
      <c r="H98" s="166" t="inlineStr">
        <is>
          <t>-</t>
        </is>
      </c>
      <c r="I98" s="52" t="n">
        <v>0</v>
      </c>
      <c r="J98" s="53" t="n">
        <v>0</v>
      </c>
      <c r="K98" s="165" t="inlineStr">
        <is>
          <t>-</t>
        </is>
      </c>
      <c r="L98" s="52" t="n">
        <v>0</v>
      </c>
      <c r="M98" s="53" t="n">
        <v>0</v>
      </c>
      <c r="N98" s="167" t="inlineStr">
        <is>
          <t>-</t>
        </is>
      </c>
      <c r="O98" s="37" t="inlineStr"/>
      <c r="P98" s="37" t="inlineStr"/>
      <c r="Q98" s="37" t="inlineStr"/>
      <c r="R98" s="37" t="inlineStr"/>
      <c r="S98" s="37" t="inlineStr"/>
      <c r="T98" s="37" t="inlineStr"/>
      <c r="U98" s="37" t="inlineStr"/>
      <c r="V98" s="37" t="inlineStr"/>
      <c r="W98" s="37" t="inlineStr"/>
      <c r="X98" s="37" t="inlineStr"/>
      <c r="Y98" s="37" t="inlineStr"/>
      <c r="Z98" s="37" t="inlineStr"/>
    </row>
    <row r="99" ht="13.2" customHeight="1">
      <c r="A99" s="169" t="n"/>
      <c r="B99" s="47" t="inlineStr">
        <is>
          <t>Yili Others</t>
        </is>
      </c>
      <c r="C99" s="48" t="n">
        <v>0</v>
      </c>
      <c r="D99" s="48" t="n">
        <v>0</v>
      </c>
      <c r="E99" s="165" t="inlineStr">
        <is>
          <t>-</t>
        </is>
      </c>
      <c r="F99" s="50" t="n">
        <v>0</v>
      </c>
      <c r="G99" s="48" t="n">
        <v>0</v>
      </c>
      <c r="H99" s="166" t="inlineStr">
        <is>
          <t>-</t>
        </is>
      </c>
      <c r="I99" s="52" t="n">
        <v>0</v>
      </c>
      <c r="J99" s="53" t="n">
        <v>0</v>
      </c>
      <c r="K99" s="165" t="inlineStr">
        <is>
          <t>-</t>
        </is>
      </c>
      <c r="L99" s="52" t="n">
        <v>0</v>
      </c>
      <c r="M99" s="53" t="n">
        <v>0</v>
      </c>
      <c r="N99" s="167" t="inlineStr">
        <is>
          <t>-</t>
        </is>
      </c>
      <c r="O99" s="37" t="inlineStr"/>
      <c r="P99" s="37" t="inlineStr"/>
      <c r="Q99" s="37" t="inlineStr"/>
      <c r="R99" s="37" t="inlineStr"/>
      <c r="S99" s="37" t="inlineStr"/>
      <c r="T99" s="37" t="inlineStr"/>
      <c r="U99" s="37" t="inlineStr"/>
      <c r="V99" s="37" t="inlineStr"/>
      <c r="W99" s="37" t="inlineStr"/>
      <c r="X99" s="37" t="inlineStr"/>
      <c r="Y99" s="37" t="inlineStr"/>
      <c r="Z99" s="37" t="inlineStr"/>
    </row>
    <row r="100" ht="13.2" customHeight="1">
      <c r="A100" s="45" t="inlineStr"/>
      <c r="B100" s="45" t="inlineStr"/>
      <c r="C100" s="45" t="inlineStr"/>
      <c r="D100" s="45" t="inlineStr"/>
      <c r="E100" s="45" t="inlineStr"/>
      <c r="F100" s="45" t="inlineStr"/>
      <c r="G100" s="45" t="inlineStr"/>
      <c r="H100" s="45" t="inlineStr"/>
      <c r="I100" s="45" t="inlineStr"/>
      <c r="J100" s="45" t="inlineStr"/>
      <c r="K100" s="45" t="inlineStr"/>
      <c r="L100" s="45" t="inlineStr"/>
      <c r="M100" s="45" t="inlineStr"/>
      <c r="N100" s="45" t="inlineStr"/>
      <c r="O100" s="37" t="inlineStr"/>
      <c r="P100" s="37" t="inlineStr"/>
      <c r="Q100" s="37" t="inlineStr"/>
      <c r="R100" s="37" t="inlineStr"/>
      <c r="S100" s="37" t="inlineStr"/>
      <c r="T100" s="37" t="inlineStr"/>
      <c r="U100" s="37" t="inlineStr"/>
      <c r="V100" s="37" t="inlineStr"/>
      <c r="W100" s="37" t="inlineStr"/>
      <c r="X100" s="37" t="inlineStr"/>
      <c r="Y100" s="37" t="inlineStr"/>
      <c r="Z100" s="37" t="inlineStr"/>
    </row>
  </sheetData>
  <mergeCells count="48">
    <mergeCell ref="A91:A96"/>
    <mergeCell ref="A97:A99"/>
    <mergeCell ref="AA5:AL5"/>
    <mergeCell ref="AA6:AC6"/>
    <mergeCell ref="AD6:AF6"/>
    <mergeCell ref="AG6:AI6"/>
    <mergeCell ref="AJ6:AL6"/>
    <mergeCell ref="A76:A78"/>
    <mergeCell ref="A79:B79"/>
    <mergeCell ref="A80:A82"/>
    <mergeCell ref="A85:A88"/>
    <mergeCell ref="A89:A90"/>
    <mergeCell ref="A58:B58"/>
    <mergeCell ref="A59:A61"/>
    <mergeCell ref="A64:A67"/>
    <mergeCell ref="A68:A69"/>
    <mergeCell ref="A70:A75"/>
    <mergeCell ref="A38:A40"/>
    <mergeCell ref="A43:A46"/>
    <mergeCell ref="A47:A48"/>
    <mergeCell ref="A49:A54"/>
    <mergeCell ref="A55:A57"/>
    <mergeCell ref="A22:A25"/>
    <mergeCell ref="A26:A27"/>
    <mergeCell ref="A28:A33"/>
    <mergeCell ref="A34:A36"/>
    <mergeCell ref="A37:B37"/>
    <mergeCell ref="A14:B15"/>
    <mergeCell ref="C14:H14"/>
    <mergeCell ref="I14:N14"/>
    <mergeCell ref="A16:B16"/>
    <mergeCell ref="A17:A19"/>
    <mergeCell ref="A8:B8"/>
    <mergeCell ref="A9:B9"/>
    <mergeCell ref="A10:B10"/>
    <mergeCell ref="A11:B11"/>
    <mergeCell ref="A12:B12"/>
    <mergeCell ref="A5:B7"/>
    <mergeCell ref="C5:N5"/>
    <mergeCell ref="O5:Z5"/>
    <mergeCell ref="C6:E6"/>
    <mergeCell ref="F6:H6"/>
    <mergeCell ref="I6:K6"/>
    <mergeCell ref="L6:N6"/>
    <mergeCell ref="O6:Q6"/>
    <mergeCell ref="R6:T6"/>
    <mergeCell ref="U6:W6"/>
    <mergeCell ref="X6:Z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80"/>
  <sheetViews>
    <sheetView workbookViewId="0">
      <selection activeCell="A1" sqref="A1"/>
    </sheetView>
  </sheetViews>
  <sheetFormatPr baseColWidth="8" defaultRowHeight="13.8"/>
  <cols>
    <col width="51" bestFit="1" customWidth="1" min="1" max="1"/>
    <col width="16.109375" customWidth="1" min="2" max="2"/>
    <col width="11" customWidth="1" min="3" max="26"/>
  </cols>
  <sheetData>
    <row r="1" ht="13.2" customHeight="1">
      <c r="A1" s="55" t="inlineStr">
        <is>
          <t>Source: NINT QBT, NINT research &amp; consulting</t>
        </is>
      </c>
      <c r="B1" s="37" t="inlineStr"/>
      <c r="C1" s="37" t="inlineStr"/>
      <c r="D1" s="37" t="inlineStr"/>
      <c r="E1" s="37" t="inlineStr"/>
      <c r="F1" s="37" t="inlineStr"/>
      <c r="G1" s="37" t="inlineStr"/>
      <c r="H1" s="37" t="inlineStr"/>
      <c r="I1" s="37" t="inlineStr"/>
      <c r="J1" s="37" t="inlineStr"/>
      <c r="K1" s="37" t="inlineStr"/>
      <c r="L1" s="37" t="inlineStr"/>
      <c r="M1" s="37" t="inlineStr"/>
      <c r="N1" s="37" t="inlineStr"/>
      <c r="O1" s="37" t="inlineStr"/>
      <c r="P1" s="37" t="inlineStr"/>
      <c r="Q1" s="37" t="inlineStr"/>
      <c r="R1" s="37" t="inlineStr"/>
      <c r="S1" s="37" t="inlineStr"/>
      <c r="T1" s="37" t="inlineStr"/>
      <c r="U1" s="37" t="inlineStr"/>
      <c r="V1" s="37" t="inlineStr"/>
      <c r="W1" s="37" t="inlineStr"/>
      <c r="X1" s="37" t="inlineStr"/>
      <c r="Y1" s="37" t="inlineStr"/>
      <c r="Z1" s="37" t="inlineStr"/>
    </row>
    <row r="2" ht="13.2" customHeight="1">
      <c r="A2" s="55" t="inlineStr">
        <is>
          <t>Scope: 1) only included TM+JD in-border channel; 2) price tier redefined as Friso definition; 3) only included P/SP/UP, without M tier</t>
        </is>
      </c>
      <c r="B2" s="37" t="inlineStr"/>
      <c r="C2" s="37" t="inlineStr"/>
      <c r="D2" s="37" t="inlineStr"/>
      <c r="E2" s="37" t="inlineStr"/>
      <c r="F2" s="37" t="inlineStr"/>
      <c r="G2" s="37" t="inlineStr"/>
      <c r="H2" s="37" t="inlineStr"/>
      <c r="I2" s="37" t="inlineStr"/>
      <c r="J2" s="37" t="inlineStr"/>
      <c r="K2" s="37" t="inlineStr"/>
      <c r="L2" s="37" t="inlineStr"/>
      <c r="M2" s="37" t="inlineStr"/>
      <c r="N2" s="37" t="inlineStr"/>
      <c r="O2" s="37" t="inlineStr"/>
      <c r="P2" s="37" t="inlineStr"/>
      <c r="Q2" s="37" t="inlineStr"/>
      <c r="R2" s="37" t="inlineStr"/>
      <c r="S2" s="37" t="inlineStr"/>
      <c r="T2" s="37" t="inlineStr"/>
      <c r="U2" s="37" t="inlineStr"/>
      <c r="V2" s="37" t="inlineStr"/>
      <c r="W2" s="37" t="inlineStr"/>
      <c r="X2" s="37" t="inlineStr"/>
      <c r="Y2" s="37" t="inlineStr"/>
      <c r="Z2" s="37" t="inlineStr"/>
    </row>
    <row r="3" ht="13.2" customHeight="1">
      <c r="A3" s="55" t="inlineStr">
        <is>
          <t>Note: QBT sales value marked as yellow; NINT manual clean data marked as blue; NINT machine clean data marked as dark blue</t>
        </is>
      </c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  <c r="Z3" s="37" t="n"/>
    </row>
    <row r="4" ht="13.2" customHeight="1" thickBot="1">
      <c r="A4" s="37" t="n"/>
      <c r="B4" s="37" t="inlineStr"/>
      <c r="C4" s="37" t="inlineStr"/>
      <c r="D4" s="37" t="inlineStr"/>
      <c r="E4" s="37" t="inlineStr"/>
      <c r="F4" s="37" t="inlineStr"/>
      <c r="G4" s="37" t="inlineStr"/>
      <c r="H4" s="37" t="inlineStr"/>
      <c r="I4" s="37" t="inlineStr"/>
      <c r="J4" s="37" t="inlineStr"/>
      <c r="K4" s="37" t="inlineStr"/>
      <c r="L4" s="37" t="inlineStr"/>
      <c r="M4" s="37" t="inlineStr"/>
      <c r="N4" s="37" t="inlineStr"/>
      <c r="O4" s="37" t="inlineStr"/>
      <c r="P4" s="37" t="inlineStr"/>
      <c r="Q4" s="37" t="inlineStr"/>
      <c r="R4" s="37" t="inlineStr"/>
      <c r="S4" s="37" t="inlineStr"/>
      <c r="T4" s="37" t="inlineStr"/>
      <c r="U4" s="37" t="inlineStr"/>
      <c r="V4" s="37" t="inlineStr"/>
      <c r="W4" s="37" t="inlineStr"/>
      <c r="X4" s="37" t="inlineStr"/>
      <c r="Y4" s="37" t="inlineStr"/>
      <c r="Z4" s="37" t="inlineStr"/>
    </row>
    <row r="5" ht="13.2" customHeight="1" thickBot="1">
      <c r="A5" s="100" t="inlineStr"/>
      <c r="B5" s="132" t="n"/>
      <c r="C5" s="100" t="inlineStr">
        <is>
          <t>Sales value M</t>
        </is>
      </c>
      <c r="D5" s="133" t="n"/>
      <c r="E5" s="133" t="n"/>
      <c r="F5" s="133" t="n"/>
      <c r="G5" s="133" t="n"/>
      <c r="H5" s="133" t="n"/>
      <c r="I5" s="133" t="n"/>
      <c r="J5" s="133" t="n"/>
      <c r="K5" s="133" t="n"/>
      <c r="L5" s="133" t="n"/>
      <c r="M5" s="133" t="n"/>
      <c r="N5" s="134" t="n"/>
      <c r="O5" s="100" t="inlineStr">
        <is>
          <t>Sales volmue TON</t>
        </is>
      </c>
      <c r="P5" s="133" t="n"/>
      <c r="Q5" s="133" t="n"/>
      <c r="R5" s="133" t="n"/>
      <c r="S5" s="133" t="n"/>
      <c r="T5" s="133" t="n"/>
      <c r="U5" s="133" t="n"/>
      <c r="V5" s="133" t="n"/>
      <c r="W5" s="133" t="n"/>
      <c r="X5" s="133" t="n"/>
      <c r="Y5" s="133" t="n"/>
      <c r="Z5" s="134" t="n"/>
      <c r="AA5" s="111" t="inlineStr">
        <is>
          <t>ASP(RMB/kg)</t>
        </is>
      </c>
      <c r="AB5" s="135" t="n"/>
      <c r="AC5" s="135" t="n"/>
      <c r="AD5" s="135" t="n"/>
      <c r="AE5" s="135" t="n"/>
      <c r="AF5" s="135" t="n"/>
      <c r="AG5" s="135" t="n"/>
      <c r="AH5" s="135" t="n"/>
      <c r="AI5" s="135" t="n"/>
      <c r="AJ5" s="135" t="n"/>
      <c r="AK5" s="135" t="n"/>
      <c r="AL5" s="136" t="n"/>
    </row>
    <row r="6" ht="13.2" customHeight="1" thickBot="1">
      <c r="A6" s="137" t="n"/>
      <c r="B6" s="138" t="n"/>
      <c r="C6" s="101" t="inlineStr">
        <is>
          <t>Total IMF</t>
        </is>
      </c>
      <c r="D6" s="133" t="n"/>
      <c r="E6" s="139" t="n"/>
      <c r="F6" s="102" t="inlineStr">
        <is>
          <t>P</t>
        </is>
      </c>
      <c r="G6" s="133" t="n"/>
      <c r="H6" s="134" t="n"/>
      <c r="I6" s="101" t="inlineStr">
        <is>
          <t>Total IMF</t>
        </is>
      </c>
      <c r="J6" s="133" t="n"/>
      <c r="K6" s="139" t="n"/>
      <c r="L6" s="102" t="inlineStr">
        <is>
          <t>P</t>
        </is>
      </c>
      <c r="M6" s="133" t="n"/>
      <c r="N6" s="134" t="n"/>
      <c r="O6" s="101" t="inlineStr">
        <is>
          <t>Total IMF</t>
        </is>
      </c>
      <c r="P6" s="133" t="n"/>
      <c r="Q6" s="139" t="n"/>
      <c r="R6" s="102" t="inlineStr">
        <is>
          <t>P</t>
        </is>
      </c>
      <c r="S6" s="133" t="n"/>
      <c r="T6" s="134" t="n"/>
      <c r="U6" s="101" t="inlineStr">
        <is>
          <t>Total IMF</t>
        </is>
      </c>
      <c r="V6" s="133" t="n"/>
      <c r="W6" s="139" t="n"/>
      <c r="X6" s="102" t="inlineStr">
        <is>
          <t>P</t>
        </is>
      </c>
      <c r="Y6" s="133" t="n"/>
      <c r="Z6" s="134" t="n"/>
      <c r="AA6" s="114" t="inlineStr">
        <is>
          <t>Total IMF</t>
        </is>
      </c>
      <c r="AB6" s="135" t="n"/>
      <c r="AC6" s="140" t="n"/>
      <c r="AD6" s="116" t="inlineStr">
        <is>
          <t>UP</t>
        </is>
      </c>
      <c r="AE6" s="135" t="n"/>
      <c r="AF6" s="140" t="n"/>
      <c r="AG6" s="114" t="inlineStr">
        <is>
          <t>Total IMF</t>
        </is>
      </c>
      <c r="AH6" s="135" t="n"/>
      <c r="AI6" s="140" t="n"/>
      <c r="AJ6" s="117" t="inlineStr">
        <is>
          <t>UP</t>
        </is>
      </c>
      <c r="AK6" s="135" t="n"/>
      <c r="AL6" s="136" t="n"/>
    </row>
    <row r="7" ht="13.2" customHeight="1">
      <c r="A7" s="141" t="n"/>
      <c r="B7" s="142" t="n"/>
      <c r="C7" s="60" t="inlineStr">
        <is>
          <t>FY21</t>
        </is>
      </c>
      <c r="D7" s="61" t="inlineStr">
        <is>
          <t>FY22</t>
        </is>
      </c>
      <c r="E7" s="61" t="inlineStr">
        <is>
          <t>GR%</t>
        </is>
      </c>
      <c r="F7" s="61" t="inlineStr">
        <is>
          <t>FY21</t>
        </is>
      </c>
      <c r="G7" s="61" t="inlineStr">
        <is>
          <t>FY22</t>
        </is>
      </c>
      <c r="H7" s="62" t="inlineStr">
        <is>
          <t>GR%</t>
        </is>
      </c>
      <c r="I7" s="60" t="inlineStr">
        <is>
          <t>YTD22</t>
        </is>
      </c>
      <c r="J7" s="61" t="inlineStr">
        <is>
          <t>YTD23</t>
        </is>
      </c>
      <c r="K7" s="61" t="inlineStr">
        <is>
          <t>GR%</t>
        </is>
      </c>
      <c r="L7" s="61" t="inlineStr">
        <is>
          <t>YTD22</t>
        </is>
      </c>
      <c r="M7" s="61" t="inlineStr">
        <is>
          <t>YTD23</t>
        </is>
      </c>
      <c r="N7" s="62" t="inlineStr">
        <is>
          <t>GR%</t>
        </is>
      </c>
      <c r="O7" s="60" t="inlineStr">
        <is>
          <t>FY21</t>
        </is>
      </c>
      <c r="P7" s="61" t="inlineStr">
        <is>
          <t>FY22</t>
        </is>
      </c>
      <c r="Q7" s="61" t="inlineStr">
        <is>
          <t>GR%</t>
        </is>
      </c>
      <c r="R7" s="61" t="inlineStr">
        <is>
          <t>FY21</t>
        </is>
      </c>
      <c r="S7" s="61" t="inlineStr">
        <is>
          <t>FY22</t>
        </is>
      </c>
      <c r="T7" s="62" t="inlineStr">
        <is>
          <t>GR%</t>
        </is>
      </c>
      <c r="U7" s="60" t="inlineStr">
        <is>
          <t>YTD22</t>
        </is>
      </c>
      <c r="V7" s="61" t="inlineStr">
        <is>
          <t>YTD23</t>
        </is>
      </c>
      <c r="W7" s="61" t="inlineStr">
        <is>
          <t>GR%</t>
        </is>
      </c>
      <c r="X7" s="61" t="inlineStr">
        <is>
          <t>YTD22</t>
        </is>
      </c>
      <c r="Y7" s="61" t="inlineStr">
        <is>
          <t>YTD23</t>
        </is>
      </c>
      <c r="Z7" s="62" t="inlineStr">
        <is>
          <t>GR%</t>
        </is>
      </c>
      <c r="AA7" s="143" t="inlineStr">
        <is>
          <t>FY21</t>
        </is>
      </c>
      <c r="AB7" s="144" t="inlineStr">
        <is>
          <t>FY22</t>
        </is>
      </c>
      <c r="AC7" s="69" t="inlineStr">
        <is>
          <t>GR%</t>
        </is>
      </c>
      <c r="AD7" s="144" t="inlineStr">
        <is>
          <t>FY21</t>
        </is>
      </c>
      <c r="AE7" s="144" t="inlineStr">
        <is>
          <t>FY22</t>
        </is>
      </c>
      <c r="AF7" s="70" t="inlineStr">
        <is>
          <t>GR%</t>
        </is>
      </c>
      <c r="AG7" s="143" t="inlineStr">
        <is>
          <t>YTD 22</t>
        </is>
      </c>
      <c r="AH7" s="144" t="inlineStr">
        <is>
          <t>YTD 23</t>
        </is>
      </c>
      <c r="AI7" s="69" t="inlineStr">
        <is>
          <t>GR%</t>
        </is>
      </c>
      <c r="AJ7" s="144" t="inlineStr">
        <is>
          <t>YTD 22</t>
        </is>
      </c>
      <c r="AK7" s="144" t="inlineStr">
        <is>
          <t>YTD 23</t>
        </is>
      </c>
      <c r="AL7" s="70" t="inlineStr">
        <is>
          <t>GR%</t>
        </is>
      </c>
    </row>
    <row r="8" ht="15" customFormat="1" customHeight="1" s="55">
      <c r="A8" s="103" t="inlineStr">
        <is>
          <t>汇总表baseTotal</t>
        </is>
      </c>
      <c r="B8" s="145" t="n"/>
      <c r="C8" s="146" t="n">
        <v>20501.73357576</v>
      </c>
      <c r="D8" s="147" t="n">
        <v>22152.25619808001</v>
      </c>
      <c r="E8" s="73">
        <f>D8/C8-1</f>
        <v/>
      </c>
      <c r="F8" s="148" t="n"/>
      <c r="G8" s="148" t="n"/>
      <c r="H8" s="75" t="n"/>
      <c r="I8" s="146" t="n">
        <v>17378.36053959</v>
      </c>
      <c r="J8" s="147" t="n">
        <v>16300.63702326</v>
      </c>
      <c r="K8" s="73">
        <f>J8/I8-1</f>
        <v/>
      </c>
      <c r="L8" s="148" t="n"/>
      <c r="M8" s="148" t="n"/>
      <c r="N8" s="75" t="n"/>
      <c r="O8" s="149" t="n">
        <v>76863.01498640001</v>
      </c>
      <c r="P8" s="150" t="n">
        <v>78449.37910220002</v>
      </c>
      <c r="Q8" s="78">
        <f>P8/O8-1</f>
        <v/>
      </c>
      <c r="R8" s="148" t="n"/>
      <c r="S8" s="148" t="n"/>
      <c r="T8" s="75" t="n"/>
      <c r="U8" s="149" t="n">
        <v>61334.8229662</v>
      </c>
      <c r="V8" s="150" t="n">
        <v>57409.65839229999</v>
      </c>
      <c r="W8" s="78">
        <f>V8/U8-1</f>
        <v/>
      </c>
      <c r="X8" s="148" t="n"/>
      <c r="Y8" s="148" t="n"/>
      <c r="Z8" s="75" t="n"/>
      <c r="AA8" s="151">
        <f>C8*1000000/(O8*1000)</f>
        <v/>
      </c>
      <c r="AB8" s="152">
        <f>D8*1000000/(P8*1000)</f>
        <v/>
      </c>
      <c r="AC8" s="80">
        <f>AB8/AA8-1</f>
        <v/>
      </c>
      <c r="AD8" s="148" t="n"/>
      <c r="AE8" s="148" t="n"/>
      <c r="AF8" s="75" t="n"/>
      <c r="AG8" s="151">
        <f>I8*1000000/(U8*1000)</f>
        <v/>
      </c>
      <c r="AH8" s="152">
        <f>J8*1000000/(V8*1000)</f>
        <v/>
      </c>
      <c r="AI8" s="80">
        <f>AH8/AG8-1</f>
        <v/>
      </c>
      <c r="AJ8" s="148" t="n"/>
      <c r="AK8" s="148" t="n"/>
      <c r="AL8" s="75" t="n"/>
    </row>
    <row r="9" ht="13.2" customHeight="1">
      <c r="A9" s="153" t="inlineStr">
        <is>
          <t>S1</t>
        </is>
      </c>
      <c r="B9" s="154" t="n"/>
      <c r="C9" s="63" t="n">
        <v>2367.84118088</v>
      </c>
      <c r="D9" s="64" t="n">
        <v>2723.92055297</v>
      </c>
      <c r="E9" s="155" t="n">
        <v>0.08050649064484389</v>
      </c>
      <c r="F9" s="64" t="n">
        <v>285.03284888</v>
      </c>
      <c r="G9" s="64" t="n">
        <v>266.94170119</v>
      </c>
      <c r="H9" s="155" t="n">
        <v>-0.063470395644175</v>
      </c>
      <c r="I9" s="63" t="n">
        <v>2161.20120838</v>
      </c>
      <c r="J9" s="64" t="n">
        <v>2199.05154315</v>
      </c>
      <c r="K9" s="155" t="n">
        <v>-0.06201525822155739</v>
      </c>
      <c r="L9" s="64" t="n">
        <v>214.45204192</v>
      </c>
      <c r="M9" s="64" t="n">
        <v>226.27131011</v>
      </c>
      <c r="N9" s="155" t="n">
        <v>-0.1515553215646</v>
      </c>
      <c r="O9" s="63" t="n">
        <v>6808.592192800001</v>
      </c>
      <c r="P9" s="64" t="n">
        <v>7371.3011254</v>
      </c>
      <c r="Q9" s="155" t="n">
        <v>0.02063884842509363</v>
      </c>
      <c r="R9" s="64" t="n">
        <v>1230.2639818</v>
      </c>
      <c r="S9" s="64" t="n">
        <v>1111.5947012</v>
      </c>
      <c r="T9" s="155" t="n">
        <v>-0.09645838808218601</v>
      </c>
      <c r="U9" s="63" t="n">
        <v>5834.2776752</v>
      </c>
      <c r="V9" s="64" t="n">
        <v>6152.830570399999</v>
      </c>
      <c r="W9" s="155" t="n">
        <v>-0.06399569419256436</v>
      </c>
      <c r="X9" s="64" t="n">
        <v>891.1846762</v>
      </c>
      <c r="Y9" s="64" t="n">
        <v>906.1918624</v>
      </c>
      <c r="Z9" s="156" t="n">
        <v>-0.096339964422949</v>
      </c>
      <c r="AA9" s="151">
        <f>C9*1000000/(O9*1000)</f>
        <v/>
      </c>
      <c r="AB9" s="152">
        <f>D9*1000000/(P9*1000)</f>
        <v/>
      </c>
      <c r="AC9" s="80">
        <f>AB9/AA9-1</f>
        <v/>
      </c>
      <c r="AD9" s="152">
        <f>F9*1000000/(R9*1000)</f>
        <v/>
      </c>
      <c r="AE9" s="152">
        <f>G9*1000000/(S9*1000)</f>
        <v/>
      </c>
      <c r="AF9" s="82">
        <f>AE9/AD9-1</f>
        <v/>
      </c>
      <c r="AG9" s="151">
        <f>I9*1000000/(U9*1000)</f>
        <v/>
      </c>
      <c r="AH9" s="152">
        <f>J9*1000000/(V9*1000)</f>
        <v/>
      </c>
      <c r="AI9" s="80">
        <f>AH9/AG9-1</f>
        <v/>
      </c>
      <c r="AJ9" s="152">
        <f>L9*1000000/(X9*1000)</f>
        <v/>
      </c>
      <c r="AK9" s="152">
        <f>M9*1000000/(Y9*1000)</f>
        <v/>
      </c>
      <c r="AL9" s="82">
        <f>AK9/AJ9-1</f>
        <v/>
      </c>
    </row>
    <row r="10" ht="13.2" customHeight="1">
      <c r="A10" s="153" t="inlineStr">
        <is>
          <t>S2</t>
        </is>
      </c>
      <c r="B10" s="154" t="n"/>
      <c r="C10" s="63" t="n">
        <v>3689.5871011</v>
      </c>
      <c r="D10" s="64" t="n">
        <v>4039.47615496</v>
      </c>
      <c r="E10" s="155" t="n">
        <v>0.1503814423726109</v>
      </c>
      <c r="F10" s="64" t="n">
        <v>540.09983545</v>
      </c>
      <c r="G10" s="64" t="n">
        <v>489.1920464900001</v>
      </c>
      <c r="H10" s="155" t="n">
        <v>-0.06347039564417506</v>
      </c>
      <c r="I10" s="63" t="n">
        <v>3222.57539902</v>
      </c>
      <c r="J10" s="64" t="n">
        <v>3122.6899561</v>
      </c>
      <c r="K10" s="155" t="n">
        <v>0.01751356357901201</v>
      </c>
      <c r="L10" s="64" t="n">
        <v>396.93873934</v>
      </c>
      <c r="M10" s="64" t="n">
        <v>281.79885853</v>
      </c>
      <c r="N10" s="155" t="n">
        <v>0.05511380579164225</v>
      </c>
      <c r="O10" s="63" t="n">
        <v>11318.847739</v>
      </c>
      <c r="P10" s="64" t="n">
        <v>11876.2076228</v>
      </c>
      <c r="Q10" s="155" t="n">
        <v>0.08264688450500195</v>
      </c>
      <c r="R10" s="64" t="n">
        <v>2657.0411382</v>
      </c>
      <c r="S10" s="64" t="n">
        <v>2335.7160734</v>
      </c>
      <c r="T10" s="155" t="n">
        <v>-0.09645838808218621</v>
      </c>
      <c r="U10" s="63" t="n">
        <v>9431.8598028</v>
      </c>
      <c r="V10" s="64" t="n">
        <v>9262.657144699999</v>
      </c>
      <c r="W10" s="155" t="n">
        <v>0.05460022867168033</v>
      </c>
      <c r="X10" s="64" t="n">
        <v>1888.7633434</v>
      </c>
      <c r="Y10" s="64" t="n">
        <v>1294.7242866</v>
      </c>
      <c r="Z10" s="156" t="n">
        <v>0.01683959183857427</v>
      </c>
      <c r="AA10" s="151">
        <f>C10*1000000/(O10*1000)</f>
        <v/>
      </c>
      <c r="AB10" s="152">
        <f>D10*1000000/(P10*1000)</f>
        <v/>
      </c>
      <c r="AC10" s="80">
        <f>AB10/AA10-1</f>
        <v/>
      </c>
      <c r="AD10" s="152">
        <f>F10*1000000/(R10*1000)</f>
        <v/>
      </c>
      <c r="AE10" s="152">
        <f>G10*1000000/(S10*1000)</f>
        <v/>
      </c>
      <c r="AF10" s="82">
        <f>AE10/AD10-1</f>
        <v/>
      </c>
      <c r="AG10" s="151">
        <f>I10*1000000/(U10*1000)</f>
        <v/>
      </c>
      <c r="AH10" s="152">
        <f>J10*1000000/(V10*1000)</f>
        <v/>
      </c>
      <c r="AI10" s="80">
        <f>AH10/AG10-1</f>
        <v/>
      </c>
      <c r="AJ10" s="152">
        <f>L10*1000000/(X10*1000)</f>
        <v/>
      </c>
      <c r="AK10" s="152">
        <f>M10*1000000/(Y10*1000)</f>
        <v/>
      </c>
      <c r="AL10" s="82">
        <f>AK10/AJ10-1</f>
        <v/>
      </c>
    </row>
    <row r="11" ht="13.2" customHeight="1">
      <c r="A11" s="153" t="inlineStr">
        <is>
          <t>S3</t>
        </is>
      </c>
      <c r="B11" s="154" t="n"/>
      <c r="C11" s="63" t="n">
        <v>10805.12622628</v>
      </c>
      <c r="D11" s="64" t="n">
        <v>11486.29349845</v>
      </c>
      <c r="E11" s="155" t="n">
        <v>0.0948314931379951</v>
      </c>
      <c r="F11" s="64" t="n">
        <v>2688.3096142</v>
      </c>
      <c r="G11" s="64" t="n">
        <v>2294.44484867</v>
      </c>
      <c r="H11" s="155" t="n">
        <v>-0.09425625711880588</v>
      </c>
      <c r="I11" s="63" t="n">
        <v>8935.71642827</v>
      </c>
      <c r="J11" s="64" t="n">
        <v>8159.80645495</v>
      </c>
      <c r="K11" s="155" t="n">
        <v>-0.03099553324659998</v>
      </c>
      <c r="L11" s="64" t="n">
        <v>1845.69730648</v>
      </c>
      <c r="M11" s="64" t="n">
        <v>1314.55480731</v>
      </c>
      <c r="N11" s="155" t="n">
        <v>-0.2900696490381512</v>
      </c>
      <c r="O11" s="63" t="n">
        <v>42203.795443</v>
      </c>
      <c r="P11" s="64" t="n">
        <v>42074.3774814</v>
      </c>
      <c r="Q11" s="155" t="n">
        <v>0.0492417511616107</v>
      </c>
      <c r="R11" s="64" t="n">
        <v>15753.2013586</v>
      </c>
      <c r="S11" s="64" t="n">
        <v>13356.4942536</v>
      </c>
      <c r="T11" s="155" t="n">
        <v>-0.1209334173191163</v>
      </c>
      <c r="U11" s="63" t="n">
        <v>32674.947411</v>
      </c>
      <c r="V11" s="64" t="n">
        <v>29736.1177524</v>
      </c>
      <c r="W11" s="155" t="n">
        <v>-0.01793947976726397</v>
      </c>
      <c r="X11" s="64" t="n">
        <v>10648.8664522</v>
      </c>
      <c r="Y11" s="64" t="n">
        <v>7635.8122276</v>
      </c>
      <c r="Z11" s="156" t="n">
        <v>-0.3145121694974548</v>
      </c>
      <c r="AA11" s="151">
        <f>C11*1000000/(O11*1000)</f>
        <v/>
      </c>
      <c r="AB11" s="152">
        <f>D11*1000000/(P11*1000)</f>
        <v/>
      </c>
      <c r="AC11" s="80">
        <f>AB11/AA11-1</f>
        <v/>
      </c>
      <c r="AD11" s="152">
        <f>F11*1000000/(R11*1000)</f>
        <v/>
      </c>
      <c r="AE11" s="152">
        <f>G11*1000000/(S11*1000)</f>
        <v/>
      </c>
      <c r="AF11" s="82">
        <f>AE11/AD11-1</f>
        <v/>
      </c>
      <c r="AG11" s="151">
        <f>I11*1000000/(U11*1000)</f>
        <v/>
      </c>
      <c r="AH11" s="152">
        <f>J11*1000000/(V11*1000)</f>
        <v/>
      </c>
      <c r="AI11" s="80">
        <f>AH11/AG11-1</f>
        <v/>
      </c>
      <c r="AJ11" s="152">
        <f>L11*1000000/(X11*1000)</f>
        <v/>
      </c>
      <c r="AK11" s="152">
        <f>M11*1000000/(Y11*1000)</f>
        <v/>
      </c>
      <c r="AL11" s="82">
        <f>AK11/AJ11-1</f>
        <v/>
      </c>
    </row>
    <row r="12" ht="13.2" customHeight="1" thickBot="1">
      <c r="A12" s="106" t="inlineStr">
        <is>
          <t>S4</t>
        </is>
      </c>
      <c r="B12" s="157" t="n"/>
      <c r="C12" s="41" t="n">
        <v>2719.66165948</v>
      </c>
      <c r="D12" s="42" t="n">
        <v>2848.82867199</v>
      </c>
      <c r="E12" s="158" t="n">
        <v>0.06304112121460249</v>
      </c>
      <c r="F12" s="42" t="n">
        <v>1045.34488691</v>
      </c>
      <c r="G12" s="42" t="n">
        <v>1001.81688519</v>
      </c>
      <c r="H12" s="158" t="n">
        <v>-0.1465101949007491</v>
      </c>
      <c r="I12" s="41" t="n">
        <v>2235.4117655</v>
      </c>
      <c r="J12" s="42" t="n">
        <v>1918.8121756</v>
      </c>
      <c r="K12" s="158" t="n">
        <v>-0.08683243023080357</v>
      </c>
      <c r="L12" s="42" t="n">
        <v>801.4661801499999</v>
      </c>
      <c r="M12" s="42" t="n">
        <v>538.69968647</v>
      </c>
      <c r="N12" s="158" t="n">
        <v>-0.2877733511910261</v>
      </c>
      <c r="O12" s="41" t="n">
        <v>13504.556453</v>
      </c>
      <c r="P12" s="42" t="n">
        <v>13695.40429</v>
      </c>
      <c r="Q12" s="158" t="n">
        <v>-0.003066500541990217</v>
      </c>
      <c r="R12" s="42" t="n">
        <v>6844.978242</v>
      </c>
      <c r="S12" s="42" t="n">
        <v>6288.74881</v>
      </c>
      <c r="T12" s="158" t="n">
        <v>-0.1521409553805764</v>
      </c>
      <c r="U12" s="41" t="n">
        <v>10780.314877</v>
      </c>
      <c r="V12" s="42" t="n">
        <v>9095.2554062</v>
      </c>
      <c r="W12" s="158" t="n">
        <v>-0.08994137378812248</v>
      </c>
      <c r="X12" s="42" t="n">
        <v>5037.51378</v>
      </c>
      <c r="Y12" s="42" t="n">
        <v>3443.783913</v>
      </c>
      <c r="Z12" s="159" t="n">
        <v>-0.2829460053917305</v>
      </c>
      <c r="AA12" s="160">
        <f>C12*1000000/(O12*1000)</f>
        <v/>
      </c>
      <c r="AB12" s="161">
        <f>D12*1000000/(P12*1000)</f>
        <v/>
      </c>
      <c r="AC12" s="58">
        <f>AB12/AA12-1</f>
        <v/>
      </c>
      <c r="AD12" s="161">
        <f>F12*1000000/(R12*1000)</f>
        <v/>
      </c>
      <c r="AE12" s="161">
        <f>G12*1000000/(S12*1000)</f>
        <v/>
      </c>
      <c r="AF12" s="59">
        <f>AE12/AD12-1</f>
        <v/>
      </c>
      <c r="AG12" s="160">
        <f>I12*1000000/(U12*1000)</f>
        <v/>
      </c>
      <c r="AH12" s="161">
        <f>J12*1000000/(V12*1000)</f>
        <v/>
      </c>
      <c r="AI12" s="58">
        <f>AH12/AG12-1</f>
        <v/>
      </c>
      <c r="AJ12" s="161">
        <f>L12*1000000/(X12*1000)</f>
        <v/>
      </c>
      <c r="AK12" s="161">
        <f>M12*1000000/(Y12*1000)</f>
        <v/>
      </c>
      <c r="AL12" s="59">
        <f>AK12/AJ12-1</f>
        <v/>
      </c>
    </row>
    <row r="13" ht="13.2" customHeight="1" thickBot="1">
      <c r="A13" s="45" t="inlineStr"/>
      <c r="B13" s="45" t="inlineStr"/>
      <c r="C13" s="45" t="inlineStr"/>
      <c r="D13" s="45" t="inlineStr"/>
      <c r="E13" s="45" t="inlineStr"/>
      <c r="F13" s="45" t="inlineStr"/>
      <c r="G13" s="45" t="inlineStr"/>
      <c r="H13" s="45" t="inlineStr"/>
      <c r="I13" s="45" t="inlineStr"/>
      <c r="J13" s="45" t="inlineStr"/>
      <c r="K13" s="45" t="inlineStr"/>
      <c r="L13" s="45" t="inlineStr"/>
      <c r="M13" s="45" t="inlineStr"/>
      <c r="N13" s="45" t="inlineStr"/>
      <c r="O13" s="45" t="inlineStr"/>
      <c r="P13" s="45" t="inlineStr"/>
      <c r="Q13" s="45" t="inlineStr"/>
      <c r="R13" s="45" t="inlineStr"/>
      <c r="S13" s="45" t="inlineStr"/>
      <c r="T13" s="45" t="inlineStr"/>
      <c r="U13" s="45" t="inlineStr"/>
      <c r="V13" s="45" t="inlineStr"/>
      <c r="W13" s="45" t="inlineStr"/>
      <c r="X13" s="45" t="inlineStr"/>
      <c r="Y13" s="45" t="inlineStr"/>
      <c r="Z13" s="45" t="inlineStr"/>
    </row>
    <row r="14" ht="13.2" customHeight="1">
      <c r="A14" s="107" t="inlineStr">
        <is>
          <t>P</t>
        </is>
      </c>
      <c r="B14" s="132" t="n"/>
      <c r="C14" s="108" t="inlineStr">
        <is>
          <t>Sales value M</t>
        </is>
      </c>
      <c r="D14" s="162" t="n"/>
      <c r="E14" s="162" t="n"/>
      <c r="F14" s="162" t="n"/>
      <c r="G14" s="162" t="n"/>
      <c r="H14" s="163" t="n"/>
      <c r="I14" s="108" t="inlineStr">
        <is>
          <t>Sales volmue TON</t>
        </is>
      </c>
      <c r="J14" s="162" t="n"/>
      <c r="K14" s="162" t="n"/>
      <c r="L14" s="162" t="n"/>
      <c r="M14" s="162" t="n"/>
      <c r="N14" s="163" t="n"/>
      <c r="O14" s="37" t="inlineStr"/>
      <c r="P14" s="37" t="inlineStr"/>
      <c r="Q14" s="37" t="inlineStr"/>
      <c r="R14" s="37" t="inlineStr"/>
      <c r="S14" s="37" t="inlineStr"/>
      <c r="T14" s="37" t="inlineStr"/>
      <c r="U14" s="37" t="inlineStr"/>
      <c r="V14" s="37" t="inlineStr"/>
      <c r="W14" s="37" t="inlineStr"/>
      <c r="X14" s="37" t="inlineStr"/>
      <c r="Y14" s="37" t="inlineStr"/>
      <c r="Z14" s="37" t="inlineStr"/>
    </row>
    <row r="15" ht="13.2" customHeight="1">
      <c r="A15" s="141" t="n"/>
      <c r="B15" s="142" t="n"/>
      <c r="C15" s="38" t="inlineStr">
        <is>
          <t>FY21</t>
        </is>
      </c>
      <c r="D15" s="39" t="inlineStr">
        <is>
          <t>FY22</t>
        </is>
      </c>
      <c r="E15" s="39" t="inlineStr">
        <is>
          <t>GR%</t>
        </is>
      </c>
      <c r="F15" s="38" t="inlineStr">
        <is>
          <t>YTD22</t>
        </is>
      </c>
      <c r="G15" s="39" t="inlineStr">
        <is>
          <t>YTD23</t>
        </is>
      </c>
      <c r="H15" s="39" t="inlineStr">
        <is>
          <t>GR%</t>
        </is>
      </c>
      <c r="I15" s="38" t="inlineStr">
        <is>
          <t>FY21</t>
        </is>
      </c>
      <c r="J15" s="39" t="inlineStr">
        <is>
          <t>FY22</t>
        </is>
      </c>
      <c r="K15" s="39" t="inlineStr">
        <is>
          <t>GR%</t>
        </is>
      </c>
      <c r="L15" s="38" t="inlineStr">
        <is>
          <t>YTD22</t>
        </is>
      </c>
      <c r="M15" s="39" t="inlineStr">
        <is>
          <t>YTD23</t>
        </is>
      </c>
      <c r="N15" s="40" t="inlineStr">
        <is>
          <t>GR%</t>
        </is>
      </c>
      <c r="O15" s="37" t="inlineStr"/>
      <c r="P15" s="37" t="inlineStr"/>
      <c r="Q15" s="37" t="inlineStr"/>
      <c r="R15" s="37" t="inlineStr"/>
      <c r="S15" s="37" t="inlineStr"/>
      <c r="T15" s="37" t="inlineStr"/>
      <c r="U15" s="37" t="inlineStr"/>
      <c r="V15" s="37" t="inlineStr"/>
      <c r="W15" s="37" t="inlineStr"/>
      <c r="X15" s="37" t="inlineStr"/>
      <c r="Y15" s="37" t="inlineStr"/>
      <c r="Z15" s="37" t="inlineStr"/>
    </row>
    <row r="16" ht="13.2" customHeight="1">
      <c r="A16" s="109" t="inlineStr">
        <is>
          <t>S1</t>
        </is>
      </c>
      <c r="B16" s="164" t="n"/>
      <c r="C16" s="42" t="n">
        <v>285.03284888</v>
      </c>
      <c r="D16" s="42" t="n">
        <v>266.9417011899999</v>
      </c>
      <c r="E16" s="158" t="n">
        <v>-0.063470395644175</v>
      </c>
      <c r="F16" s="41" t="n">
        <v>153.5531336</v>
      </c>
      <c r="G16" s="42" t="n">
        <v>130.28133906</v>
      </c>
      <c r="H16" s="158" t="n">
        <v>-0.1515553215646</v>
      </c>
      <c r="I16" s="41" t="n">
        <v>1230.2639818</v>
      </c>
      <c r="J16" s="42" t="n">
        <v>1111.5947012</v>
      </c>
      <c r="K16" s="158" t="n">
        <v>-0.09645838808218601</v>
      </c>
      <c r="L16" s="41" t="n">
        <v>629.8573802</v>
      </c>
      <c r="M16" s="42" t="n">
        <v>569.1769426</v>
      </c>
      <c r="N16" s="159" t="n">
        <v>-0.096339964422949</v>
      </c>
      <c r="O16" s="37" t="inlineStr"/>
      <c r="P16" s="37" t="inlineStr"/>
      <c r="Q16" s="37" t="inlineStr"/>
      <c r="R16" s="37" t="inlineStr"/>
      <c r="S16" s="37" t="inlineStr"/>
      <c r="T16" s="37" t="inlineStr"/>
      <c r="U16" s="37" t="inlineStr"/>
      <c r="V16" s="37" t="inlineStr"/>
      <c r="W16" s="37" t="inlineStr"/>
      <c r="X16" s="37" t="inlineStr"/>
      <c r="Y16" s="37" t="inlineStr"/>
      <c r="Z16" s="37" t="inlineStr"/>
    </row>
    <row r="17" ht="13.2" customHeight="1">
      <c r="A17" s="168" t="inlineStr">
        <is>
          <t>Mead Johnson</t>
        </is>
      </c>
      <c r="B17" s="47" t="inlineStr">
        <is>
          <t>MJ A+ Local</t>
        </is>
      </c>
      <c r="C17" s="48" t="n">
        <v>43.24556781</v>
      </c>
      <c r="D17" s="48" t="n">
        <v>26.81589338</v>
      </c>
      <c r="E17" s="165" t="n">
        <v>-0.37991579858967</v>
      </c>
      <c r="F17" s="50" t="n">
        <v>15.25790756</v>
      </c>
      <c r="G17" s="48" t="n">
        <v>19.63301264</v>
      </c>
      <c r="H17" s="166" t="n">
        <v>0.28674345173448</v>
      </c>
      <c r="I17" s="52" t="n">
        <v>170.43312</v>
      </c>
      <c r="J17" s="53" t="n">
        <v>91.91609</v>
      </c>
      <c r="K17" s="165" t="n">
        <v>-0.4606911497014201</v>
      </c>
      <c r="L17" s="52" t="n">
        <v>46.49916</v>
      </c>
      <c r="M17" s="53" t="n">
        <v>81.52569</v>
      </c>
      <c r="N17" s="167" t="n">
        <v>0.7532723171773399</v>
      </c>
      <c r="O17" s="37" t="inlineStr"/>
      <c r="P17" s="37" t="inlineStr"/>
      <c r="Q17" s="37" t="inlineStr"/>
      <c r="R17" s="37" t="inlineStr"/>
      <c r="S17" s="37" t="inlineStr"/>
      <c r="T17" s="37" t="inlineStr"/>
      <c r="U17" s="37" t="inlineStr"/>
      <c r="V17" s="37" t="inlineStr"/>
      <c r="W17" s="37" t="inlineStr"/>
      <c r="X17" s="37" t="inlineStr"/>
      <c r="Y17" s="37" t="inlineStr"/>
      <c r="Z17" s="37" t="inlineStr"/>
    </row>
    <row r="18" ht="13.2" customHeight="1">
      <c r="A18" s="169" t="n"/>
      <c r="B18" s="47" t="inlineStr">
        <is>
          <t>MJ Others</t>
        </is>
      </c>
      <c r="C18" s="48" t="n">
        <v>0</v>
      </c>
      <c r="D18" s="48" t="n">
        <v>0</v>
      </c>
      <c r="E18" s="165" t="inlineStr">
        <is>
          <t>-</t>
        </is>
      </c>
      <c r="F18" s="50" t="n">
        <v>0</v>
      </c>
      <c r="G18" s="48" t="n">
        <v>0.000618</v>
      </c>
      <c r="H18" s="166" t="inlineStr">
        <is>
          <t>-</t>
        </is>
      </c>
      <c r="I18" s="52" t="n">
        <v>0</v>
      </c>
      <c r="J18" s="53" t="n">
        <v>0</v>
      </c>
      <c r="K18" s="165" t="inlineStr">
        <is>
          <t>-</t>
        </is>
      </c>
      <c r="L18" s="52" t="n">
        <v>0</v>
      </c>
      <c r="M18" s="53" t="n">
        <v>0.0042</v>
      </c>
      <c r="N18" s="167" t="inlineStr">
        <is>
          <t>-</t>
        </is>
      </c>
      <c r="O18" s="37" t="inlineStr"/>
      <c r="P18" s="37" t="inlineStr"/>
      <c r="Q18" s="37" t="inlineStr"/>
      <c r="R18" s="37" t="inlineStr"/>
      <c r="S18" s="37" t="inlineStr"/>
      <c r="T18" s="37" t="inlineStr"/>
      <c r="U18" s="37" t="inlineStr"/>
      <c r="V18" s="37" t="inlineStr"/>
      <c r="W18" s="37" t="inlineStr"/>
      <c r="X18" s="37" t="inlineStr"/>
      <c r="Y18" s="37" t="inlineStr"/>
      <c r="Z18" s="37" t="inlineStr"/>
    </row>
    <row r="19" ht="13.2" customHeight="1">
      <c r="A19" s="168" t="inlineStr">
        <is>
          <t>Wyeth</t>
        </is>
      </c>
      <c r="B19" s="47" t="inlineStr">
        <is>
          <t>Wyeth Gold</t>
        </is>
      </c>
      <c r="C19" s="48" t="n">
        <v>0.005656</v>
      </c>
      <c r="D19" s="48" t="n">
        <v>0.009042000000000001</v>
      </c>
      <c r="E19" s="165" t="n">
        <v>0.59865629420085</v>
      </c>
      <c r="F19" s="50" t="n">
        <v>0.009042000000000001</v>
      </c>
      <c r="G19" s="48" t="n">
        <v>0</v>
      </c>
      <c r="H19" s="166" t="n">
        <v>-1</v>
      </c>
      <c r="I19" s="52" t="n">
        <v>0.0462</v>
      </c>
      <c r="J19" s="53" t="n">
        <v>0.04380000000000001</v>
      </c>
      <c r="K19" s="165" t="n">
        <v>-0.051948051948052</v>
      </c>
      <c r="L19" s="52" t="n">
        <v>0.04380000000000001</v>
      </c>
      <c r="M19" s="53" t="n">
        <v>0</v>
      </c>
      <c r="N19" s="167" t="n">
        <v>-1</v>
      </c>
      <c r="O19" s="37" t="inlineStr"/>
      <c r="P19" s="37" t="inlineStr"/>
      <c r="Q19" s="37" t="inlineStr"/>
      <c r="R19" s="37" t="inlineStr"/>
      <c r="S19" s="37" t="inlineStr"/>
      <c r="T19" s="37" t="inlineStr"/>
      <c r="U19" s="37" t="inlineStr"/>
      <c r="V19" s="37" t="inlineStr"/>
      <c r="W19" s="37" t="inlineStr"/>
      <c r="X19" s="37" t="inlineStr"/>
      <c r="Y19" s="37" t="inlineStr"/>
      <c r="Z19" s="37" t="inlineStr"/>
    </row>
    <row r="20" ht="13.2" customHeight="1">
      <c r="A20" s="169" t="n"/>
      <c r="B20" s="47" t="inlineStr">
        <is>
          <t>Wyeth Others</t>
        </is>
      </c>
      <c r="C20" s="48" t="n">
        <v>0.00174</v>
      </c>
      <c r="D20" s="48" t="n">
        <v>0</v>
      </c>
      <c r="E20" s="165" t="n">
        <v>-1</v>
      </c>
      <c r="F20" s="50" t="n">
        <v>0</v>
      </c>
      <c r="G20" s="48" t="n">
        <v>0</v>
      </c>
      <c r="H20" s="166" t="inlineStr">
        <is>
          <t>-</t>
        </is>
      </c>
      <c r="I20" s="52" t="n">
        <v>0.0144</v>
      </c>
      <c r="J20" s="53" t="n">
        <v>0</v>
      </c>
      <c r="K20" s="165" t="n">
        <v>-1</v>
      </c>
      <c r="L20" s="52" t="n">
        <v>0</v>
      </c>
      <c r="M20" s="53" t="n">
        <v>0</v>
      </c>
      <c r="N20" s="167" t="inlineStr">
        <is>
          <t>-</t>
        </is>
      </c>
      <c r="O20" s="37" t="inlineStr"/>
      <c r="P20" s="37" t="inlineStr"/>
      <c r="Q20" s="37" t="inlineStr"/>
      <c r="R20" s="37" t="inlineStr"/>
      <c r="S20" s="37" t="inlineStr"/>
      <c r="T20" s="37" t="inlineStr"/>
      <c r="U20" s="37" t="inlineStr"/>
      <c r="V20" s="37" t="inlineStr"/>
      <c r="W20" s="37" t="inlineStr"/>
      <c r="X20" s="37" t="inlineStr"/>
      <c r="Y20" s="37" t="inlineStr"/>
      <c r="Z20" s="37" t="inlineStr"/>
    </row>
    <row r="21" ht="13.2" customHeight="1">
      <c r="A21" s="110" t="inlineStr">
        <is>
          <t>Frieslandcampina</t>
        </is>
      </c>
      <c r="B21" s="47" t="inlineStr">
        <is>
          <t>FrisoGold</t>
        </is>
      </c>
      <c r="C21" s="48" t="n">
        <v>70.60718107000001</v>
      </c>
      <c r="D21" s="48" t="n">
        <v>69.1584579</v>
      </c>
      <c r="E21" s="165" t="n">
        <v>-0.020518071222299</v>
      </c>
      <c r="F21" s="50" t="n">
        <v>41.80899261</v>
      </c>
      <c r="G21" s="48" t="n">
        <v>9.106387609999999</v>
      </c>
      <c r="H21" s="166" t="n">
        <v>-0.78219069531415</v>
      </c>
      <c r="I21" s="52" t="n">
        <v>288.3809199999999</v>
      </c>
      <c r="J21" s="53" t="n">
        <v>252.2403</v>
      </c>
      <c r="K21" s="165" t="n">
        <v>-0.12532250746686</v>
      </c>
      <c r="L21" s="52" t="n">
        <v>152.5726</v>
      </c>
      <c r="M21" s="53" t="n">
        <v>32.888</v>
      </c>
      <c r="N21" s="167" t="n">
        <v>-0.78444360258657</v>
      </c>
      <c r="O21" s="37" t="inlineStr"/>
      <c r="P21" s="37" t="inlineStr"/>
      <c r="Q21" s="37" t="inlineStr"/>
      <c r="R21" s="37" t="inlineStr"/>
      <c r="S21" s="37" t="inlineStr"/>
      <c r="T21" s="37" t="inlineStr"/>
      <c r="U21" s="37" t="inlineStr"/>
      <c r="V21" s="37" t="inlineStr"/>
      <c r="W21" s="37" t="inlineStr"/>
      <c r="X21" s="37" t="inlineStr"/>
      <c r="Y21" s="37" t="inlineStr"/>
      <c r="Z21" s="37" t="inlineStr"/>
    </row>
    <row r="22" ht="13.2" customHeight="1">
      <c r="A22" s="110" t="inlineStr">
        <is>
          <t>Firmus</t>
        </is>
      </c>
      <c r="B22" s="47" t="inlineStr">
        <is>
          <t>Feihe Fei Fan</t>
        </is>
      </c>
      <c r="C22" s="48" t="n">
        <v>16.15283987</v>
      </c>
      <c r="D22" s="48" t="n">
        <v>12.82075233</v>
      </c>
      <c r="E22" s="165" t="n">
        <v>-0.20628493607422</v>
      </c>
      <c r="F22" s="50" t="n">
        <v>7.02834184</v>
      </c>
      <c r="G22" s="48" t="n">
        <v>10.83637954</v>
      </c>
      <c r="H22" s="166" t="n">
        <v>0.5418116800078699</v>
      </c>
      <c r="I22" s="52" t="n">
        <v>75.97852</v>
      </c>
      <c r="J22" s="53" t="n">
        <v>61.1227</v>
      </c>
      <c r="K22" s="165" t="n">
        <v>-0.19552657777488</v>
      </c>
      <c r="L22" s="52" t="n">
        <v>33.41545</v>
      </c>
      <c r="M22" s="53" t="n">
        <v>60.1983</v>
      </c>
      <c r="N22" s="167" t="n">
        <v>0.80151097770642</v>
      </c>
      <c r="O22" s="37" t="inlineStr"/>
      <c r="P22" s="37" t="inlineStr"/>
      <c r="Q22" s="37" t="inlineStr"/>
      <c r="R22" s="37" t="inlineStr"/>
      <c r="S22" s="37" t="inlineStr"/>
      <c r="T22" s="37" t="inlineStr"/>
      <c r="U22" s="37" t="inlineStr"/>
      <c r="V22" s="37" t="inlineStr"/>
      <c r="W22" s="37" t="inlineStr"/>
      <c r="X22" s="37" t="inlineStr"/>
      <c r="Y22" s="37" t="inlineStr"/>
      <c r="Z22" s="37" t="inlineStr"/>
    </row>
    <row r="23" ht="13.2" customHeight="1">
      <c r="A23" s="110" t="inlineStr">
        <is>
          <t>H&amp;Hgroup</t>
        </is>
      </c>
      <c r="B23" s="47" t="inlineStr">
        <is>
          <t>Biostime Alpha Star</t>
        </is>
      </c>
      <c r="C23" s="48" t="n">
        <v>1.9398833</v>
      </c>
      <c r="D23" s="48" t="n">
        <v>0.56830137</v>
      </c>
      <c r="E23" s="165" t="n">
        <v>-0.7070435267935999</v>
      </c>
      <c r="F23" s="50" t="n">
        <v>0.3973279</v>
      </c>
      <c r="G23" s="48" t="n">
        <v>0.24132636</v>
      </c>
      <c r="H23" s="166" t="n">
        <v>-0.39262669447577</v>
      </c>
      <c r="I23" s="52" t="n">
        <v>8.090000000000002</v>
      </c>
      <c r="J23" s="53" t="n">
        <v>1.8807</v>
      </c>
      <c r="K23" s="165" t="n">
        <v>-0.76752781211372</v>
      </c>
      <c r="L23" s="52" t="n">
        <v>1.294</v>
      </c>
      <c r="M23" s="53" t="n">
        <v>0.8116</v>
      </c>
      <c r="N23" s="167" t="n">
        <v>-0.37279752704791</v>
      </c>
      <c r="O23" s="37" t="inlineStr"/>
      <c r="P23" s="37" t="inlineStr"/>
      <c r="Q23" s="37" t="inlineStr"/>
      <c r="R23" s="37" t="inlineStr"/>
      <c r="S23" s="37" t="inlineStr"/>
      <c r="T23" s="37" t="inlineStr"/>
      <c r="U23" s="37" t="inlineStr"/>
      <c r="V23" s="37" t="inlineStr"/>
      <c r="W23" s="37" t="inlineStr"/>
      <c r="X23" s="37" t="inlineStr"/>
      <c r="Y23" s="37" t="inlineStr"/>
      <c r="Z23" s="37" t="inlineStr"/>
    </row>
    <row r="24" ht="13.2" customHeight="1">
      <c r="A24" s="168" t="inlineStr">
        <is>
          <t>Junlebao</t>
        </is>
      </c>
      <c r="B24" s="47" t="inlineStr">
        <is>
          <t>JBL XXLB</t>
        </is>
      </c>
      <c r="C24" s="48" t="n">
        <v>0</v>
      </c>
      <c r="D24" s="48" t="n">
        <v>0.000624</v>
      </c>
      <c r="E24" s="165" t="inlineStr">
        <is>
          <t>-</t>
        </is>
      </c>
      <c r="F24" s="50" t="n">
        <v>0.000624</v>
      </c>
      <c r="G24" s="48" t="n">
        <v>0</v>
      </c>
      <c r="H24" s="166" t="n">
        <v>-1</v>
      </c>
      <c r="I24" s="52" t="n">
        <v>0</v>
      </c>
      <c r="J24" s="53" t="n">
        <v>0.0008</v>
      </c>
      <c r="K24" s="165" t="inlineStr">
        <is>
          <t>-</t>
        </is>
      </c>
      <c r="L24" s="52" t="n">
        <v>0.0008</v>
      </c>
      <c r="M24" s="53" t="n">
        <v>0</v>
      </c>
      <c r="N24" s="167" t="n">
        <v>-1</v>
      </c>
      <c r="O24" s="37" t="inlineStr"/>
      <c r="P24" s="37" t="inlineStr"/>
      <c r="Q24" s="37" t="inlineStr"/>
      <c r="R24" s="37" t="inlineStr"/>
      <c r="S24" s="37" t="inlineStr"/>
      <c r="T24" s="37" t="inlineStr"/>
      <c r="U24" s="37" t="inlineStr"/>
      <c r="V24" s="37" t="inlineStr"/>
      <c r="W24" s="37" t="inlineStr"/>
      <c r="X24" s="37" t="inlineStr"/>
      <c r="Y24" s="37" t="inlineStr"/>
      <c r="Z24" s="37" t="inlineStr"/>
    </row>
    <row r="25" ht="13.2" customHeight="1">
      <c r="A25" s="170" t="n"/>
      <c r="B25" s="47" t="inlineStr">
        <is>
          <t>JBL Lebo</t>
        </is>
      </c>
      <c r="C25" s="48" t="n">
        <v>30.14767533</v>
      </c>
      <c r="D25" s="48" t="n">
        <v>27.20216298</v>
      </c>
      <c r="E25" s="165" t="n">
        <v>-0.097702801883</v>
      </c>
      <c r="F25" s="50" t="n">
        <v>15.91250741</v>
      </c>
      <c r="G25" s="48" t="n">
        <v>12.7652718</v>
      </c>
      <c r="H25" s="166" t="n">
        <v>-0.19778376398569</v>
      </c>
      <c r="I25" s="52" t="n">
        <v>164.4200912</v>
      </c>
      <c r="J25" s="53" t="n">
        <v>143.897376</v>
      </c>
      <c r="K25" s="165" t="n">
        <v>-0.1248187800543</v>
      </c>
      <c r="L25" s="52" t="n">
        <v>84.970775</v>
      </c>
      <c r="M25" s="53" t="n">
        <v>61.6194176</v>
      </c>
      <c r="N25" s="167" t="n">
        <v>-0.2748163400887</v>
      </c>
      <c r="O25" s="37" t="inlineStr"/>
      <c r="P25" s="37" t="inlineStr"/>
      <c r="Q25" s="37" t="inlineStr"/>
      <c r="R25" s="37" t="inlineStr"/>
      <c r="S25" s="37" t="inlineStr"/>
      <c r="T25" s="37" t="inlineStr"/>
      <c r="U25" s="37" t="inlineStr"/>
      <c r="V25" s="37" t="inlineStr"/>
      <c r="W25" s="37" t="inlineStr"/>
      <c r="X25" s="37" t="inlineStr"/>
      <c r="Y25" s="37" t="inlineStr"/>
      <c r="Z25" s="37" t="inlineStr"/>
    </row>
    <row r="26" ht="13.2" customHeight="1">
      <c r="A26" s="170" t="n"/>
      <c r="B26" s="47" t="inlineStr">
        <is>
          <t>JBL Zhizhen</t>
        </is>
      </c>
      <c r="C26" s="48" t="n">
        <v>25.35962639</v>
      </c>
      <c r="D26" s="48" t="n">
        <v>26.51900444</v>
      </c>
      <c r="E26" s="165" t="n">
        <v>0.045717473600367</v>
      </c>
      <c r="F26" s="50" t="n">
        <v>15.730804</v>
      </c>
      <c r="G26" s="48" t="n">
        <v>12.28642275</v>
      </c>
      <c r="H26" s="166" t="n">
        <v>-0.21895773731591</v>
      </c>
      <c r="I26" s="52" t="n">
        <v>102.7692806</v>
      </c>
      <c r="J26" s="53" t="n">
        <v>104.4879002</v>
      </c>
      <c r="K26" s="165" t="n">
        <v>0.016723086801485</v>
      </c>
      <c r="L26" s="52" t="n">
        <v>62.49439519999999</v>
      </c>
      <c r="M26" s="53" t="n">
        <v>51.84928</v>
      </c>
      <c r="N26" s="167" t="n">
        <v>-0.17033711848771</v>
      </c>
      <c r="O26" s="37" t="inlineStr"/>
      <c r="P26" s="37" t="inlineStr"/>
      <c r="Q26" s="37" t="inlineStr"/>
      <c r="R26" s="37" t="inlineStr"/>
      <c r="S26" s="37" t="inlineStr"/>
      <c r="T26" s="37" t="inlineStr"/>
      <c r="U26" s="37" t="inlineStr"/>
      <c r="V26" s="37" t="inlineStr"/>
      <c r="W26" s="37" t="inlineStr"/>
      <c r="X26" s="37" t="inlineStr"/>
      <c r="Y26" s="37" t="inlineStr"/>
      <c r="Z26" s="37" t="inlineStr"/>
    </row>
    <row r="27" ht="13.2" customHeight="1">
      <c r="A27" s="169" t="n"/>
      <c r="B27" s="47" t="inlineStr">
        <is>
          <t>JBL Others</t>
        </is>
      </c>
      <c r="C27" s="48" t="n">
        <v>7.06035263</v>
      </c>
      <c r="D27" s="48" t="n">
        <v>6.4371733</v>
      </c>
      <c r="E27" s="165" t="n">
        <v>-0.088264618307032</v>
      </c>
      <c r="F27" s="50" t="n">
        <v>3.53713231</v>
      </c>
      <c r="G27" s="48" t="n">
        <v>2.8889877</v>
      </c>
      <c r="H27" s="166" t="n">
        <v>-0.18324013726249</v>
      </c>
      <c r="I27" s="52" t="n">
        <v>60.86734999999999</v>
      </c>
      <c r="J27" s="53" t="n">
        <v>53.611</v>
      </c>
      <c r="K27" s="165" t="n">
        <v>-0.1192158028894</v>
      </c>
      <c r="L27" s="52" t="n">
        <v>30.3548</v>
      </c>
      <c r="M27" s="53" t="n">
        <v>20.4299</v>
      </c>
      <c r="N27" s="167" t="n">
        <v>-0.32696311621226</v>
      </c>
      <c r="O27" s="37" t="inlineStr"/>
      <c r="P27" s="37" t="inlineStr"/>
      <c r="Q27" s="37" t="inlineStr"/>
      <c r="R27" s="37" t="inlineStr"/>
      <c r="S27" s="37" t="inlineStr"/>
      <c r="T27" s="37" t="inlineStr"/>
      <c r="U27" s="37" t="inlineStr"/>
      <c r="V27" s="37" t="inlineStr"/>
      <c r="W27" s="37" t="inlineStr"/>
      <c r="X27" s="37" t="inlineStr"/>
      <c r="Y27" s="37" t="inlineStr"/>
      <c r="Z27" s="37" t="inlineStr"/>
    </row>
    <row r="28" ht="13.2" customHeight="1">
      <c r="A28" s="168" t="inlineStr">
        <is>
          <t>Yili</t>
        </is>
      </c>
      <c r="B28" s="47" t="inlineStr">
        <is>
          <t>Yili Prokido</t>
        </is>
      </c>
      <c r="C28" s="48" t="n">
        <v>42.64592293999999</v>
      </c>
      <c r="D28" s="48" t="n">
        <v>51.86973302999999</v>
      </c>
      <c r="E28" s="165" t="n">
        <v>0.21628820422007</v>
      </c>
      <c r="F28" s="50" t="n">
        <v>25.2172674</v>
      </c>
      <c r="G28" s="48" t="n">
        <v>37.28575488000001</v>
      </c>
      <c r="H28" s="166" t="n">
        <v>0.47858030327267</v>
      </c>
      <c r="I28" s="52" t="n">
        <v>186.6351</v>
      </c>
      <c r="J28" s="53" t="n">
        <v>236.414235</v>
      </c>
      <c r="K28" s="165" t="n">
        <v>0.26671904159507</v>
      </c>
      <c r="L28" s="52" t="n">
        <v>116.7554</v>
      </c>
      <c r="M28" s="53" t="n">
        <v>162.743855</v>
      </c>
      <c r="N28" s="167" t="n">
        <v>0.39388717780933</v>
      </c>
      <c r="O28" s="37" t="inlineStr"/>
      <c r="P28" s="37" t="inlineStr"/>
      <c r="Q28" s="37" t="inlineStr"/>
      <c r="R28" s="37" t="inlineStr"/>
      <c r="S28" s="37" t="inlineStr"/>
      <c r="T28" s="37" t="inlineStr"/>
      <c r="U28" s="37" t="inlineStr"/>
      <c r="V28" s="37" t="inlineStr"/>
      <c r="W28" s="37" t="inlineStr"/>
      <c r="X28" s="37" t="inlineStr"/>
      <c r="Y28" s="37" t="inlineStr"/>
      <c r="Z28" s="37" t="inlineStr"/>
    </row>
    <row r="29" ht="13.2" customHeight="1">
      <c r="A29" s="169" t="n"/>
      <c r="B29" s="47" t="inlineStr">
        <is>
          <t>Yili Others</t>
        </is>
      </c>
      <c r="C29" s="48" t="n">
        <v>0</v>
      </c>
      <c r="D29" s="48" t="n">
        <v>0.0036024</v>
      </c>
      <c r="E29" s="165" t="inlineStr">
        <is>
          <t>-</t>
        </is>
      </c>
      <c r="F29" s="50" t="n">
        <v>0.0020976</v>
      </c>
      <c r="G29" s="48" t="n">
        <v>0</v>
      </c>
      <c r="H29" s="166" t="n">
        <v>-1</v>
      </c>
      <c r="I29" s="52" t="n">
        <v>0</v>
      </c>
      <c r="J29" s="53" t="n">
        <v>0.0136</v>
      </c>
      <c r="K29" s="165" t="inlineStr">
        <is>
          <t>-</t>
        </is>
      </c>
      <c r="L29" s="52" t="n">
        <v>0.008</v>
      </c>
      <c r="M29" s="53" t="n">
        <v>0</v>
      </c>
      <c r="N29" s="167" t="n">
        <v>-1</v>
      </c>
      <c r="O29" s="37" t="inlineStr"/>
      <c r="P29" s="37" t="inlineStr"/>
      <c r="Q29" s="37" t="inlineStr"/>
      <c r="R29" s="37" t="inlineStr"/>
      <c r="S29" s="37" t="inlineStr"/>
      <c r="T29" s="37" t="inlineStr"/>
      <c r="U29" s="37" t="inlineStr"/>
      <c r="V29" s="37" t="inlineStr"/>
      <c r="W29" s="37" t="inlineStr"/>
      <c r="X29" s="37" t="inlineStr"/>
      <c r="Y29" s="37" t="inlineStr"/>
      <c r="Z29" s="37" t="inlineStr"/>
    </row>
    <row r="30" ht="13.2" customHeight="1">
      <c r="A30" s="168" t="inlineStr">
        <is>
          <t>Danone</t>
        </is>
      </c>
      <c r="B30" s="47" t="inlineStr">
        <is>
          <t>Aptamil</t>
        </is>
      </c>
      <c r="C30" s="48" t="n">
        <v>27.15813736</v>
      </c>
      <c r="D30" s="48" t="n">
        <v>26.85136015</v>
      </c>
      <c r="E30" s="165" t="n">
        <v>-0.011295959142317</v>
      </c>
      <c r="F30" s="50" t="n">
        <v>19.27472853</v>
      </c>
      <c r="G30" s="48" t="n">
        <v>13.46297323</v>
      </c>
      <c r="H30" s="166" t="n">
        <v>-0.30152203134557</v>
      </c>
      <c r="I30" s="52" t="n">
        <v>89.9371</v>
      </c>
      <c r="J30" s="53" t="n">
        <v>89.50109999999999</v>
      </c>
      <c r="K30" s="165" t="n">
        <v>-0.0048478325407424</v>
      </c>
      <c r="L30" s="52" t="n">
        <v>64.31960000000001</v>
      </c>
      <c r="M30" s="53" t="n">
        <v>45.6049</v>
      </c>
      <c r="N30" s="167" t="n">
        <v>-0.29096418510065</v>
      </c>
      <c r="O30" s="37" t="inlineStr"/>
      <c r="P30" s="37" t="inlineStr"/>
      <c r="Q30" s="37" t="inlineStr"/>
      <c r="R30" s="37" t="inlineStr"/>
      <c r="S30" s="37" t="inlineStr"/>
      <c r="T30" s="37" t="inlineStr"/>
      <c r="U30" s="37" t="inlineStr"/>
      <c r="V30" s="37" t="inlineStr"/>
      <c r="W30" s="37" t="inlineStr"/>
      <c r="X30" s="37" t="inlineStr"/>
      <c r="Y30" s="37" t="inlineStr"/>
      <c r="Z30" s="37" t="inlineStr"/>
    </row>
    <row r="31" ht="13.2" customHeight="1">
      <c r="A31" s="169" t="n"/>
      <c r="B31" s="47" t="inlineStr">
        <is>
          <t>Nutrilon</t>
        </is>
      </c>
      <c r="C31" s="48" t="n">
        <v>20.70826618</v>
      </c>
      <c r="D31" s="48" t="n">
        <v>18.68559391</v>
      </c>
      <c r="E31" s="165" t="n">
        <v>-0.09767463159004</v>
      </c>
      <c r="F31" s="50" t="n">
        <v>9.376360440000001</v>
      </c>
      <c r="G31" s="48" t="n">
        <v>11.77420455</v>
      </c>
      <c r="H31" s="166" t="n">
        <v>0.25573292807417</v>
      </c>
      <c r="I31" s="52" t="n">
        <v>82.69189999999999</v>
      </c>
      <c r="J31" s="53" t="n">
        <v>76.46509999999999</v>
      </c>
      <c r="K31" s="165" t="n">
        <v>-0.07530120846177199</v>
      </c>
      <c r="L31" s="52" t="n">
        <v>37.1286</v>
      </c>
      <c r="M31" s="53" t="n">
        <v>51.5018</v>
      </c>
      <c r="N31" s="167" t="n">
        <v>0.38711936350953</v>
      </c>
      <c r="O31" s="37" t="inlineStr"/>
      <c r="P31" s="37" t="inlineStr"/>
      <c r="Q31" s="37" t="inlineStr"/>
      <c r="R31" s="37" t="inlineStr"/>
      <c r="S31" s="37" t="inlineStr"/>
      <c r="T31" s="37" t="inlineStr"/>
      <c r="U31" s="37" t="inlineStr"/>
      <c r="V31" s="37" t="inlineStr"/>
      <c r="W31" s="37" t="inlineStr"/>
      <c r="X31" s="37" t="inlineStr"/>
      <c r="Y31" s="37" t="inlineStr"/>
      <c r="Z31" s="37" t="inlineStr"/>
    </row>
    <row r="32" ht="13.2" customHeight="1">
      <c r="A32" s="109" t="inlineStr">
        <is>
          <t>S2</t>
        </is>
      </c>
      <c r="B32" s="164" t="n"/>
      <c r="C32" s="42" t="n">
        <v>540.09983545</v>
      </c>
      <c r="D32" s="42" t="n">
        <v>489.1920464900001</v>
      </c>
      <c r="E32" s="158" t="n">
        <v>-0.094256257118806</v>
      </c>
      <c r="F32" s="41" t="n">
        <v>281.20448559</v>
      </c>
      <c r="G32" s="42" t="n">
        <v>179.19651836</v>
      </c>
      <c r="H32" s="158" t="n">
        <v>-0.36275369866869</v>
      </c>
      <c r="I32" s="41" t="n">
        <v>2657.0411382</v>
      </c>
      <c r="J32" s="42" t="n">
        <v>2335.7160734</v>
      </c>
      <c r="K32" s="158" t="n">
        <v>-0.12093341731912</v>
      </c>
      <c r="L32" s="41" t="n">
        <v>1324.6295494</v>
      </c>
      <c r="M32" s="42" t="n">
        <v>856.282725</v>
      </c>
      <c r="N32" s="159" t="n">
        <v>-0.35356815391302</v>
      </c>
      <c r="O32" s="37" t="inlineStr"/>
      <c r="P32" s="37" t="inlineStr"/>
      <c r="Q32" s="37" t="inlineStr"/>
      <c r="R32" s="37" t="inlineStr"/>
      <c r="S32" s="37" t="inlineStr"/>
      <c r="T32" s="37" t="inlineStr"/>
      <c r="U32" s="37" t="inlineStr"/>
      <c r="V32" s="37" t="inlineStr"/>
      <c r="W32" s="37" t="inlineStr"/>
      <c r="X32" s="37" t="inlineStr"/>
      <c r="Y32" s="37" t="inlineStr"/>
      <c r="Z32" s="37" t="inlineStr"/>
    </row>
    <row r="33" ht="13.2" customHeight="1">
      <c r="A33" s="168" t="inlineStr">
        <is>
          <t>Mead Johnson</t>
        </is>
      </c>
      <c r="B33" s="47" t="inlineStr">
        <is>
          <t>MJ A+ Local</t>
        </is>
      </c>
      <c r="C33" s="48" t="n">
        <v>99.47750504999999</v>
      </c>
      <c r="D33" s="48" t="n">
        <v>69.58388589999998</v>
      </c>
      <c r="E33" s="165" t="n">
        <v>-0.30050632185613</v>
      </c>
      <c r="F33" s="50" t="n">
        <v>43.37538401</v>
      </c>
      <c r="G33" s="48" t="n">
        <v>25.34691743</v>
      </c>
      <c r="H33" s="166" t="n">
        <v>-0.41563820105532</v>
      </c>
      <c r="I33" s="52" t="n">
        <v>393.0582700000001</v>
      </c>
      <c r="J33" s="53" t="n">
        <v>259.32613</v>
      </c>
      <c r="K33" s="165" t="n">
        <v>-0.34023489697851</v>
      </c>
      <c r="L33" s="52" t="n">
        <v>156.93331</v>
      </c>
      <c r="M33" s="53" t="n">
        <v>104.99337</v>
      </c>
      <c r="N33" s="167" t="n">
        <v>-0.33096823102756</v>
      </c>
      <c r="O33" s="37" t="inlineStr"/>
      <c r="P33" s="37" t="inlineStr"/>
      <c r="Q33" s="37" t="inlineStr"/>
      <c r="R33" s="37" t="inlineStr"/>
      <c r="S33" s="37" t="inlineStr"/>
      <c r="T33" s="37" t="inlineStr"/>
      <c r="U33" s="37" t="inlineStr"/>
      <c r="V33" s="37" t="inlineStr"/>
      <c r="W33" s="37" t="inlineStr"/>
      <c r="X33" s="37" t="inlineStr"/>
      <c r="Y33" s="37" t="inlineStr"/>
      <c r="Z33" s="37" t="inlineStr"/>
    </row>
    <row r="34" ht="13.2" customHeight="1">
      <c r="A34" s="169" t="n"/>
      <c r="B34" s="47" t="inlineStr">
        <is>
          <t>MJ Others</t>
        </is>
      </c>
      <c r="C34" s="48" t="n">
        <v>0</v>
      </c>
      <c r="D34" s="48" t="n">
        <v>8.6e-05</v>
      </c>
      <c r="E34" s="165" t="inlineStr">
        <is>
          <t>-</t>
        </is>
      </c>
      <c r="F34" s="50" t="n">
        <v>0</v>
      </c>
      <c r="G34" s="48" t="n">
        <v>0.000236</v>
      </c>
      <c r="H34" s="166" t="inlineStr">
        <is>
          <t>-</t>
        </is>
      </c>
      <c r="I34" s="52" t="n">
        <v>0</v>
      </c>
      <c r="J34" s="53" t="n">
        <v>0.00042</v>
      </c>
      <c r="K34" s="165" t="inlineStr">
        <is>
          <t>-</t>
        </is>
      </c>
      <c r="L34" s="52" t="n">
        <v>0</v>
      </c>
      <c r="M34" s="53" t="n">
        <v>0.00084</v>
      </c>
      <c r="N34" s="167" t="inlineStr">
        <is>
          <t>-</t>
        </is>
      </c>
      <c r="O34" s="37" t="inlineStr"/>
      <c r="P34" s="37" t="inlineStr"/>
      <c r="Q34" s="37" t="inlineStr"/>
      <c r="R34" s="37" t="inlineStr"/>
      <c r="S34" s="37" t="inlineStr"/>
      <c r="T34" s="37" t="inlineStr"/>
      <c r="U34" s="37" t="inlineStr"/>
      <c r="V34" s="37" t="inlineStr"/>
      <c r="W34" s="37" t="inlineStr"/>
      <c r="X34" s="37" t="inlineStr"/>
      <c r="Y34" s="37" t="inlineStr"/>
      <c r="Z34" s="37" t="inlineStr"/>
    </row>
    <row r="35" ht="13.2" customHeight="1">
      <c r="A35" s="168" t="inlineStr">
        <is>
          <t>Wyeth</t>
        </is>
      </c>
      <c r="B35" s="47" t="inlineStr">
        <is>
          <t>Wyeth Gold</t>
        </is>
      </c>
      <c r="C35" s="48" t="n">
        <v>0.002048</v>
      </c>
      <c r="D35" s="48" t="n">
        <v>0</v>
      </c>
      <c r="E35" s="165" t="n">
        <v>-1</v>
      </c>
      <c r="F35" s="50" t="n">
        <v>0</v>
      </c>
      <c r="G35" s="48" t="n">
        <v>0</v>
      </c>
      <c r="H35" s="166" t="inlineStr">
        <is>
          <t>-</t>
        </is>
      </c>
      <c r="I35" s="52" t="n">
        <v>0.0119</v>
      </c>
      <c r="J35" s="53" t="n">
        <v>0</v>
      </c>
      <c r="K35" s="165" t="n">
        <v>-1</v>
      </c>
      <c r="L35" s="52" t="n">
        <v>0</v>
      </c>
      <c r="M35" s="53" t="n">
        <v>0</v>
      </c>
      <c r="N35" s="167" t="inlineStr">
        <is>
          <t>-</t>
        </is>
      </c>
      <c r="O35" s="37" t="inlineStr"/>
      <c r="P35" s="37" t="inlineStr"/>
      <c r="Q35" s="37" t="inlineStr"/>
      <c r="R35" s="37" t="inlineStr"/>
      <c r="S35" s="37" t="inlineStr"/>
      <c r="T35" s="37" t="inlineStr"/>
      <c r="U35" s="37" t="inlineStr"/>
      <c r="V35" s="37" t="inlineStr"/>
      <c r="W35" s="37" t="inlineStr"/>
      <c r="X35" s="37" t="inlineStr"/>
      <c r="Y35" s="37" t="inlineStr"/>
      <c r="Z35" s="37" t="inlineStr"/>
    </row>
    <row r="36" ht="13.2" customHeight="1">
      <c r="A36" s="169" t="n"/>
      <c r="B36" s="47" t="inlineStr">
        <is>
          <t>Wyeth Others</t>
        </is>
      </c>
      <c r="C36" s="48" t="n">
        <v>0</v>
      </c>
      <c r="D36" s="48" t="n">
        <v>0</v>
      </c>
      <c r="E36" s="165" t="inlineStr">
        <is>
          <t>-</t>
        </is>
      </c>
      <c r="F36" s="50" t="n">
        <v>0</v>
      </c>
      <c r="G36" s="48" t="n">
        <v>0</v>
      </c>
      <c r="H36" s="166" t="inlineStr">
        <is>
          <t>-</t>
        </is>
      </c>
      <c r="I36" s="52" t="n">
        <v>0</v>
      </c>
      <c r="J36" s="53" t="n">
        <v>0</v>
      </c>
      <c r="K36" s="165" t="inlineStr">
        <is>
          <t>-</t>
        </is>
      </c>
      <c r="L36" s="52" t="n">
        <v>0</v>
      </c>
      <c r="M36" s="53" t="n">
        <v>0</v>
      </c>
      <c r="N36" s="167" t="inlineStr">
        <is>
          <t>-</t>
        </is>
      </c>
      <c r="O36" s="37" t="inlineStr"/>
      <c r="P36" s="37" t="inlineStr"/>
      <c r="Q36" s="37" t="inlineStr"/>
      <c r="R36" s="37" t="inlineStr"/>
      <c r="S36" s="37" t="inlineStr"/>
      <c r="T36" s="37" t="inlineStr"/>
      <c r="U36" s="37" t="inlineStr"/>
      <c r="V36" s="37" t="inlineStr"/>
      <c r="W36" s="37" t="inlineStr"/>
      <c r="X36" s="37" t="inlineStr"/>
      <c r="Y36" s="37" t="inlineStr"/>
      <c r="Z36" s="37" t="inlineStr"/>
    </row>
    <row r="37" ht="13.2" customHeight="1">
      <c r="A37" s="110" t="inlineStr">
        <is>
          <t>Frieslandcampina</t>
        </is>
      </c>
      <c r="B37" s="47" t="inlineStr">
        <is>
          <t>FrisoGold</t>
        </is>
      </c>
      <c r="C37" s="48" t="n">
        <v>181.58145394</v>
      </c>
      <c r="D37" s="48" t="n">
        <v>168.19591936</v>
      </c>
      <c r="E37" s="165" t="n">
        <v>-0.073716419213291</v>
      </c>
      <c r="F37" s="50" t="n">
        <v>97.65443815</v>
      </c>
      <c r="G37" s="48" t="n">
        <v>28.2936088</v>
      </c>
      <c r="H37" s="166" t="n">
        <v>-0.71026807039184</v>
      </c>
      <c r="I37" s="52" t="n">
        <v>975.173047</v>
      </c>
      <c r="J37" s="53" t="n">
        <v>843.8932950000001</v>
      </c>
      <c r="K37" s="165" t="n">
        <v>-0.13462200622122</v>
      </c>
      <c r="L37" s="52" t="n">
        <v>490.6702</v>
      </c>
      <c r="M37" s="53" t="n">
        <v>133.318515</v>
      </c>
      <c r="N37" s="167" t="n">
        <v>-0.72829302655837</v>
      </c>
      <c r="O37" s="37" t="inlineStr"/>
      <c r="P37" s="37" t="inlineStr"/>
      <c r="Q37" s="37" t="inlineStr"/>
      <c r="R37" s="37" t="inlineStr"/>
      <c r="S37" s="37" t="inlineStr"/>
      <c r="T37" s="37" t="inlineStr"/>
      <c r="U37" s="37" t="inlineStr"/>
      <c r="V37" s="37" t="inlineStr"/>
      <c r="W37" s="37" t="inlineStr"/>
      <c r="X37" s="37" t="inlineStr"/>
      <c r="Y37" s="37" t="inlineStr"/>
      <c r="Z37" s="37" t="inlineStr"/>
    </row>
    <row r="38" ht="13.2" customHeight="1">
      <c r="A38" s="110" t="inlineStr">
        <is>
          <t>Firmus</t>
        </is>
      </c>
      <c r="B38" s="47" t="inlineStr">
        <is>
          <t>Feihe Fei Fan</t>
        </is>
      </c>
      <c r="C38" s="48" t="n">
        <v>23.72854678</v>
      </c>
      <c r="D38" s="48" t="n">
        <v>16.78492734</v>
      </c>
      <c r="E38" s="165" t="n">
        <v>-0.2926272520765</v>
      </c>
      <c r="F38" s="50" t="n">
        <v>9.703526140000001</v>
      </c>
      <c r="G38" s="48" t="n">
        <v>12.62411749</v>
      </c>
      <c r="H38" s="166" t="n">
        <v>0.30098247872603</v>
      </c>
      <c r="I38" s="52" t="n">
        <v>135.9508</v>
      </c>
      <c r="J38" s="53" t="n">
        <v>88.24875</v>
      </c>
      <c r="K38" s="165" t="n">
        <v>-0.35087730267126</v>
      </c>
      <c r="L38" s="52" t="n">
        <v>50.5829</v>
      </c>
      <c r="M38" s="53" t="n">
        <v>78.1147</v>
      </c>
      <c r="N38" s="167" t="n">
        <v>0.54429065949165</v>
      </c>
      <c r="O38" s="37" t="inlineStr"/>
      <c r="P38" s="37" t="inlineStr"/>
      <c r="Q38" s="37" t="inlineStr"/>
      <c r="R38" s="37" t="inlineStr"/>
      <c r="S38" s="37" t="inlineStr"/>
      <c r="T38" s="37" t="inlineStr"/>
      <c r="U38" s="37" t="inlineStr"/>
      <c r="V38" s="37" t="inlineStr"/>
      <c r="W38" s="37" t="inlineStr"/>
      <c r="X38" s="37" t="inlineStr"/>
      <c r="Y38" s="37" t="inlineStr"/>
      <c r="Z38" s="37" t="inlineStr"/>
    </row>
    <row r="39" ht="13.2" customHeight="1">
      <c r="A39" s="110" t="inlineStr">
        <is>
          <t>H&amp;Hgroup</t>
        </is>
      </c>
      <c r="B39" s="47" t="inlineStr">
        <is>
          <t>Biostime Alpha Star</t>
        </is>
      </c>
      <c r="C39" s="48" t="n">
        <v>5.021812170000001</v>
      </c>
      <c r="D39" s="48" t="n">
        <v>2.4262723</v>
      </c>
      <c r="E39" s="165" t="n">
        <v>-0.51685323587083</v>
      </c>
      <c r="F39" s="50" t="n">
        <v>1.58338601</v>
      </c>
      <c r="G39" s="48" t="n">
        <v>0.73563555</v>
      </c>
      <c r="H39" s="166" t="n">
        <v>-0.53540353056422</v>
      </c>
      <c r="I39" s="52" t="n">
        <v>21.1201</v>
      </c>
      <c r="J39" s="53" t="n">
        <v>11.2102</v>
      </c>
      <c r="K39" s="165" t="n">
        <v>-0.46921652833083</v>
      </c>
      <c r="L39" s="52" t="n">
        <v>7.675300000000001</v>
      </c>
      <c r="M39" s="53" t="n">
        <v>3.23</v>
      </c>
      <c r="N39" s="167" t="n">
        <v>-0.57916954386148</v>
      </c>
      <c r="O39" s="37" t="inlineStr"/>
      <c r="P39" s="37" t="inlineStr"/>
      <c r="Q39" s="37" t="inlineStr"/>
      <c r="R39" s="37" t="inlineStr"/>
      <c r="S39" s="37" t="inlineStr"/>
      <c r="T39" s="37" t="inlineStr"/>
      <c r="U39" s="37" t="inlineStr"/>
      <c r="V39" s="37" t="inlineStr"/>
      <c r="W39" s="37" t="inlineStr"/>
      <c r="X39" s="37" t="inlineStr"/>
      <c r="Y39" s="37" t="inlineStr"/>
      <c r="Z39" s="37" t="inlineStr"/>
    </row>
    <row r="40" ht="13.2" customHeight="1">
      <c r="A40" s="168" t="inlineStr">
        <is>
          <t>Junlebao</t>
        </is>
      </c>
      <c r="B40" s="47" t="inlineStr">
        <is>
          <t>JBL XXLB</t>
        </is>
      </c>
      <c r="C40" s="48" t="n">
        <v>0</v>
      </c>
      <c r="D40" s="48" t="n">
        <v>0.000624</v>
      </c>
      <c r="E40" s="165" t="inlineStr">
        <is>
          <t>-</t>
        </is>
      </c>
      <c r="F40" s="50" t="n">
        <v>0.000624</v>
      </c>
      <c r="G40" s="48" t="n">
        <v>0</v>
      </c>
      <c r="H40" s="166" t="n">
        <v>-1</v>
      </c>
      <c r="I40" s="52" t="n">
        <v>0</v>
      </c>
      <c r="J40" s="53" t="n">
        <v>0.0016</v>
      </c>
      <c r="K40" s="165" t="inlineStr">
        <is>
          <t>-</t>
        </is>
      </c>
      <c r="L40" s="52" t="n">
        <v>0.0016</v>
      </c>
      <c r="M40" s="53" t="n">
        <v>0</v>
      </c>
      <c r="N40" s="167" t="n">
        <v>-1</v>
      </c>
      <c r="O40" s="37" t="inlineStr"/>
      <c r="P40" s="37" t="inlineStr"/>
      <c r="Q40" s="37" t="inlineStr"/>
      <c r="R40" s="37" t="inlineStr"/>
      <c r="S40" s="37" t="inlineStr"/>
      <c r="T40" s="37" t="inlineStr"/>
      <c r="U40" s="37" t="inlineStr"/>
      <c r="V40" s="37" t="inlineStr"/>
      <c r="W40" s="37" t="inlineStr"/>
      <c r="X40" s="37" t="inlineStr"/>
      <c r="Y40" s="37" t="inlineStr"/>
      <c r="Z40" s="37" t="inlineStr"/>
    </row>
    <row r="41" ht="13.2" customHeight="1">
      <c r="A41" s="170" t="n"/>
      <c r="B41" s="47" t="inlineStr">
        <is>
          <t>JBL Lebo</t>
        </is>
      </c>
      <c r="C41" s="48" t="n">
        <v>50.49459625999999</v>
      </c>
      <c r="D41" s="48" t="n">
        <v>41.89628711</v>
      </c>
      <c r="E41" s="165" t="n">
        <v>-0.17028176848324</v>
      </c>
      <c r="F41" s="50" t="n">
        <v>22.35544003</v>
      </c>
      <c r="G41" s="48" t="n">
        <v>19.25599676</v>
      </c>
      <c r="H41" s="166" t="n">
        <v>-0.13864380508014</v>
      </c>
      <c r="I41" s="52" t="n">
        <v>285.4688604</v>
      </c>
      <c r="J41" s="53" t="n">
        <v>233.0337624</v>
      </c>
      <c r="K41" s="165" t="n">
        <v>-0.18368062256082</v>
      </c>
      <c r="L41" s="52" t="n">
        <v>124.1376284</v>
      </c>
      <c r="M41" s="53" t="n">
        <v>96.77746999999999</v>
      </c>
      <c r="N41" s="167" t="n">
        <v>-0.22040181331513</v>
      </c>
      <c r="O41" s="37" t="inlineStr"/>
      <c r="P41" s="37" t="inlineStr"/>
      <c r="Q41" s="37" t="inlineStr"/>
      <c r="R41" s="37" t="inlineStr"/>
      <c r="S41" s="37" t="inlineStr"/>
      <c r="T41" s="37" t="inlineStr"/>
      <c r="U41" s="37" t="inlineStr"/>
      <c r="V41" s="37" t="inlineStr"/>
      <c r="W41" s="37" t="inlineStr"/>
      <c r="X41" s="37" t="inlineStr"/>
      <c r="Y41" s="37" t="inlineStr"/>
      <c r="Z41" s="37" t="inlineStr"/>
    </row>
    <row r="42" ht="13.2" customHeight="1">
      <c r="A42" s="170" t="n"/>
      <c r="B42" s="47" t="inlineStr">
        <is>
          <t>JBL Zhizhen</t>
        </is>
      </c>
      <c r="C42" s="48" t="n">
        <v>41.49060379</v>
      </c>
      <c r="D42" s="48" t="n">
        <v>40.37426287</v>
      </c>
      <c r="E42" s="165" t="n">
        <v>-0.026905873089971</v>
      </c>
      <c r="F42" s="50" t="n">
        <v>22.06827129</v>
      </c>
      <c r="G42" s="48" t="n">
        <v>16.1220142</v>
      </c>
      <c r="H42" s="166" t="n">
        <v>-0.26944825047055</v>
      </c>
      <c r="I42" s="52" t="n">
        <v>178.9067808</v>
      </c>
      <c r="J42" s="53" t="n">
        <v>181.327704</v>
      </c>
      <c r="K42" s="165" t="n">
        <v>0.013531757651525</v>
      </c>
      <c r="L42" s="52" t="n">
        <v>97.72811900000001</v>
      </c>
      <c r="M42" s="53" t="n">
        <v>70.82074</v>
      </c>
      <c r="N42" s="167" t="n">
        <v>-0.27532893577948</v>
      </c>
      <c r="O42" s="37" t="inlineStr"/>
      <c r="P42" s="37" t="inlineStr"/>
      <c r="Q42" s="37" t="inlineStr"/>
      <c r="R42" s="37" t="inlineStr"/>
      <c r="S42" s="37" t="inlineStr"/>
      <c r="T42" s="37" t="inlineStr"/>
      <c r="U42" s="37" t="inlineStr"/>
      <c r="V42" s="37" t="inlineStr"/>
      <c r="W42" s="37" t="inlineStr"/>
      <c r="X42" s="37" t="inlineStr"/>
      <c r="Y42" s="37" t="inlineStr"/>
      <c r="Z42" s="37" t="inlineStr"/>
    </row>
    <row r="43" ht="13.2" customHeight="1">
      <c r="A43" s="169" t="n"/>
      <c r="B43" s="47" t="inlineStr">
        <is>
          <t>JBL Others</t>
        </is>
      </c>
      <c r="C43" s="48" t="n">
        <v>13.77375705</v>
      </c>
      <c r="D43" s="48" t="n">
        <v>13.21795979</v>
      </c>
      <c r="E43" s="165" t="n">
        <v>-0.040351899484099</v>
      </c>
      <c r="F43" s="50" t="n">
        <v>6.67365792</v>
      </c>
      <c r="G43" s="48" t="n">
        <v>5.839188140000001</v>
      </c>
      <c r="H43" s="166" t="n">
        <v>-0.12503933974488</v>
      </c>
      <c r="I43" s="52" t="n">
        <v>129.08786</v>
      </c>
      <c r="J43" s="53" t="n">
        <v>118.158012</v>
      </c>
      <c r="K43" s="165" t="n">
        <v>-0.084669836497405</v>
      </c>
      <c r="L43" s="52" t="n">
        <v>59.986412</v>
      </c>
      <c r="M43" s="53" t="n">
        <v>47.53320000000001</v>
      </c>
      <c r="N43" s="167" t="n">
        <v>-0.20760054793742</v>
      </c>
      <c r="O43" s="37" t="inlineStr"/>
      <c r="P43" s="37" t="inlineStr"/>
      <c r="Q43" s="37" t="inlineStr"/>
      <c r="R43" s="37" t="inlineStr"/>
      <c r="S43" s="37" t="inlineStr"/>
      <c r="T43" s="37" t="inlineStr"/>
      <c r="U43" s="37" t="inlineStr"/>
      <c r="V43" s="37" t="inlineStr"/>
      <c r="W43" s="37" t="inlineStr"/>
      <c r="X43" s="37" t="inlineStr"/>
      <c r="Y43" s="37" t="inlineStr"/>
      <c r="Z43" s="37" t="inlineStr"/>
    </row>
    <row r="44" ht="13.2" customHeight="1">
      <c r="A44" s="168" t="inlineStr">
        <is>
          <t>Yili</t>
        </is>
      </c>
      <c r="B44" s="47" t="inlineStr">
        <is>
          <t>Yili Prokido</t>
        </is>
      </c>
      <c r="C44" s="48" t="n">
        <v>56.71104476000001</v>
      </c>
      <c r="D44" s="48" t="n">
        <v>65.60279393</v>
      </c>
      <c r="E44" s="165" t="n">
        <v>0.15679043134595</v>
      </c>
      <c r="F44" s="50" t="n">
        <v>33.14592443</v>
      </c>
      <c r="G44" s="48" t="n">
        <v>43.42768593</v>
      </c>
      <c r="H44" s="166" t="n">
        <v>0.31019685456997</v>
      </c>
      <c r="I44" s="52" t="n">
        <v>274.22452</v>
      </c>
      <c r="J44" s="53" t="n">
        <v>319.1688</v>
      </c>
      <c r="K44" s="165" t="n">
        <v>0.16389592002932</v>
      </c>
      <c r="L44" s="52" t="n">
        <v>162.85108</v>
      </c>
      <c r="M44" s="53" t="n">
        <v>201.22309</v>
      </c>
      <c r="N44" s="167" t="n">
        <v>0.23562637717846</v>
      </c>
      <c r="O44" s="37" t="inlineStr"/>
      <c r="P44" s="37" t="inlineStr"/>
      <c r="Q44" s="37" t="inlineStr"/>
      <c r="R44" s="37" t="inlineStr"/>
      <c r="S44" s="37" t="inlineStr"/>
      <c r="T44" s="37" t="inlineStr"/>
      <c r="U44" s="37" t="inlineStr"/>
      <c r="V44" s="37" t="inlineStr"/>
      <c r="W44" s="37" t="inlineStr"/>
      <c r="X44" s="37" t="inlineStr"/>
      <c r="Y44" s="37" t="inlineStr"/>
      <c r="Z44" s="37" t="inlineStr"/>
    </row>
    <row r="45" ht="13.2" customHeight="1">
      <c r="A45" s="169" t="n"/>
      <c r="B45" s="47" t="inlineStr">
        <is>
          <t>Yili Others</t>
        </is>
      </c>
      <c r="C45" s="48" t="n">
        <v>0</v>
      </c>
      <c r="D45" s="48" t="n">
        <v>0.008600159999999999</v>
      </c>
      <c r="E45" s="165" t="inlineStr">
        <is>
          <t>-</t>
        </is>
      </c>
      <c r="F45" s="50" t="n">
        <v>0</v>
      </c>
      <c r="G45" s="48" t="n">
        <v>0</v>
      </c>
      <c r="H45" s="166" t="inlineStr">
        <is>
          <t>-</t>
        </is>
      </c>
      <c r="I45" s="52" t="n">
        <v>0</v>
      </c>
      <c r="J45" s="53" t="n">
        <v>0.0328</v>
      </c>
      <c r="K45" s="165" t="inlineStr">
        <is>
          <t>-</t>
        </is>
      </c>
      <c r="L45" s="52" t="n">
        <v>0</v>
      </c>
      <c r="M45" s="53" t="n">
        <v>0</v>
      </c>
      <c r="N45" s="167" t="inlineStr">
        <is>
          <t>-</t>
        </is>
      </c>
      <c r="O45" s="37" t="inlineStr"/>
      <c r="P45" s="37" t="inlineStr"/>
      <c r="Q45" s="37" t="inlineStr"/>
      <c r="R45" s="37" t="inlineStr"/>
      <c r="S45" s="37" t="inlineStr"/>
      <c r="T45" s="37" t="inlineStr"/>
      <c r="U45" s="37" t="inlineStr"/>
      <c r="V45" s="37" t="inlineStr"/>
      <c r="W45" s="37" t="inlineStr"/>
      <c r="X45" s="37" t="inlineStr"/>
      <c r="Y45" s="37" t="inlineStr"/>
      <c r="Z45" s="37" t="inlineStr"/>
    </row>
    <row r="46" ht="13.2" customHeight="1">
      <c r="A46" s="168" t="inlineStr">
        <is>
          <t>Danone</t>
        </is>
      </c>
      <c r="B46" s="47" t="inlineStr">
        <is>
          <t>Aptamil</t>
        </is>
      </c>
      <c r="C46" s="48" t="n">
        <v>38.37651515</v>
      </c>
      <c r="D46" s="48" t="n">
        <v>39.68823886</v>
      </c>
      <c r="E46" s="165" t="n">
        <v>0.03418037580726</v>
      </c>
      <c r="F46" s="50" t="n">
        <v>26.17764281</v>
      </c>
      <c r="G46" s="48" t="n">
        <v>13.12962055</v>
      </c>
      <c r="H46" s="166" t="n">
        <v>-0.49844145077171</v>
      </c>
      <c r="I46" s="52" t="n">
        <v>130.8773</v>
      </c>
      <c r="J46" s="53" t="n">
        <v>138.6896</v>
      </c>
      <c r="K46" s="165" t="n">
        <v>0.059691787651487</v>
      </c>
      <c r="L46" s="52" t="n">
        <v>91.67890000000001</v>
      </c>
      <c r="M46" s="53" t="n">
        <v>46.3027</v>
      </c>
      <c r="N46" s="167" t="n">
        <v>-0.49494703797711</v>
      </c>
      <c r="O46" s="37" t="inlineStr"/>
      <c r="P46" s="37" t="inlineStr"/>
      <c r="Q46" s="37" t="inlineStr"/>
      <c r="R46" s="37" t="inlineStr"/>
      <c r="S46" s="37" t="inlineStr"/>
      <c r="T46" s="37" t="inlineStr"/>
      <c r="U46" s="37" t="inlineStr"/>
      <c r="V46" s="37" t="inlineStr"/>
      <c r="W46" s="37" t="inlineStr"/>
      <c r="X46" s="37" t="inlineStr"/>
      <c r="Y46" s="37" t="inlineStr"/>
      <c r="Z46" s="37" t="inlineStr"/>
    </row>
    <row r="47" ht="13.2" customHeight="1">
      <c r="A47" s="169" t="n"/>
      <c r="B47" s="47" t="inlineStr">
        <is>
          <t>Nutrilon</t>
        </is>
      </c>
      <c r="C47" s="48" t="n">
        <v>29.4419525</v>
      </c>
      <c r="D47" s="48" t="n">
        <v>31.41218887</v>
      </c>
      <c r="E47" s="165" t="n">
        <v>0.066919351561348</v>
      </c>
      <c r="F47" s="50" t="n">
        <v>18.4661908</v>
      </c>
      <c r="G47" s="48" t="n">
        <v>14.42149751</v>
      </c>
      <c r="H47" s="166" t="n">
        <v>-0.21903235668939</v>
      </c>
      <c r="I47" s="52" t="n">
        <v>133.1617</v>
      </c>
      <c r="J47" s="53" t="n">
        <v>142.625</v>
      </c>
      <c r="K47" s="165" t="n">
        <v>0.071066230004573</v>
      </c>
      <c r="L47" s="52" t="n">
        <v>82.3841</v>
      </c>
      <c r="M47" s="53" t="n">
        <v>73.96809999999999</v>
      </c>
      <c r="N47" s="167" t="n">
        <v>-0.10215563440033</v>
      </c>
      <c r="O47" s="37" t="inlineStr"/>
      <c r="P47" s="37" t="inlineStr"/>
      <c r="Q47" s="37" t="inlineStr"/>
      <c r="R47" s="37" t="inlineStr"/>
      <c r="S47" s="37" t="inlineStr"/>
      <c r="T47" s="37" t="inlineStr"/>
      <c r="U47" s="37" t="inlineStr"/>
      <c r="V47" s="37" t="inlineStr"/>
      <c r="W47" s="37" t="inlineStr"/>
      <c r="X47" s="37" t="inlineStr"/>
      <c r="Y47" s="37" t="inlineStr"/>
      <c r="Z47" s="37" t="inlineStr"/>
    </row>
    <row r="48" ht="13.2" customHeight="1">
      <c r="A48" s="109" t="inlineStr">
        <is>
          <t>S3</t>
        </is>
      </c>
      <c r="B48" s="164" t="n"/>
      <c r="C48" s="42" t="n">
        <v>2688.3096142</v>
      </c>
      <c r="D48" s="42" t="n">
        <v>2294.44484867</v>
      </c>
      <c r="E48" s="158" t="n">
        <v>-0.14651019490075</v>
      </c>
      <c r="F48" s="41" t="n">
        <v>1326.56299873</v>
      </c>
      <c r="G48" s="42" t="n">
        <v>876.9934144800002</v>
      </c>
      <c r="H48" s="158" t="n">
        <v>-0.33889802797183</v>
      </c>
      <c r="I48" s="41" t="n">
        <v>15753.2013586</v>
      </c>
      <c r="J48" s="42" t="n">
        <v>13356.4942536</v>
      </c>
      <c r="K48" s="158" t="n">
        <v>-0.15214095538058</v>
      </c>
      <c r="L48" s="41" t="n">
        <v>7593.256636200001</v>
      </c>
      <c r="M48" s="42" t="n">
        <v>5313.5495886</v>
      </c>
      <c r="N48" s="159" t="n">
        <v>-0.30022784120475</v>
      </c>
      <c r="O48" s="37" t="inlineStr"/>
      <c r="P48" s="37" t="inlineStr"/>
      <c r="Q48" s="37" t="inlineStr"/>
      <c r="R48" s="37" t="inlineStr"/>
      <c r="S48" s="37" t="inlineStr"/>
      <c r="T48" s="37" t="inlineStr"/>
      <c r="U48" s="37" t="inlineStr"/>
      <c r="V48" s="37" t="inlineStr"/>
      <c r="W48" s="37" t="inlineStr"/>
      <c r="X48" s="37" t="inlineStr"/>
      <c r="Y48" s="37" t="inlineStr"/>
      <c r="Z48" s="37" t="inlineStr"/>
    </row>
    <row r="49" ht="13.2" customHeight="1">
      <c r="A49" s="168" t="inlineStr">
        <is>
          <t>Mead Johnson</t>
        </is>
      </c>
      <c r="B49" s="47" t="inlineStr">
        <is>
          <t>MJ A+ Local</t>
        </is>
      </c>
      <c r="C49" s="48" t="n">
        <v>436.55154113</v>
      </c>
      <c r="D49" s="48" t="n">
        <v>310.7892431500001</v>
      </c>
      <c r="E49" s="165" t="n">
        <v>-0.28808121408636</v>
      </c>
      <c r="F49" s="50" t="n">
        <v>183.85873984</v>
      </c>
      <c r="G49" s="48" t="n">
        <v>100.99523628</v>
      </c>
      <c r="H49" s="166" t="n">
        <v>-0.45069113185542</v>
      </c>
      <c r="I49" s="52" t="n">
        <v>1919.79825</v>
      </c>
      <c r="J49" s="53" t="n">
        <v>1266.86424</v>
      </c>
      <c r="K49" s="165" t="n">
        <v>-0.34010553452687</v>
      </c>
      <c r="L49" s="52" t="n">
        <v>718.8769000000001</v>
      </c>
      <c r="M49" s="53" t="n">
        <v>452.22927</v>
      </c>
      <c r="N49" s="167" t="n">
        <v>-0.37092251816688</v>
      </c>
      <c r="O49" s="37" t="inlineStr"/>
      <c r="P49" s="37" t="inlineStr"/>
      <c r="Q49" s="37" t="inlineStr"/>
      <c r="R49" s="37" t="inlineStr"/>
      <c r="S49" s="37" t="inlineStr"/>
      <c r="T49" s="37" t="inlineStr"/>
      <c r="U49" s="37" t="inlineStr"/>
      <c r="V49" s="37" t="inlineStr"/>
      <c r="W49" s="37" t="inlineStr"/>
      <c r="X49" s="37" t="inlineStr"/>
      <c r="Y49" s="37" t="inlineStr"/>
      <c r="Z49" s="37" t="inlineStr"/>
    </row>
    <row r="50" ht="13.2" customHeight="1">
      <c r="A50" s="169" t="n"/>
      <c r="B50" s="47" t="inlineStr">
        <is>
          <t>MJ Others</t>
        </is>
      </c>
      <c r="C50" s="48" t="n">
        <v>0.023637</v>
      </c>
      <c r="D50" s="48" t="n">
        <v>0</v>
      </c>
      <c r="E50" s="165" t="n">
        <v>-1</v>
      </c>
      <c r="F50" s="50" t="n">
        <v>0</v>
      </c>
      <c r="G50" s="48" t="n">
        <v>0</v>
      </c>
      <c r="H50" s="166" t="inlineStr">
        <is>
          <t>-</t>
        </is>
      </c>
      <c r="I50" s="52" t="n">
        <v>0.1078</v>
      </c>
      <c r="J50" s="53" t="n">
        <v>0</v>
      </c>
      <c r="K50" s="165" t="n">
        <v>-1</v>
      </c>
      <c r="L50" s="52" t="n">
        <v>0</v>
      </c>
      <c r="M50" s="53" t="n">
        <v>0</v>
      </c>
      <c r="N50" s="167" t="inlineStr">
        <is>
          <t>-</t>
        </is>
      </c>
      <c r="O50" s="37" t="inlineStr"/>
      <c r="P50" s="37" t="inlineStr"/>
      <c r="Q50" s="37" t="inlineStr"/>
      <c r="R50" s="37" t="inlineStr"/>
      <c r="S50" s="37" t="inlineStr"/>
      <c r="T50" s="37" t="inlineStr"/>
      <c r="U50" s="37" t="inlineStr"/>
      <c r="V50" s="37" t="inlineStr"/>
      <c r="W50" s="37" t="inlineStr"/>
      <c r="X50" s="37" t="inlineStr"/>
      <c r="Y50" s="37" t="inlineStr"/>
      <c r="Z50" s="37" t="inlineStr"/>
    </row>
    <row r="51" ht="13.2" customHeight="1">
      <c r="A51" s="168" t="inlineStr">
        <is>
          <t>Wyeth</t>
        </is>
      </c>
      <c r="B51" s="47" t="inlineStr">
        <is>
          <t>Wyeth Gold</t>
        </is>
      </c>
      <c r="C51" s="48" t="n">
        <v>0.14260102</v>
      </c>
      <c r="D51" s="48" t="n">
        <v>0.09316764</v>
      </c>
      <c r="E51" s="165" t="n">
        <v>-0.34665516417765</v>
      </c>
      <c r="F51" s="50" t="n">
        <v>0.09316764</v>
      </c>
      <c r="G51" s="48" t="n">
        <v>0.005518</v>
      </c>
      <c r="H51" s="166" t="n">
        <v>-0.94077342734022</v>
      </c>
      <c r="I51" s="52" t="n">
        <v>0.791</v>
      </c>
      <c r="J51" s="53" t="n">
        <v>0.7341</v>
      </c>
      <c r="K51" s="165" t="n">
        <v>-0.071934260429836</v>
      </c>
      <c r="L51" s="52" t="n">
        <v>0.7341</v>
      </c>
      <c r="M51" s="53" t="n">
        <v>0.0279</v>
      </c>
      <c r="N51" s="167" t="n">
        <v>-0.96199427870862</v>
      </c>
      <c r="O51" s="37" t="inlineStr"/>
      <c r="P51" s="37" t="inlineStr"/>
      <c r="Q51" s="37" t="inlineStr"/>
      <c r="R51" s="37" t="inlineStr"/>
      <c r="S51" s="37" t="inlineStr"/>
      <c r="T51" s="37" t="inlineStr"/>
      <c r="U51" s="37" t="inlineStr"/>
      <c r="V51" s="37" t="inlineStr"/>
      <c r="W51" s="37" t="inlineStr"/>
      <c r="X51" s="37" t="inlineStr"/>
      <c r="Y51" s="37" t="inlineStr"/>
      <c r="Z51" s="37" t="inlineStr"/>
    </row>
    <row r="52" ht="13.2" customHeight="1">
      <c r="A52" s="169" t="n"/>
      <c r="B52" s="47" t="inlineStr">
        <is>
          <t>Wyeth Others</t>
        </is>
      </c>
      <c r="C52" s="48" t="n">
        <v>19.71014788</v>
      </c>
      <c r="D52" s="48" t="n">
        <v>9.087637169999999</v>
      </c>
      <c r="E52" s="165" t="n">
        <v>-0.53893612441024</v>
      </c>
      <c r="F52" s="50" t="n">
        <v>7.553812949999999</v>
      </c>
      <c r="G52" s="48" t="n">
        <v>0.19048576</v>
      </c>
      <c r="H52" s="166" t="n">
        <v>-0.9747828333504099</v>
      </c>
      <c r="I52" s="52" t="n">
        <v>104.19</v>
      </c>
      <c r="J52" s="53" t="n">
        <v>56.0264</v>
      </c>
      <c r="K52" s="165" t="n">
        <v>-0.46226701218927</v>
      </c>
      <c r="L52" s="52" t="n">
        <v>44.8536</v>
      </c>
      <c r="M52" s="53" t="n">
        <v>1.2907</v>
      </c>
      <c r="N52" s="167" t="n">
        <v>-0.9712241603795501</v>
      </c>
      <c r="O52" s="37" t="inlineStr"/>
      <c r="P52" s="37" t="inlineStr"/>
      <c r="Q52" s="37" t="inlineStr"/>
      <c r="R52" s="37" t="inlineStr"/>
      <c r="S52" s="37" t="inlineStr"/>
      <c r="T52" s="37" t="inlineStr"/>
      <c r="U52" s="37" t="inlineStr"/>
      <c r="V52" s="37" t="inlineStr"/>
      <c r="W52" s="37" t="inlineStr"/>
      <c r="X52" s="37" t="inlineStr"/>
      <c r="Y52" s="37" t="inlineStr"/>
      <c r="Z52" s="37" t="inlineStr"/>
    </row>
    <row r="53" ht="13.2" customHeight="1">
      <c r="A53" s="110" t="inlineStr">
        <is>
          <t>Frieslandcampina</t>
        </is>
      </c>
      <c r="B53" s="47" t="inlineStr">
        <is>
          <t>FrisoGold</t>
        </is>
      </c>
      <c r="C53" s="48" t="n">
        <v>551.46326579</v>
      </c>
      <c r="D53" s="48" t="n">
        <v>403.53755912</v>
      </c>
      <c r="E53" s="165" t="n">
        <v>-0.26824217649038</v>
      </c>
      <c r="F53" s="50" t="n">
        <v>247.79464104</v>
      </c>
      <c r="G53" s="48" t="n">
        <v>56.94254634</v>
      </c>
      <c r="H53" s="166" t="n">
        <v>-0.7702026722571099</v>
      </c>
      <c r="I53" s="52" t="n">
        <v>3405.046099</v>
      </c>
      <c r="J53" s="53" t="n">
        <v>2324.432958</v>
      </c>
      <c r="K53" s="165" t="n">
        <v>-0.31735639095088</v>
      </c>
      <c r="L53" s="52" t="n">
        <v>1420.74021</v>
      </c>
      <c r="M53" s="53" t="n">
        <v>282.381965</v>
      </c>
      <c r="N53" s="167" t="n">
        <v>-0.80124306821724</v>
      </c>
      <c r="O53" s="37" t="inlineStr"/>
      <c r="P53" s="37" t="inlineStr"/>
      <c r="Q53" s="37" t="inlineStr"/>
      <c r="R53" s="37" t="inlineStr"/>
      <c r="S53" s="37" t="inlineStr"/>
      <c r="T53" s="37" t="inlineStr"/>
      <c r="U53" s="37" t="inlineStr"/>
      <c r="V53" s="37" t="inlineStr"/>
      <c r="W53" s="37" t="inlineStr"/>
      <c r="X53" s="37" t="inlineStr"/>
      <c r="Y53" s="37" t="inlineStr"/>
      <c r="Z53" s="37" t="inlineStr"/>
    </row>
    <row r="54" ht="13.2" customHeight="1">
      <c r="A54" s="110" t="inlineStr">
        <is>
          <t>Firmus</t>
        </is>
      </c>
      <c r="B54" s="47" t="inlineStr">
        <is>
          <t>Feihe Fei Fan</t>
        </is>
      </c>
      <c r="C54" s="48" t="n">
        <v>264.48863087</v>
      </c>
      <c r="D54" s="48" t="n">
        <v>204.93066186</v>
      </c>
      <c r="E54" s="165" t="n">
        <v>-0.2251815846076</v>
      </c>
      <c r="F54" s="50" t="n">
        <v>123.51378444</v>
      </c>
      <c r="G54" s="48" t="n">
        <v>94.57106467999999</v>
      </c>
      <c r="H54" s="166" t="n">
        <v>-0.2343278516744</v>
      </c>
      <c r="I54" s="52" t="n">
        <v>2360.07345</v>
      </c>
      <c r="J54" s="53" t="n">
        <v>1851.57135</v>
      </c>
      <c r="K54" s="165" t="n">
        <v>-0.21546028578051</v>
      </c>
      <c r="L54" s="52" t="n">
        <v>1106.392</v>
      </c>
      <c r="M54" s="53" t="n">
        <v>885.3561500000001</v>
      </c>
      <c r="N54" s="167" t="n">
        <v>-0.19978077390292</v>
      </c>
      <c r="O54" s="37" t="inlineStr"/>
      <c r="P54" s="37" t="inlineStr"/>
      <c r="Q54" s="37" t="inlineStr"/>
      <c r="R54" s="37" t="inlineStr"/>
      <c r="S54" s="37" t="inlineStr"/>
      <c r="T54" s="37" t="inlineStr"/>
      <c r="U54" s="37" t="inlineStr"/>
      <c r="V54" s="37" t="inlineStr"/>
      <c r="W54" s="37" t="inlineStr"/>
      <c r="X54" s="37" t="inlineStr"/>
      <c r="Y54" s="37" t="inlineStr"/>
      <c r="Z54" s="37" t="inlineStr"/>
    </row>
    <row r="55" ht="13.2" customHeight="1">
      <c r="A55" s="110" t="inlineStr">
        <is>
          <t>H&amp;Hgroup</t>
        </is>
      </c>
      <c r="B55" s="47" t="inlineStr">
        <is>
          <t>Biostime Alpha Star</t>
        </is>
      </c>
      <c r="C55" s="48" t="n">
        <v>35.61096683</v>
      </c>
      <c r="D55" s="48" t="n">
        <v>15.14777893</v>
      </c>
      <c r="E55" s="165" t="n">
        <v>-0.57463162956758</v>
      </c>
      <c r="F55" s="50" t="n">
        <v>10.73406276</v>
      </c>
      <c r="G55" s="48" t="n">
        <v>3.01332655</v>
      </c>
      <c r="H55" s="166" t="n">
        <v>-0.71927436820763</v>
      </c>
      <c r="I55" s="52" t="n">
        <v>155.3837</v>
      </c>
      <c r="J55" s="53" t="n">
        <v>50.44929999999999</v>
      </c>
      <c r="K55" s="165" t="n">
        <v>-0.6753243744356701</v>
      </c>
      <c r="L55" s="52" t="n">
        <v>36.33429999999999</v>
      </c>
      <c r="M55" s="53" t="n">
        <v>10.533</v>
      </c>
      <c r="N55" s="167" t="n">
        <v>-0.71010863013736</v>
      </c>
      <c r="O55" s="37" t="inlineStr"/>
      <c r="P55" s="37" t="inlineStr"/>
      <c r="Q55" s="37" t="inlineStr"/>
      <c r="R55" s="37" t="inlineStr"/>
      <c r="S55" s="37" t="inlineStr"/>
      <c r="T55" s="37" t="inlineStr"/>
      <c r="U55" s="37" t="inlineStr"/>
      <c r="V55" s="37" t="inlineStr"/>
      <c r="W55" s="37" t="inlineStr"/>
      <c r="X55" s="37" t="inlineStr"/>
      <c r="Y55" s="37" t="inlineStr"/>
      <c r="Z55" s="37" t="inlineStr"/>
    </row>
    <row r="56" ht="13.2" customHeight="1">
      <c r="A56" s="168" t="inlineStr">
        <is>
          <t>Junlebao</t>
        </is>
      </c>
      <c r="B56" s="47" t="inlineStr">
        <is>
          <t>JBL XXLB</t>
        </is>
      </c>
      <c r="C56" s="48" t="n">
        <v>0</v>
      </c>
      <c r="D56" s="48" t="n">
        <v>0.00078</v>
      </c>
      <c r="E56" s="165" t="inlineStr">
        <is>
          <t>-</t>
        </is>
      </c>
      <c r="F56" s="50" t="n">
        <v>0</v>
      </c>
      <c r="G56" s="48" t="n">
        <v>0</v>
      </c>
      <c r="H56" s="166" t="inlineStr">
        <is>
          <t>-</t>
        </is>
      </c>
      <c r="I56" s="52" t="n">
        <v>0</v>
      </c>
      <c r="J56" s="53" t="n">
        <v>0.0048</v>
      </c>
      <c r="K56" s="165" t="inlineStr">
        <is>
          <t>-</t>
        </is>
      </c>
      <c r="L56" s="52" t="n">
        <v>0</v>
      </c>
      <c r="M56" s="53" t="n">
        <v>0</v>
      </c>
      <c r="N56" s="167" t="inlineStr">
        <is>
          <t>-</t>
        </is>
      </c>
      <c r="O56" s="37" t="inlineStr"/>
      <c r="P56" s="37" t="inlineStr"/>
      <c r="Q56" s="37" t="inlineStr"/>
      <c r="R56" s="37" t="inlineStr"/>
      <c r="S56" s="37" t="inlineStr"/>
      <c r="T56" s="37" t="inlineStr"/>
      <c r="U56" s="37" t="inlineStr"/>
      <c r="V56" s="37" t="inlineStr"/>
      <c r="W56" s="37" t="inlineStr"/>
      <c r="X56" s="37" t="inlineStr"/>
      <c r="Y56" s="37" t="inlineStr"/>
      <c r="Z56" s="37" t="inlineStr"/>
    </row>
    <row r="57" ht="13.2" customHeight="1">
      <c r="A57" s="170" t="n"/>
      <c r="B57" s="47" t="inlineStr">
        <is>
          <t>JBL Lebo</t>
        </is>
      </c>
      <c r="C57" s="48" t="n">
        <v>252.38754215</v>
      </c>
      <c r="D57" s="48" t="n">
        <v>228.54202071</v>
      </c>
      <c r="E57" s="165" t="n">
        <v>-0.094479787856677</v>
      </c>
      <c r="F57" s="50" t="n">
        <v>126.20633142</v>
      </c>
      <c r="G57" s="48" t="n">
        <v>93.59885693000001</v>
      </c>
      <c r="H57" s="166" t="n">
        <v>-0.25836639194817</v>
      </c>
      <c r="I57" s="52" t="n">
        <v>1465.8528982</v>
      </c>
      <c r="J57" s="53" t="n">
        <v>1295.6288304</v>
      </c>
      <c r="K57" s="165" t="n">
        <v>-0.11612629617135</v>
      </c>
      <c r="L57" s="52" t="n">
        <v>713.9983099999999</v>
      </c>
      <c r="M57" s="53" t="n">
        <v>470.0674556</v>
      </c>
      <c r="N57" s="167" t="n">
        <v>-0.3416406607461</v>
      </c>
      <c r="O57" s="37" t="inlineStr"/>
      <c r="P57" s="37" t="inlineStr"/>
      <c r="Q57" s="37" t="inlineStr"/>
      <c r="R57" s="37" t="inlineStr"/>
      <c r="S57" s="37" t="inlineStr"/>
      <c r="T57" s="37" t="inlineStr"/>
      <c r="U57" s="37" t="inlineStr"/>
      <c r="V57" s="37" t="inlineStr"/>
      <c r="W57" s="37" t="inlineStr"/>
      <c r="X57" s="37" t="inlineStr"/>
      <c r="Y57" s="37" t="inlineStr"/>
      <c r="Z57" s="37" t="inlineStr"/>
    </row>
    <row r="58" ht="13.2" customHeight="1">
      <c r="A58" s="170" t="n"/>
      <c r="B58" s="47" t="inlineStr">
        <is>
          <t>JBL Zhizhen</t>
        </is>
      </c>
      <c r="C58" s="48" t="n">
        <v>168.73413063</v>
      </c>
      <c r="D58" s="48" t="n">
        <v>171.59557804</v>
      </c>
      <c r="E58" s="165" t="n">
        <v>0.01695832016508</v>
      </c>
      <c r="F58" s="50" t="n">
        <v>94.5285715</v>
      </c>
      <c r="G58" s="48" t="n">
        <v>70.79100351</v>
      </c>
      <c r="H58" s="166" t="n">
        <v>-0.25111527248669</v>
      </c>
      <c r="I58" s="52" t="n">
        <v>785.2542414</v>
      </c>
      <c r="J58" s="53" t="n">
        <v>819.7863952000001</v>
      </c>
      <c r="K58" s="165" t="n">
        <v>0.043975762217386</v>
      </c>
      <c r="L58" s="52" t="n">
        <v>443.8651512</v>
      </c>
      <c r="M58" s="53" t="n">
        <v>313.062722</v>
      </c>
      <c r="N58" s="167" t="n">
        <v>-0.29468956696955</v>
      </c>
      <c r="O58" s="37" t="inlineStr"/>
      <c r="P58" s="37" t="inlineStr"/>
      <c r="Q58" s="37" t="inlineStr"/>
      <c r="R58" s="37" t="inlineStr"/>
      <c r="S58" s="37" t="inlineStr"/>
      <c r="T58" s="37" t="inlineStr"/>
      <c r="U58" s="37" t="inlineStr"/>
      <c r="V58" s="37" t="inlineStr"/>
      <c r="W58" s="37" t="inlineStr"/>
      <c r="X58" s="37" t="inlineStr"/>
      <c r="Y58" s="37" t="inlineStr"/>
      <c r="Z58" s="37" t="inlineStr"/>
    </row>
    <row r="59" ht="13.2" customHeight="1">
      <c r="A59" s="169" t="n"/>
      <c r="B59" s="47" t="inlineStr">
        <is>
          <t>JBL Others</t>
        </is>
      </c>
      <c r="C59" s="48" t="n">
        <v>88.03872628000001</v>
      </c>
      <c r="D59" s="48" t="n">
        <v>97.01520311999998</v>
      </c>
      <c r="E59" s="165" t="n">
        <v>0.10196054871865</v>
      </c>
      <c r="F59" s="50" t="n">
        <v>49.26419</v>
      </c>
      <c r="G59" s="48" t="n">
        <v>47.22645993</v>
      </c>
      <c r="H59" s="166" t="n">
        <v>-0.041363312174624</v>
      </c>
      <c r="I59" s="52" t="n">
        <v>916.3697400000001</v>
      </c>
      <c r="J59" s="53" t="n">
        <v>904.7543200000001</v>
      </c>
      <c r="K59" s="165" t="n">
        <v>-0.012675473111978</v>
      </c>
      <c r="L59" s="52" t="n">
        <v>457.78227</v>
      </c>
      <c r="M59" s="53" t="n">
        <v>417.642846</v>
      </c>
      <c r="N59" s="167" t="n">
        <v>-0.087682347330752</v>
      </c>
      <c r="O59" s="37" t="inlineStr"/>
      <c r="P59" s="37" t="inlineStr"/>
      <c r="Q59" s="37" t="inlineStr"/>
      <c r="R59" s="37" t="inlineStr"/>
      <c r="S59" s="37" t="inlineStr"/>
      <c r="T59" s="37" t="inlineStr"/>
      <c r="U59" s="37" t="inlineStr"/>
      <c r="V59" s="37" t="inlineStr"/>
      <c r="W59" s="37" t="inlineStr"/>
      <c r="X59" s="37" t="inlineStr"/>
      <c r="Y59" s="37" t="inlineStr"/>
      <c r="Z59" s="37" t="inlineStr"/>
    </row>
    <row r="60" ht="13.2" customHeight="1">
      <c r="A60" s="168" t="inlineStr">
        <is>
          <t>Yili</t>
        </is>
      </c>
      <c r="B60" s="47" t="inlineStr">
        <is>
          <t>Yili Prokido</t>
        </is>
      </c>
      <c r="C60" s="48" t="n">
        <v>295.98391783</v>
      </c>
      <c r="D60" s="48" t="n">
        <v>349.02766194</v>
      </c>
      <c r="E60" s="165" t="n">
        <v>0.179211575071</v>
      </c>
      <c r="F60" s="50" t="n">
        <v>193.39249329</v>
      </c>
      <c r="G60" s="48" t="n">
        <v>193.77773002</v>
      </c>
      <c r="H60" s="166" t="n">
        <v>0.0019919942260753</v>
      </c>
      <c r="I60" s="52" t="n">
        <v>2078.12688</v>
      </c>
      <c r="J60" s="53" t="n">
        <v>2431.26866</v>
      </c>
      <c r="K60" s="165" t="n">
        <v>0.16993273288491</v>
      </c>
      <c r="L60" s="52" t="n">
        <v>1324.128895</v>
      </c>
      <c r="M60" s="53" t="n">
        <v>1396.39258</v>
      </c>
      <c r="N60" s="167" t="n">
        <v>0.05457450953066</v>
      </c>
      <c r="O60" s="37" t="inlineStr"/>
      <c r="P60" s="37" t="inlineStr"/>
      <c r="Q60" s="37" t="inlineStr"/>
      <c r="R60" s="37" t="inlineStr"/>
      <c r="S60" s="37" t="inlineStr"/>
      <c r="T60" s="37" t="inlineStr"/>
      <c r="U60" s="37" t="inlineStr"/>
      <c r="V60" s="37" t="inlineStr"/>
      <c r="W60" s="37" t="inlineStr"/>
      <c r="X60" s="37" t="inlineStr"/>
      <c r="Y60" s="37" t="inlineStr"/>
      <c r="Z60" s="37" t="inlineStr"/>
    </row>
    <row r="61" ht="13.2" customHeight="1">
      <c r="A61" s="169" t="n"/>
      <c r="B61" s="47" t="inlineStr">
        <is>
          <t>Yili Others</t>
        </is>
      </c>
      <c r="C61" s="48" t="n">
        <v>0</v>
      </c>
      <c r="D61" s="48" t="n">
        <v>0.01531248</v>
      </c>
      <c r="E61" s="165" t="inlineStr">
        <is>
          <t>-</t>
        </is>
      </c>
      <c r="F61" s="50" t="n">
        <v>0.00797088</v>
      </c>
      <c r="G61" s="48" t="n">
        <v>0</v>
      </c>
      <c r="H61" s="166" t="n">
        <v>-1</v>
      </c>
      <c r="I61" s="52" t="n">
        <v>0</v>
      </c>
      <c r="J61" s="53" t="n">
        <v>0.0584</v>
      </c>
      <c r="K61" s="165" t="inlineStr">
        <is>
          <t>-</t>
        </is>
      </c>
      <c r="L61" s="52" t="n">
        <v>0.0304</v>
      </c>
      <c r="M61" s="53" t="n">
        <v>0</v>
      </c>
      <c r="N61" s="167" t="n">
        <v>-1</v>
      </c>
      <c r="O61" s="37" t="inlineStr"/>
      <c r="P61" s="37" t="inlineStr"/>
      <c r="Q61" s="37" t="inlineStr"/>
      <c r="R61" s="37" t="inlineStr"/>
      <c r="S61" s="37" t="inlineStr"/>
      <c r="T61" s="37" t="inlineStr"/>
      <c r="U61" s="37" t="inlineStr"/>
      <c r="V61" s="37" t="inlineStr"/>
      <c r="W61" s="37" t="inlineStr"/>
      <c r="X61" s="37" t="inlineStr"/>
      <c r="Y61" s="37" t="inlineStr"/>
      <c r="Z61" s="37" t="inlineStr"/>
    </row>
    <row r="62" ht="13.2" customHeight="1">
      <c r="A62" s="168" t="inlineStr">
        <is>
          <t>Danone</t>
        </is>
      </c>
      <c r="B62" s="47" t="inlineStr">
        <is>
          <t>Aptamil</t>
        </is>
      </c>
      <c r="C62" s="48" t="n">
        <v>362.1620586999999</v>
      </c>
      <c r="D62" s="48" t="n">
        <v>285.80704458</v>
      </c>
      <c r="E62" s="165" t="n">
        <v>-0.21083106936734</v>
      </c>
      <c r="F62" s="50" t="n">
        <v>167.55736157</v>
      </c>
      <c r="G62" s="48" t="n">
        <v>123.28882017</v>
      </c>
      <c r="H62" s="166" t="n">
        <v>-0.26419932246012</v>
      </c>
      <c r="I62" s="52" t="n">
        <v>1558.4245</v>
      </c>
      <c r="J62" s="53" t="n">
        <v>1277.9142</v>
      </c>
      <c r="K62" s="165" t="n">
        <v>-0.17999607937375</v>
      </c>
      <c r="L62" s="52" t="n">
        <v>745.9748</v>
      </c>
      <c r="M62" s="53" t="n">
        <v>582.2811999999999</v>
      </c>
      <c r="N62" s="167" t="n">
        <v>-0.21943583080823</v>
      </c>
      <c r="O62" s="37" t="inlineStr"/>
      <c r="P62" s="37" t="inlineStr"/>
      <c r="Q62" s="37" t="inlineStr"/>
      <c r="R62" s="37" t="inlineStr"/>
      <c r="S62" s="37" t="inlineStr"/>
      <c r="T62" s="37" t="inlineStr"/>
      <c r="U62" s="37" t="inlineStr"/>
      <c r="V62" s="37" t="inlineStr"/>
      <c r="W62" s="37" t="inlineStr"/>
      <c r="X62" s="37" t="inlineStr"/>
      <c r="Y62" s="37" t="inlineStr"/>
      <c r="Z62" s="37" t="inlineStr"/>
    </row>
    <row r="63" ht="13.2" customHeight="1">
      <c r="A63" s="169" t="n"/>
      <c r="B63" s="47" t="inlineStr">
        <is>
          <t>Nutrilon</t>
        </is>
      </c>
      <c r="C63" s="48" t="n">
        <v>213.01244809</v>
      </c>
      <c r="D63" s="48" t="n">
        <v>218.85519993</v>
      </c>
      <c r="E63" s="165" t="n">
        <v>0.027429156804636</v>
      </c>
      <c r="F63" s="50" t="n">
        <v>122.0578714</v>
      </c>
      <c r="G63" s="48" t="n">
        <v>92.59236631000002</v>
      </c>
      <c r="H63" s="166" t="n">
        <v>-0.24140602119332</v>
      </c>
      <c r="I63" s="52" t="n">
        <v>1003.7828</v>
      </c>
      <c r="J63" s="53" t="n">
        <v>1077.0003</v>
      </c>
      <c r="K63" s="165" t="n">
        <v>0.07294157660402199</v>
      </c>
      <c r="L63" s="52" t="n">
        <v>579.5457</v>
      </c>
      <c r="M63" s="53" t="n">
        <v>502.2838000000001</v>
      </c>
      <c r="N63" s="167" t="n">
        <v>-0.13331459451774</v>
      </c>
      <c r="O63" s="37" t="inlineStr"/>
      <c r="P63" s="37" t="inlineStr"/>
      <c r="Q63" s="37" t="inlineStr"/>
      <c r="R63" s="37" t="inlineStr"/>
      <c r="S63" s="37" t="inlineStr"/>
      <c r="T63" s="37" t="inlineStr"/>
      <c r="U63" s="37" t="inlineStr"/>
      <c r="V63" s="37" t="inlineStr"/>
      <c r="W63" s="37" t="inlineStr"/>
      <c r="X63" s="37" t="inlineStr"/>
      <c r="Y63" s="37" t="inlineStr"/>
      <c r="Z63" s="37" t="inlineStr"/>
    </row>
    <row r="64" ht="13.2" customHeight="1">
      <c r="A64" s="109" t="inlineStr">
        <is>
          <t>S4</t>
        </is>
      </c>
      <c r="B64" s="164" t="n"/>
      <c r="C64" s="42" t="n">
        <v>1045.34488691</v>
      </c>
      <c r="D64" s="42" t="n">
        <v>1001.81688519</v>
      </c>
      <c r="E64" s="158" t="n">
        <v>-0.041639847542247</v>
      </c>
      <c r="F64" s="41" t="n">
        <v>572.00148136</v>
      </c>
      <c r="G64" s="42" t="n">
        <v>382.14155897</v>
      </c>
      <c r="H64" s="158" t="n">
        <v>-0.3319220816327</v>
      </c>
      <c r="I64" s="41" t="n">
        <v>6844.978242000001</v>
      </c>
      <c r="J64" s="42" t="n">
        <v>6288.74881</v>
      </c>
      <c r="K64" s="158" t="n">
        <v>-0.081260949609312</v>
      </c>
      <c r="L64" s="41" t="n">
        <v>3583.97907</v>
      </c>
      <c r="M64" s="42" t="n">
        <v>2473.449343</v>
      </c>
      <c r="N64" s="159" t="n">
        <v>-0.30985943425166</v>
      </c>
      <c r="O64" s="37" t="inlineStr"/>
      <c r="P64" s="37" t="inlineStr"/>
      <c r="Q64" s="37" t="inlineStr"/>
      <c r="R64" s="37" t="inlineStr"/>
      <c r="S64" s="37" t="inlineStr"/>
      <c r="T64" s="37" t="inlineStr"/>
      <c r="U64" s="37" t="inlineStr"/>
      <c r="V64" s="37" t="inlineStr"/>
      <c r="W64" s="37" t="inlineStr"/>
      <c r="X64" s="37" t="inlineStr"/>
      <c r="Y64" s="37" t="inlineStr"/>
      <c r="Z64" s="37" t="inlineStr"/>
    </row>
    <row r="65" ht="13.2" customHeight="1">
      <c r="A65" s="168" t="inlineStr">
        <is>
          <t>Mead Johnson</t>
        </is>
      </c>
      <c r="B65" s="47" t="inlineStr">
        <is>
          <t>MJ A+ Local</t>
        </is>
      </c>
      <c r="C65" s="48" t="n">
        <v>103.08146434</v>
      </c>
      <c r="D65" s="48" t="n">
        <v>73.52272691</v>
      </c>
      <c r="E65" s="165" t="n">
        <v>-0.28675123718174</v>
      </c>
      <c r="F65" s="50" t="n">
        <v>45.55442131</v>
      </c>
      <c r="G65" s="48" t="n">
        <v>30.21570696</v>
      </c>
      <c r="H65" s="166" t="n">
        <v>-0.33671186920846</v>
      </c>
      <c r="I65" s="52" t="n">
        <v>514.1136</v>
      </c>
      <c r="J65" s="53" t="n">
        <v>342.9035499999999</v>
      </c>
      <c r="K65" s="165" t="n">
        <v>-0.33301988120913</v>
      </c>
      <c r="L65" s="52" t="n">
        <v>209.81225</v>
      </c>
      <c r="M65" s="53" t="n">
        <v>147.7604</v>
      </c>
      <c r="N65" s="167" t="n">
        <v>-0.29574941405947</v>
      </c>
      <c r="O65" s="37" t="inlineStr"/>
      <c r="P65" s="37" t="inlineStr"/>
      <c r="Q65" s="37" t="inlineStr"/>
      <c r="R65" s="37" t="inlineStr"/>
      <c r="S65" s="37" t="inlineStr"/>
      <c r="T65" s="37" t="inlineStr"/>
      <c r="U65" s="37" t="inlineStr"/>
      <c r="V65" s="37" t="inlineStr"/>
      <c r="W65" s="37" t="inlineStr"/>
      <c r="X65" s="37" t="inlineStr"/>
      <c r="Y65" s="37" t="inlineStr"/>
      <c r="Z65" s="37" t="inlineStr"/>
    </row>
    <row r="66" ht="13.2" customHeight="1">
      <c r="A66" s="169" t="n"/>
      <c r="B66" s="47" t="inlineStr">
        <is>
          <t>MJ Others</t>
        </is>
      </c>
      <c r="C66" s="48" t="n">
        <v>100.90459878</v>
      </c>
      <c r="D66" s="48" t="n">
        <v>64.78992067000001</v>
      </c>
      <c r="E66" s="165" t="n">
        <v>-0.35790913939156</v>
      </c>
      <c r="F66" s="50" t="n">
        <v>44.20660957</v>
      </c>
      <c r="G66" s="48" t="n">
        <v>19.65869312</v>
      </c>
      <c r="H66" s="166" t="n">
        <v>-0.55529968682916</v>
      </c>
      <c r="I66" s="52" t="n">
        <v>966.49195</v>
      </c>
      <c r="J66" s="53" t="n">
        <v>626.8367800000001</v>
      </c>
      <c r="K66" s="165" t="n">
        <v>-0.35143093535337</v>
      </c>
      <c r="L66" s="52" t="n">
        <v>411.3944999999999</v>
      </c>
      <c r="M66" s="53" t="n">
        <v>217.98044</v>
      </c>
      <c r="N66" s="167" t="n">
        <v>-0.47014255173562</v>
      </c>
      <c r="O66" s="37" t="inlineStr"/>
      <c r="P66" s="37" t="inlineStr"/>
      <c r="Q66" s="37" t="inlineStr"/>
      <c r="R66" s="37" t="inlineStr"/>
      <c r="S66" s="37" t="inlineStr"/>
      <c r="T66" s="37" t="inlineStr"/>
      <c r="U66" s="37" t="inlineStr"/>
      <c r="V66" s="37" t="inlineStr"/>
      <c r="W66" s="37" t="inlineStr"/>
      <c r="X66" s="37" t="inlineStr"/>
      <c r="Y66" s="37" t="inlineStr"/>
      <c r="Z66" s="37" t="inlineStr"/>
    </row>
    <row r="67" ht="13.2" customHeight="1">
      <c r="A67" s="168" t="inlineStr">
        <is>
          <t>Wyeth</t>
        </is>
      </c>
      <c r="B67" s="47" t="inlineStr">
        <is>
          <t>Wyeth Gold</t>
        </is>
      </c>
      <c r="C67" s="48" t="n">
        <v>0.29270185</v>
      </c>
      <c r="D67" s="48" t="n">
        <v>0.16143659</v>
      </c>
      <c r="E67" s="165" t="n">
        <v>-0.44846064348415</v>
      </c>
      <c r="F67" s="50" t="n">
        <v>0.10538674</v>
      </c>
      <c r="G67" s="48" t="n">
        <v>0.0544811</v>
      </c>
      <c r="H67" s="166" t="n">
        <v>-0.48303648068059</v>
      </c>
      <c r="I67" s="52" t="n">
        <v>2.5941</v>
      </c>
      <c r="J67" s="53" t="n">
        <v>1.4133</v>
      </c>
      <c r="K67" s="165" t="n">
        <v>-0.45518676997803</v>
      </c>
      <c r="L67" s="52" t="n">
        <v>0.8649</v>
      </c>
      <c r="M67" s="53" t="n">
        <v>0.5598</v>
      </c>
      <c r="N67" s="167" t="n">
        <v>-0.35275754422477</v>
      </c>
      <c r="O67" s="37" t="inlineStr"/>
      <c r="P67" s="37" t="inlineStr"/>
      <c r="Q67" s="37" t="inlineStr"/>
      <c r="R67" s="37" t="inlineStr"/>
      <c r="S67" s="37" t="inlineStr"/>
      <c r="T67" s="37" t="inlineStr"/>
      <c r="U67" s="37" t="inlineStr"/>
      <c r="V67" s="37" t="inlineStr"/>
      <c r="W67" s="37" t="inlineStr"/>
      <c r="X67" s="37" t="inlineStr"/>
      <c r="Y67" s="37" t="inlineStr"/>
      <c r="Z67" s="37" t="inlineStr"/>
    </row>
    <row r="68" ht="13.2" customHeight="1">
      <c r="A68" s="169" t="n"/>
      <c r="B68" s="47" t="inlineStr">
        <is>
          <t>Wyeth Others</t>
        </is>
      </c>
      <c r="C68" s="48" t="n">
        <v>52.25512899</v>
      </c>
      <c r="D68" s="48" t="n">
        <v>41.53231304999999</v>
      </c>
      <c r="E68" s="165" t="n">
        <v>-0.20520121464157</v>
      </c>
      <c r="F68" s="50" t="n">
        <v>25.13597396</v>
      </c>
      <c r="G68" s="48" t="n">
        <v>9.49970444</v>
      </c>
      <c r="H68" s="166" t="n">
        <v>-0.62206738218629</v>
      </c>
      <c r="I68" s="52" t="n">
        <v>407.0011999999999</v>
      </c>
      <c r="J68" s="53" t="n">
        <v>314.46205</v>
      </c>
      <c r="K68" s="165" t="n">
        <v>-0.2273682485457</v>
      </c>
      <c r="L68" s="52" t="n">
        <v>173.9486</v>
      </c>
      <c r="M68" s="53" t="n">
        <v>80.917198</v>
      </c>
      <c r="N68" s="167" t="n">
        <v>-0.53482121730212</v>
      </c>
      <c r="O68" s="37" t="inlineStr"/>
      <c r="P68" s="37" t="inlineStr"/>
      <c r="Q68" s="37" t="inlineStr"/>
      <c r="R68" s="37" t="inlineStr"/>
      <c r="S68" s="37" t="inlineStr"/>
      <c r="T68" s="37" t="inlineStr"/>
      <c r="U68" s="37" t="inlineStr"/>
      <c r="V68" s="37" t="inlineStr"/>
      <c r="W68" s="37" t="inlineStr"/>
      <c r="X68" s="37" t="inlineStr"/>
      <c r="Y68" s="37" t="inlineStr"/>
      <c r="Z68" s="37" t="inlineStr"/>
    </row>
    <row r="69" ht="13.2" customHeight="1">
      <c r="A69" s="110" t="inlineStr">
        <is>
          <t>Frieslandcampina</t>
        </is>
      </c>
      <c r="B69" s="47" t="inlineStr">
        <is>
          <t>FrisoGold</t>
        </is>
      </c>
      <c r="C69" s="48" t="n">
        <v>157.19731829</v>
      </c>
      <c r="D69" s="48" t="n">
        <v>99.86076908000001</v>
      </c>
      <c r="E69" s="165" t="n">
        <v>-0.36474254035444</v>
      </c>
      <c r="F69" s="50" t="n">
        <v>62.2831507</v>
      </c>
      <c r="G69" s="48" t="n">
        <v>15.73930236</v>
      </c>
      <c r="H69" s="166" t="n">
        <v>-0.74729437764297</v>
      </c>
      <c r="I69" s="52" t="n">
        <v>991.3158800000001</v>
      </c>
      <c r="J69" s="53" t="n">
        <v>580.89822</v>
      </c>
      <c r="K69" s="165" t="n">
        <v>-0.41401299856106</v>
      </c>
      <c r="L69" s="52" t="n">
        <v>365.69282</v>
      </c>
      <c r="M69" s="53" t="n">
        <v>84.934</v>
      </c>
      <c r="N69" s="167" t="n">
        <v>-0.76774496146793</v>
      </c>
      <c r="O69" s="37" t="inlineStr"/>
      <c r="P69" s="37" t="inlineStr"/>
      <c r="Q69" s="37" t="inlineStr"/>
      <c r="R69" s="37" t="inlineStr"/>
      <c r="S69" s="37" t="inlineStr"/>
      <c r="T69" s="37" t="inlineStr"/>
      <c r="U69" s="37" t="inlineStr"/>
      <c r="V69" s="37" t="inlineStr"/>
      <c r="W69" s="37" t="inlineStr"/>
      <c r="X69" s="37" t="inlineStr"/>
      <c r="Y69" s="37" t="inlineStr"/>
      <c r="Z69" s="37" t="inlineStr"/>
    </row>
    <row r="70" ht="13.2" customHeight="1">
      <c r="A70" s="110" t="inlineStr">
        <is>
          <t>Firmus</t>
        </is>
      </c>
      <c r="B70" s="47" t="inlineStr">
        <is>
          <t>Feihe Fei Fan</t>
        </is>
      </c>
      <c r="C70" s="48" t="n">
        <v>0</v>
      </c>
      <c r="D70" s="48" t="n">
        <v>0</v>
      </c>
      <c r="E70" s="165" t="inlineStr">
        <is>
          <t>-</t>
        </is>
      </c>
      <c r="F70" s="50" t="n">
        <v>0</v>
      </c>
      <c r="G70" s="48" t="n">
        <v>0</v>
      </c>
      <c r="H70" s="166" t="inlineStr">
        <is>
          <t>-</t>
        </is>
      </c>
      <c r="I70" s="52" t="n">
        <v>0</v>
      </c>
      <c r="J70" s="53" t="n">
        <v>0</v>
      </c>
      <c r="K70" s="165" t="inlineStr">
        <is>
          <t>-</t>
        </is>
      </c>
      <c r="L70" s="52" t="n">
        <v>0</v>
      </c>
      <c r="M70" s="53" t="n">
        <v>0</v>
      </c>
      <c r="N70" s="167" t="inlineStr">
        <is>
          <t>-</t>
        </is>
      </c>
      <c r="O70" s="37" t="inlineStr"/>
      <c r="P70" s="37" t="inlineStr"/>
      <c r="Q70" s="37" t="inlineStr"/>
      <c r="R70" s="37" t="inlineStr"/>
      <c r="S70" s="37" t="inlineStr"/>
      <c r="T70" s="37" t="inlineStr"/>
      <c r="U70" s="37" t="inlineStr"/>
      <c r="V70" s="37" t="inlineStr"/>
      <c r="W70" s="37" t="inlineStr"/>
      <c r="X70" s="37" t="inlineStr"/>
      <c r="Y70" s="37" t="inlineStr"/>
      <c r="Z70" s="37" t="inlineStr"/>
    </row>
    <row r="71" ht="13.2" customHeight="1">
      <c r="A71" s="110" t="inlineStr">
        <is>
          <t>H&amp;Hgroup</t>
        </is>
      </c>
      <c r="B71" s="47" t="inlineStr">
        <is>
          <t>Biostime Alpha Star</t>
        </is>
      </c>
      <c r="C71" s="48" t="n">
        <v>25.97773059</v>
      </c>
      <c r="D71" s="48" t="n">
        <v>11.62433291</v>
      </c>
      <c r="E71" s="165" t="n">
        <v>-0.5525270050158</v>
      </c>
      <c r="F71" s="50" t="n">
        <v>7.34879543</v>
      </c>
      <c r="G71" s="48" t="n">
        <v>3.01722376</v>
      </c>
      <c r="H71" s="166" t="n">
        <v>-0.5894260782273499</v>
      </c>
      <c r="I71" s="52" t="n">
        <v>126.934</v>
      </c>
      <c r="J71" s="53" t="n">
        <v>56.19670000000001</v>
      </c>
      <c r="K71" s="165" t="n">
        <v>-0.55727622228875</v>
      </c>
      <c r="L71" s="52" t="n">
        <v>34.2559</v>
      </c>
      <c r="M71" s="53" t="n">
        <v>14.1751</v>
      </c>
      <c r="N71" s="167" t="n">
        <v>-0.5861997495322</v>
      </c>
      <c r="O71" s="37" t="inlineStr"/>
      <c r="P71" s="37" t="inlineStr"/>
      <c r="Q71" s="37" t="inlineStr"/>
      <c r="R71" s="37" t="inlineStr"/>
      <c r="S71" s="37" t="inlineStr"/>
      <c r="T71" s="37" t="inlineStr"/>
      <c r="U71" s="37" t="inlineStr"/>
      <c r="V71" s="37" t="inlineStr"/>
      <c r="W71" s="37" t="inlineStr"/>
      <c r="X71" s="37" t="inlineStr"/>
      <c r="Y71" s="37" t="inlineStr"/>
      <c r="Z71" s="37" t="inlineStr"/>
    </row>
    <row r="72" ht="13.2" customHeight="1">
      <c r="A72" s="168" t="inlineStr">
        <is>
          <t>Junlebao</t>
        </is>
      </c>
      <c r="B72" s="47" t="inlineStr">
        <is>
          <t>JBL XXLB</t>
        </is>
      </c>
      <c r="C72" s="48" t="n">
        <v>163.96526404</v>
      </c>
      <c r="D72" s="48" t="n">
        <v>173.46819742</v>
      </c>
      <c r="E72" s="165" t="n">
        <v>0.057956991291044</v>
      </c>
      <c r="F72" s="50" t="n">
        <v>107.19633227</v>
      </c>
      <c r="G72" s="48" t="n">
        <v>40.38115601</v>
      </c>
      <c r="H72" s="166" t="n">
        <v>-0.62329722337617</v>
      </c>
      <c r="I72" s="52" t="n">
        <v>1170.532417</v>
      </c>
      <c r="J72" s="53" t="n">
        <v>1140.3056</v>
      </c>
      <c r="K72" s="165" t="n">
        <v>-0.025823135319455</v>
      </c>
      <c r="L72" s="52" t="n">
        <v>726.90702</v>
      </c>
      <c r="M72" s="53" t="n">
        <v>272.14328</v>
      </c>
      <c r="N72" s="167" t="n">
        <v>-0.6256147313036</v>
      </c>
      <c r="O72" s="37" t="inlineStr"/>
      <c r="P72" s="37" t="inlineStr"/>
      <c r="Q72" s="37" t="inlineStr"/>
      <c r="R72" s="37" t="inlineStr"/>
      <c r="S72" s="37" t="inlineStr"/>
      <c r="T72" s="37" t="inlineStr"/>
      <c r="U72" s="37" t="inlineStr"/>
      <c r="V72" s="37" t="inlineStr"/>
      <c r="W72" s="37" t="inlineStr"/>
      <c r="X72" s="37" t="inlineStr"/>
      <c r="Y72" s="37" t="inlineStr"/>
      <c r="Z72" s="37" t="inlineStr"/>
    </row>
    <row r="73" ht="13.2" customHeight="1">
      <c r="A73" s="170" t="n"/>
      <c r="B73" s="47" t="inlineStr">
        <is>
          <t>JBL Lebo</t>
        </is>
      </c>
      <c r="C73" s="48" t="n">
        <v>65.01565882</v>
      </c>
      <c r="D73" s="48" t="n">
        <v>76.45290888</v>
      </c>
      <c r="E73" s="165" t="n">
        <v>0.17591531436549</v>
      </c>
      <c r="F73" s="50" t="n">
        <v>42.43690061</v>
      </c>
      <c r="G73" s="48" t="n">
        <v>11.901112</v>
      </c>
      <c r="H73" s="166" t="n">
        <v>-0.7195574646373799</v>
      </c>
      <c r="I73" s="52" t="n">
        <v>441.5832</v>
      </c>
      <c r="J73" s="53" t="n">
        <v>511.1703999999999</v>
      </c>
      <c r="K73" s="165" t="n">
        <v>0.15758570525328</v>
      </c>
      <c r="L73" s="52" t="n">
        <v>270.9884</v>
      </c>
      <c r="M73" s="53" t="n">
        <v>90.50280000000001</v>
      </c>
      <c r="N73" s="167" t="n">
        <v>-0.6660270328914401</v>
      </c>
      <c r="O73" s="37" t="inlineStr"/>
      <c r="P73" s="37" t="inlineStr"/>
      <c r="Q73" s="37" t="inlineStr"/>
      <c r="R73" s="37" t="inlineStr"/>
      <c r="S73" s="37" t="inlineStr"/>
      <c r="T73" s="37" t="inlineStr"/>
      <c r="U73" s="37" t="inlineStr"/>
      <c r="V73" s="37" t="inlineStr"/>
      <c r="W73" s="37" t="inlineStr"/>
      <c r="X73" s="37" t="inlineStr"/>
      <c r="Y73" s="37" t="inlineStr"/>
      <c r="Z73" s="37" t="inlineStr"/>
    </row>
    <row r="74" ht="13.2" customHeight="1">
      <c r="A74" s="170" t="n"/>
      <c r="B74" s="47" t="inlineStr">
        <is>
          <t>JBL Zhizhen</t>
        </is>
      </c>
      <c r="C74" s="48" t="n">
        <v>19.43424355</v>
      </c>
      <c r="D74" s="48" t="n">
        <v>52.41507084</v>
      </c>
      <c r="E74" s="165" t="n">
        <v>1.69704713256</v>
      </c>
      <c r="F74" s="50" t="n">
        <v>24.29704768</v>
      </c>
      <c r="G74" s="48" t="n">
        <v>15.28092586</v>
      </c>
      <c r="H74" s="166" t="n">
        <v>-0.37107890385471</v>
      </c>
      <c r="I74" s="52" t="n">
        <v>177.41314</v>
      </c>
      <c r="J74" s="53" t="n">
        <v>372.824</v>
      </c>
      <c r="K74" s="165" t="n">
        <v>1.1014452480803</v>
      </c>
      <c r="L74" s="52" t="n">
        <v>193.7704</v>
      </c>
      <c r="M74" s="53" t="n">
        <v>101.088</v>
      </c>
      <c r="N74" s="167" t="n">
        <v>-0.4783104127359</v>
      </c>
      <c r="O74" s="37" t="inlineStr"/>
      <c r="P74" s="37" t="inlineStr"/>
      <c r="Q74" s="37" t="inlineStr"/>
      <c r="R74" s="37" t="inlineStr"/>
      <c r="S74" s="37" t="inlineStr"/>
      <c r="T74" s="37" t="inlineStr"/>
      <c r="U74" s="37" t="inlineStr"/>
      <c r="V74" s="37" t="inlineStr"/>
      <c r="W74" s="37" t="inlineStr"/>
      <c r="X74" s="37" t="inlineStr"/>
      <c r="Y74" s="37" t="inlineStr"/>
      <c r="Z74" s="37" t="inlineStr"/>
    </row>
    <row r="75" ht="13.2" customHeight="1">
      <c r="A75" s="169" t="n"/>
      <c r="B75" s="47" t="inlineStr">
        <is>
          <t>JBL Others</t>
        </is>
      </c>
      <c r="C75" s="48" t="n">
        <v>19.1183168</v>
      </c>
      <c r="D75" s="48" t="n">
        <v>22.28883708</v>
      </c>
      <c r="E75" s="165" t="n">
        <v>0.16583678956507</v>
      </c>
      <c r="F75" s="50" t="n">
        <v>11.68250378</v>
      </c>
      <c r="G75" s="48" t="n">
        <v>10.38005889</v>
      </c>
      <c r="H75" s="166" t="n">
        <v>-0.11148679380098</v>
      </c>
      <c r="I75" s="52" t="n">
        <v>111.96204</v>
      </c>
      <c r="J75" s="53" t="n">
        <v>167.9781</v>
      </c>
      <c r="K75" s="165" t="n">
        <v>0.50031296321503</v>
      </c>
      <c r="L75" s="52" t="n">
        <v>88.45553</v>
      </c>
      <c r="M75" s="53" t="n">
        <v>77.22324499999998</v>
      </c>
      <c r="N75" s="167" t="n">
        <v>-0.12698228137913</v>
      </c>
      <c r="O75" s="37" t="inlineStr"/>
      <c r="P75" s="37" t="inlineStr"/>
      <c r="Q75" s="37" t="inlineStr"/>
      <c r="R75" s="37" t="inlineStr"/>
      <c r="S75" s="37" t="inlineStr"/>
      <c r="T75" s="37" t="inlineStr"/>
      <c r="U75" s="37" t="inlineStr"/>
      <c r="V75" s="37" t="inlineStr"/>
      <c r="W75" s="37" t="inlineStr"/>
      <c r="X75" s="37" t="inlineStr"/>
      <c r="Y75" s="37" t="inlineStr"/>
      <c r="Z75" s="37" t="inlineStr"/>
    </row>
    <row r="76" ht="13.2" customHeight="1">
      <c r="A76" s="168" t="inlineStr">
        <is>
          <t>Yili</t>
        </is>
      </c>
      <c r="B76" s="47" t="inlineStr">
        <is>
          <t>Yili Prokido</t>
        </is>
      </c>
      <c r="C76" s="48" t="n">
        <v>132.12047742</v>
      </c>
      <c r="D76" s="48" t="n">
        <v>124.06168574</v>
      </c>
      <c r="E76" s="165" t="n">
        <v>-0.060995780800744</v>
      </c>
      <c r="F76" s="50" t="n">
        <v>66.14620269</v>
      </c>
      <c r="G76" s="48" t="n">
        <v>72.91198878</v>
      </c>
      <c r="H76" s="166" t="n">
        <v>0.10228532878461</v>
      </c>
      <c r="I76" s="52" t="n">
        <v>1035.71725</v>
      </c>
      <c r="J76" s="53" t="n">
        <v>1044.265</v>
      </c>
      <c r="K76" s="165" t="n">
        <v>0.008252976379412601</v>
      </c>
      <c r="L76" s="52" t="n">
        <v>537.9590000000001</v>
      </c>
      <c r="M76" s="53" t="n">
        <v>698.5219999999999</v>
      </c>
      <c r="N76" s="167" t="n">
        <v>0.29846698354336</v>
      </c>
      <c r="O76" s="37" t="inlineStr"/>
      <c r="P76" s="37" t="inlineStr"/>
      <c r="Q76" s="37" t="inlineStr"/>
      <c r="R76" s="37" t="inlineStr"/>
      <c r="S76" s="37" t="inlineStr"/>
      <c r="T76" s="37" t="inlineStr"/>
      <c r="U76" s="37" t="inlineStr"/>
      <c r="V76" s="37" t="inlineStr"/>
      <c r="W76" s="37" t="inlineStr"/>
      <c r="X76" s="37" t="inlineStr"/>
      <c r="Y76" s="37" t="inlineStr"/>
      <c r="Z76" s="37" t="inlineStr"/>
    </row>
    <row r="77" ht="13.2" customHeight="1">
      <c r="A77" s="169" t="n"/>
      <c r="B77" s="47" t="inlineStr">
        <is>
          <t>Yili Others</t>
        </is>
      </c>
      <c r="C77" s="48" t="n">
        <v>32.3252935</v>
      </c>
      <c r="D77" s="48" t="n">
        <v>90.00463785000001</v>
      </c>
      <c r="E77" s="165" t="n">
        <v>1.7843409325889</v>
      </c>
      <c r="F77" s="50" t="n">
        <v>38.1264331</v>
      </c>
      <c r="G77" s="48" t="n">
        <v>83.33200408</v>
      </c>
      <c r="H77" s="166" t="n">
        <v>1.185675325605</v>
      </c>
      <c r="I77" s="52" t="n">
        <v>146.268865</v>
      </c>
      <c r="J77" s="53" t="n">
        <v>377.1193100000001</v>
      </c>
      <c r="K77" s="165" t="n">
        <v>1.5782609990171</v>
      </c>
      <c r="L77" s="52" t="n">
        <v>150.70305</v>
      </c>
      <c r="M77" s="53" t="n">
        <v>348.21858</v>
      </c>
      <c r="N77" s="167" t="n">
        <v>1.3106272898923</v>
      </c>
      <c r="O77" s="37" t="inlineStr"/>
      <c r="P77" s="37" t="inlineStr"/>
      <c r="Q77" s="37" t="inlineStr"/>
      <c r="R77" s="37" t="inlineStr"/>
      <c r="S77" s="37" t="inlineStr"/>
      <c r="T77" s="37" t="inlineStr"/>
      <c r="U77" s="37" t="inlineStr"/>
      <c r="V77" s="37" t="inlineStr"/>
      <c r="W77" s="37" t="inlineStr"/>
      <c r="X77" s="37" t="inlineStr"/>
      <c r="Y77" s="37" t="inlineStr"/>
      <c r="Z77" s="37" t="inlineStr"/>
    </row>
    <row r="78" ht="13.2" customHeight="1">
      <c r="A78" s="168" t="inlineStr">
        <is>
          <t>Danone</t>
        </is>
      </c>
      <c r="B78" s="47" t="inlineStr">
        <is>
          <t>Aptamil</t>
        </is>
      </c>
      <c r="C78" s="48" t="n">
        <v>108.93100141</v>
      </c>
      <c r="D78" s="48" t="n">
        <v>119.56012017</v>
      </c>
      <c r="E78" s="165" t="n">
        <v>0.09757661843200699</v>
      </c>
      <c r="F78" s="50" t="n">
        <v>68.23339222</v>
      </c>
      <c r="G78" s="48" t="n">
        <v>48.06562672000001</v>
      </c>
      <c r="H78" s="166" t="n">
        <v>-0.29557031892793</v>
      </c>
      <c r="I78" s="52" t="n">
        <v>452.8996</v>
      </c>
      <c r="J78" s="53" t="n">
        <v>501.03</v>
      </c>
      <c r="K78" s="165" t="n">
        <v>0.10627167698978</v>
      </c>
      <c r="L78" s="52" t="n">
        <v>283.2917</v>
      </c>
      <c r="M78" s="53" t="n">
        <v>220.1525</v>
      </c>
      <c r="N78" s="167" t="n">
        <v>-0.22287698510052</v>
      </c>
      <c r="O78" s="37" t="inlineStr"/>
      <c r="P78" s="37" t="inlineStr"/>
      <c r="Q78" s="37" t="inlineStr"/>
      <c r="R78" s="37" t="inlineStr"/>
      <c r="S78" s="37" t="inlineStr"/>
      <c r="T78" s="37" t="inlineStr"/>
      <c r="U78" s="37" t="inlineStr"/>
      <c r="V78" s="37" t="inlineStr"/>
      <c r="W78" s="37" t="inlineStr"/>
      <c r="X78" s="37" t="inlineStr"/>
      <c r="Y78" s="37" t="inlineStr"/>
      <c r="Z78" s="37" t="inlineStr"/>
    </row>
    <row r="79" ht="13.2" customHeight="1">
      <c r="A79" s="169" t="n"/>
      <c r="B79" s="47" t="inlineStr">
        <is>
          <t>Nutrilon</t>
        </is>
      </c>
      <c r="C79" s="48" t="n">
        <v>64.72568853</v>
      </c>
      <c r="D79" s="48" t="n">
        <v>52.073928</v>
      </c>
      <c r="E79" s="165" t="n">
        <v>-0.19546737651367</v>
      </c>
      <c r="F79" s="50" t="n">
        <v>29.2483313</v>
      </c>
      <c r="G79" s="48" t="n">
        <v>21.70357489</v>
      </c>
      <c r="H79" s="166" t="n">
        <v>-0.25795510631405</v>
      </c>
      <c r="I79" s="52" t="n">
        <v>300.151</v>
      </c>
      <c r="J79" s="53" t="n">
        <v>251.3458</v>
      </c>
      <c r="K79" s="165" t="n">
        <v>-0.16260215691435</v>
      </c>
      <c r="L79" s="52" t="n">
        <v>135.935</v>
      </c>
      <c r="M79" s="53" t="n">
        <v>119.272</v>
      </c>
      <c r="N79" s="167" t="n">
        <v>-0.12258064516129</v>
      </c>
      <c r="O79" s="37" t="inlineStr"/>
      <c r="P79" s="37" t="inlineStr"/>
      <c r="Q79" s="37" t="inlineStr"/>
      <c r="R79" s="37" t="inlineStr"/>
      <c r="S79" s="37" t="inlineStr"/>
      <c r="T79" s="37" t="inlineStr"/>
      <c r="U79" s="37" t="inlineStr"/>
      <c r="V79" s="37" t="inlineStr"/>
      <c r="W79" s="37" t="inlineStr"/>
      <c r="X79" s="37" t="inlineStr"/>
      <c r="Y79" s="37" t="inlineStr"/>
      <c r="Z79" s="37" t="inlineStr"/>
    </row>
    <row r="80" ht="13.2" customHeight="1">
      <c r="A80" s="45" t="inlineStr"/>
      <c r="B80" s="45" t="inlineStr"/>
      <c r="C80" s="45" t="inlineStr"/>
      <c r="D80" s="45" t="inlineStr"/>
      <c r="E80" s="45" t="inlineStr"/>
      <c r="F80" s="45" t="inlineStr"/>
      <c r="G80" s="45" t="inlineStr"/>
      <c r="H80" s="45" t="inlineStr"/>
      <c r="I80" s="45" t="inlineStr"/>
      <c r="J80" s="45" t="inlineStr"/>
      <c r="K80" s="45" t="inlineStr"/>
      <c r="L80" s="45" t="inlineStr"/>
      <c r="M80" s="45" t="inlineStr"/>
      <c r="N80" s="45" t="inlineStr"/>
      <c r="O80" s="37" t="inlineStr"/>
      <c r="P80" s="37" t="inlineStr"/>
      <c r="Q80" s="37" t="inlineStr"/>
      <c r="R80" s="37" t="inlineStr"/>
      <c r="S80" s="37" t="inlineStr"/>
      <c r="T80" s="37" t="inlineStr"/>
      <c r="U80" s="37" t="inlineStr"/>
      <c r="V80" s="37" t="inlineStr"/>
      <c r="W80" s="37" t="inlineStr"/>
      <c r="X80" s="37" t="inlineStr"/>
      <c r="Y80" s="37" t="inlineStr"/>
      <c r="Z80" s="37" t="inlineStr"/>
    </row>
  </sheetData>
  <mergeCells count="48">
    <mergeCell ref="A76:A77"/>
    <mergeCell ref="A78:A79"/>
    <mergeCell ref="AA5:AL5"/>
    <mergeCell ref="AA6:AC6"/>
    <mergeCell ref="AD6:AF6"/>
    <mergeCell ref="AG6:AI6"/>
    <mergeCell ref="AJ6:AL6"/>
    <mergeCell ref="A62:A63"/>
    <mergeCell ref="A64:B64"/>
    <mergeCell ref="A65:A66"/>
    <mergeCell ref="A67:A68"/>
    <mergeCell ref="A72:A75"/>
    <mergeCell ref="A48:B48"/>
    <mergeCell ref="A49:A50"/>
    <mergeCell ref="A51:A52"/>
    <mergeCell ref="A56:A59"/>
    <mergeCell ref="A60:A61"/>
    <mergeCell ref="A33:A34"/>
    <mergeCell ref="A35:A36"/>
    <mergeCell ref="A40:A43"/>
    <mergeCell ref="A44:A45"/>
    <mergeCell ref="A46:A47"/>
    <mergeCell ref="A19:A20"/>
    <mergeCell ref="A24:A27"/>
    <mergeCell ref="A28:A29"/>
    <mergeCell ref="A30:A31"/>
    <mergeCell ref="A32:B32"/>
    <mergeCell ref="A14:B15"/>
    <mergeCell ref="C14:H14"/>
    <mergeCell ref="I14:N14"/>
    <mergeCell ref="A16:B16"/>
    <mergeCell ref="A17:A18"/>
    <mergeCell ref="A8:B8"/>
    <mergeCell ref="A9:B9"/>
    <mergeCell ref="A10:B10"/>
    <mergeCell ref="A11:B11"/>
    <mergeCell ref="A12:B12"/>
    <mergeCell ref="A5:B7"/>
    <mergeCell ref="C5:N5"/>
    <mergeCell ref="O5:Z5"/>
    <mergeCell ref="C6:E6"/>
    <mergeCell ref="F6:H6"/>
    <mergeCell ref="I6:K6"/>
    <mergeCell ref="L6:N6"/>
    <mergeCell ref="O6:Q6"/>
    <mergeCell ref="R6:T6"/>
    <mergeCell ref="U6:W6"/>
    <mergeCell ref="X6:Z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2023-08-21T07:38:51Z</dcterms:modified>
</cp:coreProperties>
</file>