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660" tabRatio="600" firstSheet="0" activeTab="1" autoFilterDateGrouping="1"/>
  </bookViews>
  <sheets>
    <sheet xmlns:r="http://schemas.openxmlformats.org/officeDocument/2006/relationships" name="Price Tier - Friso Definition" sheetId="1" state="visible" r:id="rId1"/>
    <sheet xmlns:r="http://schemas.openxmlformats.org/officeDocument/2006/relationships" name="YTD-UP" sheetId="2" state="visible" r:id="rId2"/>
    <sheet xmlns:r="http://schemas.openxmlformats.org/officeDocument/2006/relationships" name="YTD-SP" sheetId="3" state="visible" r:id="rId3"/>
    <sheet xmlns:r="http://schemas.openxmlformats.org/officeDocument/2006/relationships" name="YTD-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_ * #,##0_ ;_ * \-#,##0_ ;_ * &quot;-&quot;??_ ;_ @_ "/>
  </numFmts>
  <fonts count="39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Calibri"/>
      <family val="2"/>
      <color theme="1"/>
      <sz val="11"/>
    </font>
    <font>
      <name val="微软雅黑"/>
      <charset val="134"/>
      <family val="2"/>
      <color theme="1"/>
      <sz val="11"/>
    </font>
    <font>
      <name val="Calibri"/>
      <family val="2"/>
      <b val="1"/>
      <color theme="1"/>
      <sz val="11"/>
    </font>
    <font>
      <name val="Calibri"/>
      <charset val="134"/>
      <family val="2"/>
      <b val="1"/>
      <color theme="1"/>
      <sz val="11"/>
    </font>
    <font>
      <name val="Calibri"/>
      <charset val="134"/>
      <family val="2"/>
      <sz val="9"/>
    </font>
    <font>
      <name val="等线"/>
      <family val="2"/>
      <color theme="1"/>
      <sz val="11"/>
    </font>
    <font>
      <name val="Calibri"/>
      <family val="2"/>
      <sz val="11"/>
    </font>
    <font>
      <name val="微软雅黑"/>
      <charset val="134"/>
      <family val="2"/>
      <sz val="11"/>
    </font>
    <font>
      <name val="Calibri"/>
      <family val="5"/>
      <color rgb="FF000000"/>
      <sz val="10"/>
    </font>
    <font>
      <name val="Calibri"/>
      <family val="5"/>
      <b val="1"/>
      <color rgb="FF000000"/>
      <sz val="10"/>
    </font>
    <font>
      <name val="Calibri"/>
      <family val="5"/>
      <b val="1"/>
      <color rgb="FF000000"/>
      <sz val="10"/>
    </font>
    <font>
      <name val="Calibri"/>
      <family val="5"/>
      <b val="1"/>
      <color rgb="FF000000"/>
      <sz val="10"/>
    </font>
    <font>
      <name val="Calibri"/>
      <family val="5"/>
      <b val="1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b val="1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Calibri"/>
      <family val="5"/>
      <color rgb="FF000000"/>
      <sz val="10"/>
    </font>
    <font>
      <name val="等线"/>
      <family val="2"/>
      <color theme="1"/>
      <sz val="11"/>
      <scheme val="minor"/>
    </font>
    <font>
      <name val="Calibri"/>
      <family val="2"/>
      <b val="1"/>
      <color rgb="FF000000"/>
      <sz val="10"/>
    </font>
    <font>
      <name val="Calibri"/>
      <family val="2"/>
      <color rgb="FF000000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0"/>
    </font>
    <font>
      <name val="微软雅黑"/>
      <charset val="134"/>
      <family val="2"/>
      <color theme="1"/>
      <sz val="10"/>
    </font>
    <font>
      <name val="Verdana"/>
      <family val="2"/>
      <color theme="1"/>
      <sz val="10"/>
    </font>
  </fonts>
  <fills count="3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theme="4" tint="0.799981688894314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32" fillId="0" borderId="18"/>
    <xf numFmtId="43" fontId="32" fillId="0" borderId="18" applyAlignment="1">
      <alignment vertical="center"/>
    </xf>
    <xf numFmtId="0" fontId="38" fillId="0" borderId="18" applyAlignment="1">
      <alignment vertical="center"/>
    </xf>
  </cellStyleXfs>
  <cellXfs count="171">
    <xf numFmtId="0" fontId="0" fillId="0" borderId="0" pivotButton="0" quotePrefix="0" xfId="0"/>
    <xf numFmtId="0" fontId="2" fillId="0" borderId="0" applyAlignment="1" pivotButton="0" quotePrefix="0" xfId="0">
      <alignment horizontal="left"/>
    </xf>
    <xf numFmtId="0" fontId="2" fillId="3" borderId="1" applyAlignment="1" pivotButton="0" quotePrefix="0" xfId="0">
      <alignment horizontal="left" vertical="center"/>
    </xf>
    <xf numFmtId="0" fontId="2" fillId="3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left" vertical="center"/>
    </xf>
    <xf numFmtId="0" fontId="2" fillId="6" borderId="1" applyAlignment="1" pivotButton="0" quotePrefix="0" xfId="0">
      <alignment horizontal="left" vertical="center"/>
    </xf>
    <xf numFmtId="0" fontId="2" fillId="4" borderId="1" applyAlignment="1" pivotButton="0" quotePrefix="0" xfId="0">
      <alignment horizontal="left" vertical="center"/>
    </xf>
    <xf numFmtId="0" fontId="4" fillId="7" borderId="5" applyAlignment="1" pivotButton="0" quotePrefix="0" xfId="0">
      <alignment horizontal="left" vertical="center"/>
    </xf>
    <xf numFmtId="0" fontId="4" fillId="7" borderId="6" applyAlignment="1" pivotButton="0" quotePrefix="0" xfId="0">
      <alignment horizontal="left" vertical="center"/>
    </xf>
    <xf numFmtId="0" fontId="4" fillId="2" borderId="6" applyAlignment="1" pivotButton="0" quotePrefix="0" xfId="0">
      <alignment horizontal="left"/>
    </xf>
    <xf numFmtId="0" fontId="4" fillId="2" borderId="7" applyAlignment="1" pivotButton="0" quotePrefix="0" xfId="0">
      <alignment horizontal="left"/>
    </xf>
    <xf numFmtId="0" fontId="2" fillId="3" borderId="9" applyAlignment="1" pivotButton="0" quotePrefix="0" xfId="0">
      <alignment horizontal="left" vertical="center"/>
    </xf>
    <xf numFmtId="0" fontId="2" fillId="3" borderId="12" applyAlignment="1" pivotButton="0" quotePrefix="0" xfId="0">
      <alignment horizontal="left" vertical="center"/>
    </xf>
    <xf numFmtId="0" fontId="2" fillId="5" borderId="12" applyAlignment="1" pivotButton="0" quotePrefix="0" xfId="0">
      <alignment horizontal="left" vertical="center"/>
    </xf>
    <xf numFmtId="0" fontId="2" fillId="6" borderId="12" applyAlignment="1" pivotButton="0" quotePrefix="0" xfId="0">
      <alignment horizontal="left" vertical="center"/>
    </xf>
    <xf numFmtId="0" fontId="2" fillId="4" borderId="12" applyAlignment="1" pivotButton="0" quotePrefix="0" xfId="0">
      <alignment horizontal="left" vertical="center"/>
    </xf>
    <xf numFmtId="0" fontId="2" fillId="4" borderId="14" applyAlignment="1" pivotButton="0" quotePrefix="0" xfId="0">
      <alignment horizontal="left" vertical="center"/>
    </xf>
    <xf numFmtId="0" fontId="2" fillId="4" borderId="15" applyAlignment="1" pivotButton="0" quotePrefix="0" xfId="0">
      <alignment horizontal="left" vertical="center"/>
    </xf>
    <xf numFmtId="0" fontId="3" fillId="5" borderId="9" applyAlignment="1" pivotButton="0" quotePrefix="0" xfId="0">
      <alignment horizontal="left" vertical="center"/>
    </xf>
    <xf numFmtId="0" fontId="2" fillId="5" borderId="9" applyAlignment="1" pivotButton="0" quotePrefix="0" xfId="0">
      <alignment horizontal="left" vertical="center"/>
    </xf>
    <xf numFmtId="0" fontId="2" fillId="5" borderId="10" applyAlignment="1" pivotButton="0" quotePrefix="0" xfId="0">
      <alignment horizontal="left" vertical="center"/>
    </xf>
    <xf numFmtId="0" fontId="2" fillId="6" borderId="14" applyAlignment="1" pivotButton="0" quotePrefix="0" xfId="0">
      <alignment horizontal="left" vertical="center"/>
    </xf>
    <xf numFmtId="0" fontId="2" fillId="6" borderId="15" applyAlignment="1" pivotButton="0" quotePrefix="0" xfId="0">
      <alignment horizontal="left" vertical="center"/>
    </xf>
    <xf numFmtId="0" fontId="2" fillId="3" borderId="10" applyAlignment="1" pivotButton="0" quotePrefix="0" xfId="0">
      <alignment horizontal="left" vertical="center"/>
    </xf>
    <xf numFmtId="0" fontId="2" fillId="6" borderId="9" applyAlignment="1" pivotButton="0" quotePrefix="0" xfId="0">
      <alignment horizontal="left" vertical="center"/>
    </xf>
    <xf numFmtId="0" fontId="2" fillId="6" borderId="10" applyAlignment="1" pivotButton="0" quotePrefix="0" xfId="0">
      <alignment horizontal="left" vertical="center"/>
    </xf>
    <xf numFmtId="0" fontId="2" fillId="3" borderId="9" applyAlignment="1" pivotButton="0" quotePrefix="0" xfId="0">
      <alignment horizontal="left" vertical="center"/>
    </xf>
    <xf numFmtId="0" fontId="2" fillId="3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left" vertical="center"/>
    </xf>
    <xf numFmtId="0" fontId="8" fillId="3" borderId="1" applyAlignment="1" pivotButton="0" quotePrefix="0" xfId="0">
      <alignment horizontal="left" vertical="center"/>
    </xf>
    <xf numFmtId="0" fontId="8" fillId="5" borderId="1" applyAlignment="1" pivotButton="0" quotePrefix="0" xfId="0">
      <alignment horizontal="left" vertical="center"/>
    </xf>
    <xf numFmtId="0" fontId="8" fillId="3" borderId="12" applyAlignment="1" pivotButton="0" quotePrefix="0" xfId="0">
      <alignment horizontal="left" vertical="center"/>
    </xf>
    <xf numFmtId="0" fontId="9" fillId="5" borderId="1" applyAlignment="1" pivotButton="0" quotePrefix="0" xfId="0">
      <alignment horizontal="left" vertical="center"/>
    </xf>
    <xf numFmtId="0" fontId="8" fillId="5" borderId="12" applyAlignment="1" pivotButton="0" quotePrefix="0" xfId="0">
      <alignment horizontal="left" vertical="center"/>
    </xf>
    <xf numFmtId="0" fontId="9" fillId="3" borderId="1" applyAlignment="1" pivotButton="0" quotePrefix="0" xfId="0">
      <alignment horizontal="left" vertical="center"/>
    </xf>
    <xf numFmtId="0" fontId="7" fillId="5" borderId="1" applyAlignment="1" pivotButton="0" quotePrefix="0" xfId="0">
      <alignment horizontal="left" vertical="center"/>
    </xf>
    <xf numFmtId="0" fontId="7" fillId="3" borderId="1" applyAlignment="1" pivotButton="0" quotePrefix="0" xfId="0">
      <alignment horizontal="left" vertical="center"/>
    </xf>
    <xf numFmtId="0" fontId="10" fillId="0" borderId="18" applyAlignment="1" pivotButton="0" quotePrefix="0" xfId="0">
      <alignment horizontal="center" vertical="center"/>
    </xf>
    <xf numFmtId="0" fontId="12" fillId="11" borderId="22" applyAlignment="1" pivotButton="0" quotePrefix="0" xfId="0">
      <alignment horizontal="center" vertical="center"/>
    </xf>
    <xf numFmtId="0" fontId="13" fillId="12" borderId="23" applyAlignment="1" pivotButton="0" quotePrefix="0" xfId="0">
      <alignment horizontal="center" vertical="center"/>
    </xf>
    <xf numFmtId="0" fontId="14" fillId="13" borderId="24" applyAlignment="1" pivotButton="0" quotePrefix="0" xfId="0">
      <alignment horizontal="center" vertical="center"/>
    </xf>
    <xf numFmtId="3" fontId="15" fillId="15" borderId="26" applyAlignment="1" pivotButton="0" quotePrefix="0" xfId="0">
      <alignment horizontal="right" vertical="center"/>
    </xf>
    <xf numFmtId="3" fontId="16" fillId="16" borderId="27" applyAlignment="1" pivotButton="0" quotePrefix="0" xfId="0">
      <alignment horizontal="right" vertical="center"/>
    </xf>
    <xf numFmtId="164" fontId="17" fillId="17" borderId="28" applyAlignment="1" pivotButton="0" quotePrefix="0" xfId="0">
      <alignment horizontal="right" vertical="center"/>
    </xf>
    <xf numFmtId="164" fontId="18" fillId="18" borderId="29" applyAlignment="1" pivotButton="0" quotePrefix="0" xfId="0">
      <alignment horizontal="right" vertical="center"/>
    </xf>
    <xf numFmtId="0" fontId="20" fillId="0" borderId="31" applyAlignment="1" pivotButton="0" quotePrefix="0" xfId="0">
      <alignment horizontal="center" vertical="center"/>
    </xf>
    <xf numFmtId="0" fontId="23" fillId="22" borderId="34" applyAlignment="1" pivotButton="0" quotePrefix="0" xfId="0">
      <alignment horizontal="left" vertical="center"/>
    </xf>
    <xf numFmtId="0" fontId="24" fillId="23" borderId="35" applyAlignment="1" pivotButton="0" quotePrefix="0" xfId="0">
      <alignment horizontal="left" vertical="center"/>
    </xf>
    <xf numFmtId="3" fontId="25" fillId="24" borderId="36" applyAlignment="1" pivotButton="0" quotePrefix="0" xfId="0">
      <alignment horizontal="right" vertical="center"/>
    </xf>
    <xf numFmtId="164" fontId="26" fillId="0" borderId="37" applyAlignment="1" pivotButton="0" quotePrefix="0" xfId="0">
      <alignment horizontal="right" vertical="center"/>
    </xf>
    <xf numFmtId="3" fontId="27" fillId="25" borderId="38" applyAlignment="1" pivotButton="0" quotePrefix="0" xfId="0">
      <alignment horizontal="right" vertical="center"/>
    </xf>
    <xf numFmtId="164" fontId="28" fillId="26" borderId="39" applyAlignment="1" pivotButton="0" quotePrefix="0" xfId="0">
      <alignment horizontal="right" vertical="center"/>
    </xf>
    <xf numFmtId="3" fontId="29" fillId="0" borderId="40" applyAlignment="1" pivotButton="0" quotePrefix="0" xfId="0">
      <alignment horizontal="right" vertical="center"/>
    </xf>
    <xf numFmtId="3" fontId="30" fillId="0" borderId="41" applyAlignment="1" pivotButton="0" quotePrefix="0" xfId="0">
      <alignment horizontal="right" vertical="center"/>
    </xf>
    <xf numFmtId="164" fontId="31" fillId="0" borderId="42" applyAlignment="1" pivotButton="0" quotePrefix="0" xfId="0">
      <alignment horizontal="right" vertical="center"/>
    </xf>
    <xf numFmtId="0" fontId="2" fillId="0" borderId="0" pivotButton="0" quotePrefix="0" xfId="0"/>
    <xf numFmtId="165" fontId="2" fillId="27" borderId="51" pivotButton="0" quotePrefix="0" xfId="1"/>
    <xf numFmtId="165" fontId="2" fillId="27" borderId="14" pivotButton="0" quotePrefix="0" xfId="1"/>
    <xf numFmtId="10" fontId="2" fillId="27" borderId="14" pivotButton="0" quotePrefix="0" xfId="0"/>
    <xf numFmtId="10" fontId="2" fillId="27" borderId="15" pivotButton="0" quotePrefix="0" xfId="0"/>
    <xf numFmtId="0" fontId="33" fillId="11" borderId="22" applyAlignment="1" pivotButton="0" quotePrefix="0" xfId="0">
      <alignment horizontal="center" vertical="center"/>
    </xf>
    <xf numFmtId="0" fontId="33" fillId="12" borderId="23" applyAlignment="1" pivotButton="0" quotePrefix="0" xfId="0">
      <alignment horizontal="center" vertical="center"/>
    </xf>
    <xf numFmtId="0" fontId="33" fillId="13" borderId="24" applyAlignment="1" pivotButton="0" quotePrefix="0" xfId="0">
      <alignment horizontal="center" vertical="center"/>
    </xf>
    <xf numFmtId="3" fontId="34" fillId="15" borderId="26" applyAlignment="1" pivotButton="0" quotePrefix="0" xfId="0">
      <alignment horizontal="right" vertical="center"/>
    </xf>
    <xf numFmtId="3" fontId="34" fillId="16" borderId="27" applyAlignment="1" pivotButton="0" quotePrefix="0" xfId="0">
      <alignment horizontal="right" vertical="center"/>
    </xf>
    <xf numFmtId="164" fontId="34" fillId="17" borderId="28" applyAlignment="1" pivotButton="0" quotePrefix="0" xfId="0">
      <alignment horizontal="right" vertical="center"/>
    </xf>
    <xf numFmtId="164" fontId="34" fillId="18" borderId="29" applyAlignment="1" pivotButton="0" quotePrefix="0" xfId="0">
      <alignment horizontal="right" vertical="center"/>
    </xf>
    <xf numFmtId="165" fontId="35" fillId="30" borderId="45" applyAlignment="1" pivotButton="0" quotePrefix="0" xfId="1">
      <alignment horizontal="center"/>
    </xf>
    <xf numFmtId="165" fontId="35" fillId="30" borderId="1" applyAlignment="1" pivotButton="0" quotePrefix="0" xfId="1">
      <alignment horizontal="center"/>
    </xf>
    <xf numFmtId="0" fontId="35" fillId="30" borderId="1" applyAlignment="1" pivotButton="0" quotePrefix="0" xfId="0">
      <alignment horizontal="center"/>
    </xf>
    <xf numFmtId="0" fontId="35" fillId="30" borderId="12" applyAlignment="1" pivotButton="0" quotePrefix="0" xfId="0">
      <alignment horizontal="center"/>
    </xf>
    <xf numFmtId="165" fontId="36" fillId="3" borderId="45" pivotButton="0" quotePrefix="0" xfId="1"/>
    <xf numFmtId="165" fontId="36" fillId="3" borderId="1" pivotButton="0" quotePrefix="0" xfId="1"/>
    <xf numFmtId="10" fontId="36" fillId="3" borderId="1" pivotButton="0" quotePrefix="0" xfId="0"/>
    <xf numFmtId="165" fontId="36" fillId="28" borderId="1" pivotButton="0" quotePrefix="0" xfId="1"/>
    <xf numFmtId="10" fontId="36" fillId="28" borderId="12" pivotButton="0" quotePrefix="0" xfId="0"/>
    <xf numFmtId="165" fontId="36" fillId="29" borderId="45" pivotButton="0" quotePrefix="0" xfId="1"/>
    <xf numFmtId="165" fontId="36" fillId="29" borderId="1" pivotButton="0" quotePrefix="0" xfId="1"/>
    <xf numFmtId="10" fontId="36" fillId="29" borderId="1" pivotButton="0" quotePrefix="0" xfId="0"/>
    <xf numFmtId="165" fontId="36" fillId="27" borderId="1" pivotButton="0" quotePrefix="0" xfId="1"/>
    <xf numFmtId="10" fontId="36" fillId="27" borderId="1" pivotButton="0" quotePrefix="0" xfId="0"/>
    <xf numFmtId="165" fontId="36" fillId="27" borderId="45" pivotButton="0" quotePrefix="0" xfId="1"/>
    <xf numFmtId="10" fontId="36" fillId="27" borderId="12" pivotButton="0" quotePrefix="0" xfId="0"/>
    <xf numFmtId="0" fontId="2" fillId="5" borderId="12" applyAlignment="1" pivotButton="0" quotePrefix="0" xfId="0">
      <alignment horizontal="left" vertical="center"/>
    </xf>
    <xf numFmtId="0" fontId="2" fillId="3" borderId="12" applyAlignment="1" pivotButton="0" quotePrefix="0" xfId="0">
      <alignment horizontal="left" vertical="center"/>
    </xf>
    <xf numFmtId="0" fontId="2" fillId="3" borderId="9" applyAlignment="1" pivotButton="0" quotePrefix="0" xfId="0">
      <alignment horizontal="left" vertical="center"/>
    </xf>
    <xf numFmtId="0" fontId="2" fillId="3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left" vertical="center"/>
    </xf>
    <xf numFmtId="0" fontId="2" fillId="3" borderId="10" applyAlignment="1" pivotButton="0" quotePrefix="0" xfId="0">
      <alignment horizontal="left" vertical="center"/>
    </xf>
    <xf numFmtId="0" fontId="2" fillId="0" borderId="16" applyAlignment="1" pivotButton="0" quotePrefix="0" xfId="0">
      <alignment horizontal="left" vertical="center"/>
    </xf>
    <xf numFmtId="0" fontId="2" fillId="0" borderId="4" applyAlignment="1" pivotButton="0" quotePrefix="0" xfId="0">
      <alignment horizontal="left" vertical="center"/>
    </xf>
    <xf numFmtId="0" fontId="2" fillId="0" borderId="17" applyAlignment="1" pivotButton="0" quotePrefix="0" xfId="0">
      <alignment horizontal="left" vertical="center"/>
    </xf>
    <xf numFmtId="0" fontId="2" fillId="0" borderId="8" applyAlignment="1" pivotButton="0" quotePrefix="0" xfId="0">
      <alignment horizontal="left" vertical="center"/>
    </xf>
    <xf numFmtId="0" fontId="2" fillId="0" borderId="11" applyAlignment="1" pivotButton="0" quotePrefix="0" xfId="0">
      <alignment horizontal="left" vertical="center"/>
    </xf>
    <xf numFmtId="0" fontId="2" fillId="0" borderId="13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/>
    </xf>
    <xf numFmtId="0" fontId="8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left" vertical="center"/>
    </xf>
    <xf numFmtId="0" fontId="2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33" fillId="8" borderId="19" applyAlignment="1" pivotButton="0" quotePrefix="0" xfId="0">
      <alignment horizontal="center" vertical="center"/>
    </xf>
    <xf numFmtId="0" fontId="33" fillId="9" borderId="20" applyAlignment="1" pivotButton="0" quotePrefix="0" xfId="0">
      <alignment horizontal="center" vertical="center"/>
    </xf>
    <xf numFmtId="0" fontId="33" fillId="10" borderId="21" applyAlignment="1" pivotButton="0" quotePrefix="0" xfId="0">
      <alignment horizontal="center" vertical="center"/>
    </xf>
    <xf numFmtId="0" fontId="36" fillId="27" borderId="43" applyAlignment="1" pivotButton="0" quotePrefix="0" xfId="0">
      <alignment horizontal="left"/>
    </xf>
    <xf numFmtId="0" fontId="36" fillId="0" borderId="44" pivotButton="0" quotePrefix="0" xfId="0"/>
    <xf numFmtId="0" fontId="34" fillId="14" borderId="25" applyAlignment="1" pivotButton="0" quotePrefix="0" xfId="0">
      <alignment horizontal="left" vertical="center"/>
    </xf>
    <xf numFmtId="0" fontId="19" fillId="19" borderId="30" applyAlignment="1" pivotButton="0" quotePrefix="0" xfId="0">
      <alignment horizontal="left" vertical="center"/>
    </xf>
    <xf numFmtId="0" fontId="11" fillId="8" borderId="19" applyAlignment="1" pivotButton="0" quotePrefix="0" xfId="0">
      <alignment horizontal="center" vertical="center"/>
    </xf>
    <xf numFmtId="0" fontId="21" fillId="20" borderId="32" applyAlignment="1" pivotButton="0" quotePrefix="0" xfId="0">
      <alignment horizontal="center" vertical="center"/>
    </xf>
    <xf numFmtId="0" fontId="22" fillId="21" borderId="33" applyAlignment="1" pivotButton="0" quotePrefix="0" xfId="0">
      <alignment horizontal="left" vertical="center"/>
    </xf>
    <xf numFmtId="0" fontId="23" fillId="22" borderId="34" applyAlignment="1" pivotButton="0" quotePrefix="0" xfId="0">
      <alignment horizontal="left" vertical="center"/>
    </xf>
    <xf numFmtId="0" fontId="35" fillId="30" borderId="46" applyAlignment="1" pivotButton="0" quotePrefix="0" xfId="0">
      <alignment horizontal="center"/>
    </xf>
    <xf numFmtId="0" fontId="36" fillId="30" borderId="47" pivotButton="0" quotePrefix="0" xfId="0"/>
    <xf numFmtId="0" fontId="36" fillId="30" borderId="48" pivotButton="0" quotePrefix="0" xfId="0"/>
    <xf numFmtId="0" fontId="35" fillId="30" borderId="49" applyAlignment="1" pivotButton="0" quotePrefix="0" xfId="0">
      <alignment horizontal="center"/>
    </xf>
    <xf numFmtId="0" fontId="36" fillId="30" borderId="50" pivotButton="0" quotePrefix="0" xfId="0"/>
    <xf numFmtId="0" fontId="35" fillId="30" borderId="9" applyAlignment="1" pivotButton="0" quotePrefix="0" xfId="0">
      <alignment horizontal="center"/>
    </xf>
    <xf numFmtId="0" fontId="35" fillId="30" borderId="10" applyAlignment="1" pivotButton="0" quotePrefix="0" xfId="0">
      <alignment horizontal="center"/>
    </xf>
    <xf numFmtId="0" fontId="2" fillId="0" borderId="5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4" pivotButton="0" quotePrefix="0" xfId="0"/>
    <xf numFmtId="0" fontId="0" fillId="0" borderId="54" pivotButton="0" quotePrefix="0" xfId="0"/>
    <xf numFmtId="0" fontId="0" fillId="0" borderId="3" pivotButton="0" quotePrefix="0" xfId="0"/>
    <xf numFmtId="0" fontId="0" fillId="0" borderId="55" pivotButton="0" quotePrefix="0" xfId="0"/>
    <xf numFmtId="0" fontId="8" fillId="0" borderId="1" applyAlignment="1" pivotButton="0" quotePrefix="0" xfId="0">
      <alignment horizontal="left" vertical="center"/>
    </xf>
    <xf numFmtId="0" fontId="0" fillId="0" borderId="13" pivotButton="0" quotePrefix="0" xfId="0"/>
    <xf numFmtId="0" fontId="2" fillId="0" borderId="9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/>
    </xf>
    <xf numFmtId="0" fontId="2" fillId="0" borderId="6" applyAlignment="1" pivotButton="0" quotePrefix="0" xfId="0">
      <alignment horizontal="left" vertical="center"/>
    </xf>
    <xf numFmtId="0" fontId="0" fillId="0" borderId="17" pivotButton="0" quotePrefix="0" xfId="0"/>
    <xf numFmtId="0" fontId="7" fillId="0" borderId="1" applyAlignment="1" pivotButton="0" quotePrefix="0" xfId="0">
      <alignment horizontal="left" vertical="center"/>
    </xf>
    <xf numFmtId="0" fontId="7" fillId="0" borderId="14" applyAlignment="1" pivotButton="0" quotePrefix="0" xfId="0">
      <alignment horizontal="left" vertical="center"/>
    </xf>
    <xf numFmtId="0" fontId="0" fillId="0" borderId="66" pivotButton="0" quotePrefix="0" xfId="0"/>
    <xf numFmtId="0" fontId="0" fillId="0" borderId="77" pivotButton="0" quotePrefix="0" xfId="0"/>
    <xf numFmtId="0" fontId="0" fillId="0" borderId="78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65" pivotButton="0" quotePrefix="0" xfId="0"/>
    <xf numFmtId="0" fontId="0" fillId="0" borderId="67" pivotButton="0" quotePrefix="0" xfId="0"/>
    <xf numFmtId="0" fontId="0" fillId="0" borderId="80" pivotButton="0" quotePrefix="0" xfId="0"/>
    <xf numFmtId="0" fontId="0" fillId="0" borderId="50" pivotButton="0" quotePrefix="0" xfId="0"/>
    <xf numFmtId="0" fontId="0" fillId="0" borderId="68" pivotButton="0" quotePrefix="0" xfId="0"/>
    <xf numFmtId="0" fontId="0" fillId="0" borderId="69" pivotButton="0" quotePrefix="0" xfId="0"/>
    <xf numFmtId="165" fontId="35" fillId="30" borderId="45" applyAlignment="1" pivotButton="0" quotePrefix="0" xfId="1">
      <alignment horizontal="center"/>
    </xf>
    <xf numFmtId="165" fontId="35" fillId="30" borderId="1" applyAlignment="1" pivotButton="0" quotePrefix="0" xfId="1">
      <alignment horizontal="center"/>
    </xf>
    <xf numFmtId="0" fontId="0" fillId="0" borderId="44" pivotButton="0" quotePrefix="0" xfId="0"/>
    <xf numFmtId="165" fontId="36" fillId="3" borderId="45" pivotButton="0" quotePrefix="0" xfId="1"/>
    <xf numFmtId="165" fontId="36" fillId="3" borderId="1" pivotButton="0" quotePrefix="0" xfId="1"/>
    <xf numFmtId="165" fontId="36" fillId="28" borderId="1" pivotButton="0" quotePrefix="0" xfId="1"/>
    <xf numFmtId="165" fontId="36" fillId="29" borderId="45" pivotButton="0" quotePrefix="0" xfId="1"/>
    <xf numFmtId="165" fontId="36" fillId="29" borderId="1" pivotButton="0" quotePrefix="0" xfId="1"/>
    <xf numFmtId="165" fontId="36" fillId="27" borderId="45" pivotButton="0" quotePrefix="0" xfId="1"/>
    <xf numFmtId="165" fontId="36" fillId="27" borderId="1" pivotButton="0" quotePrefix="0" xfId="1"/>
    <xf numFmtId="0" fontId="34" fillId="14" borderId="41" applyAlignment="1" pivotButton="0" quotePrefix="0" xfId="0">
      <alignment horizontal="left" vertical="center"/>
    </xf>
    <xf numFmtId="0" fontId="0" fillId="0" borderId="75" pivotButton="0" quotePrefix="0" xfId="0"/>
    <xf numFmtId="164" fontId="34" fillId="17" borderId="28" applyAlignment="1" pivotButton="0" quotePrefix="0" xfId="0">
      <alignment horizontal="right" vertical="center"/>
    </xf>
    <xf numFmtId="164" fontId="34" fillId="18" borderId="29" applyAlignment="1" pivotButton="0" quotePrefix="0" xfId="0">
      <alignment horizontal="right" vertical="center"/>
    </xf>
    <xf numFmtId="0" fontId="0" fillId="0" borderId="76" pivotButton="0" quotePrefix="0" xfId="0"/>
    <xf numFmtId="164" fontId="17" fillId="17" borderId="28" applyAlignment="1" pivotButton="0" quotePrefix="0" xfId="0">
      <alignment horizontal="right" vertical="center"/>
    </xf>
    <xf numFmtId="164" fontId="18" fillId="18" borderId="29" applyAlignment="1" pivotButton="0" quotePrefix="0" xfId="0">
      <alignment horizontal="right" vertical="center"/>
    </xf>
    <xf numFmtId="165" fontId="2" fillId="27" borderId="51" pivotButton="0" quotePrefix="0" xfId="1"/>
    <xf numFmtId="165" fontId="2" fillId="27" borderId="14" pivotButton="0" quotePrefix="0" xfId="1"/>
    <xf numFmtId="0" fontId="0" fillId="0" borderId="70" pivotButton="0" quotePrefix="0" xfId="0"/>
    <xf numFmtId="0" fontId="0" fillId="0" borderId="71" pivotButton="0" quotePrefix="0" xfId="0"/>
    <xf numFmtId="0" fontId="0" fillId="0" borderId="64" pivotButton="0" quotePrefix="0" xfId="0"/>
    <xf numFmtId="164" fontId="26" fillId="0" borderId="37" applyAlignment="1" pivotButton="0" quotePrefix="0" xfId="0">
      <alignment horizontal="right" vertical="center"/>
    </xf>
    <xf numFmtId="164" fontId="28" fillId="26" borderId="39" applyAlignment="1" pivotButton="0" quotePrefix="0" xfId="0">
      <alignment horizontal="right" vertical="center"/>
    </xf>
    <xf numFmtId="164" fontId="31" fillId="0" borderId="42" applyAlignment="1" pivotButton="0" quotePrefix="0" xfId="0">
      <alignment horizontal="right" vertical="center"/>
    </xf>
    <xf numFmtId="0" fontId="23" fillId="22" borderId="41" applyAlignment="1" pivotButton="0" quotePrefix="0" xfId="0">
      <alignment horizontal="left" vertical="center"/>
    </xf>
    <xf numFmtId="0" fontId="0" fillId="0" borderId="61" pivotButton="0" quotePrefix="0" xfId="0"/>
    <xf numFmtId="0" fontId="0" fillId="0" borderId="60" pivotButton="0" quotePrefix="0" xfId="0"/>
  </cellXfs>
  <cellStyles count="3">
    <cellStyle name="常规" xfId="0" builtinId="0"/>
    <cellStyle name="千位分隔" xfId="1" builtinId="3"/>
    <cellStyle name="常规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98"/>
  <sheetViews>
    <sheetView workbookViewId="0">
      <selection activeCell="A1" sqref="A1"/>
    </sheetView>
  </sheetViews>
  <sheetFormatPr baseColWidth="8" defaultColWidth="8.88671875" defaultRowHeight="14.4"/>
  <cols>
    <col width="34.44140625" bestFit="1" customWidth="1" style="1" min="1" max="1"/>
    <col width="28.33203125" bestFit="1" customWidth="1" style="1" min="2" max="2"/>
    <col width="33.33203125" bestFit="1" customWidth="1" style="1" min="3" max="3"/>
    <col width="35.44140625" bestFit="1" customWidth="1" style="1" min="4" max="6"/>
    <col width="8.88671875" customWidth="1" style="1" min="7" max="16384"/>
  </cols>
  <sheetData>
    <row r="1" ht="15" customHeight="1" thickBot="1">
      <c r="A1" s="7" t="inlineStr">
        <is>
          <t>厂商</t>
        </is>
      </c>
      <c r="B1" s="8" t="inlineStr">
        <is>
          <t>产品品牌2</t>
        </is>
      </c>
      <c r="C1" s="8" t="inlineStr">
        <is>
          <t>子品牌</t>
        </is>
      </c>
      <c r="D1" s="9" t="inlineStr">
        <is>
          <t>Friso Definition - Price Tier</t>
        </is>
      </c>
      <c r="E1" s="9" t="inlineStr">
        <is>
          <t>Friso Definition - Manufacturer</t>
        </is>
      </c>
      <c r="F1" s="10" t="inlineStr">
        <is>
          <t>Friso Definition - Brand</t>
        </is>
      </c>
    </row>
    <row r="2">
      <c r="A2" s="118" t="inlineStr">
        <is>
          <t>Mead Johnson/美赞臣</t>
        </is>
      </c>
      <c r="B2" s="85" t="inlineStr">
        <is>
          <t>Enfamil A+/安婴儿 A+</t>
        </is>
      </c>
      <c r="C2" s="85" t="n"/>
      <c r="D2" s="85" t="inlineStr">
        <is>
          <t>SP</t>
        </is>
      </c>
      <c r="E2" s="85" t="inlineStr">
        <is>
          <t>Mead Johnson</t>
        </is>
      </c>
      <c r="F2" s="88" t="inlineStr">
        <is>
          <t>MJ A+ Holland&amp;A2</t>
        </is>
      </c>
    </row>
    <row r="3">
      <c r="A3" s="119" t="n"/>
      <c r="B3" s="86" t="inlineStr">
        <is>
          <t>Enfamil A+</t>
        </is>
      </c>
      <c r="C3" s="86" t="n"/>
      <c r="D3" s="120" t="n"/>
      <c r="E3" s="120" t="n"/>
      <c r="F3" s="121" t="n"/>
    </row>
    <row r="4">
      <c r="A4" s="119" t="n"/>
      <c r="B4" s="86" t="inlineStr">
        <is>
          <t>Enfamil A2</t>
        </is>
      </c>
      <c r="C4" s="86" t="n"/>
      <c r="D4" s="120" t="n"/>
      <c r="E4" s="120" t="n"/>
      <c r="F4" s="121" t="n"/>
    </row>
    <row r="5">
      <c r="A5" s="119" t="n"/>
      <c r="B5" s="86" t="inlineStr">
        <is>
          <t>Enfamil AⅡ</t>
        </is>
      </c>
      <c r="C5" s="86" t="n"/>
      <c r="D5" s="122" t="n"/>
      <c r="E5" s="122" t="n"/>
      <c r="F5" s="123" t="n"/>
    </row>
    <row r="6">
      <c r="A6" s="119" t="n"/>
      <c r="B6" s="86" t="inlineStr">
        <is>
          <t>Enfagrow A+/安儿宝 A+</t>
        </is>
      </c>
      <c r="C6" s="86" t="n"/>
      <c r="D6" s="86" t="inlineStr">
        <is>
          <t>SP</t>
        </is>
      </c>
      <c r="E6" s="86" t="inlineStr">
        <is>
          <t>Mead Johnson</t>
        </is>
      </c>
      <c r="F6" s="84" t="inlineStr">
        <is>
          <t>MJ Grassfed</t>
        </is>
      </c>
    </row>
    <row r="7">
      <c r="A7" s="119" t="n"/>
      <c r="B7" s="86" t="inlineStr">
        <is>
          <t>Enfa A+</t>
        </is>
      </c>
      <c r="C7" s="86" t="n"/>
      <c r="D7" s="86" t="inlineStr">
        <is>
          <t>SP</t>
        </is>
      </c>
      <c r="E7" s="86" t="inlineStr">
        <is>
          <t>Mead Johnson</t>
        </is>
      </c>
      <c r="F7" s="84" t="inlineStr">
        <is>
          <t>MJ Others</t>
        </is>
      </c>
    </row>
    <row r="8" ht="15.6" customHeight="1">
      <c r="A8" s="119" t="n"/>
      <c r="B8" s="124" t="inlineStr">
        <is>
          <t>Nutri Power/学优力</t>
        </is>
      </c>
      <c r="C8" s="34" t="inlineStr">
        <is>
          <t>卓智</t>
        </is>
      </c>
      <c r="D8" s="29" t="inlineStr">
        <is>
          <t>SP</t>
        </is>
      </c>
      <c r="E8" s="29" t="inlineStr">
        <is>
          <t>Mead Johnson</t>
        </is>
      </c>
      <c r="F8" s="31" t="inlineStr">
        <is>
          <t>MJ Others</t>
        </is>
      </c>
    </row>
    <row r="9" ht="15.6" customHeight="1">
      <c r="A9" s="119" t="n"/>
      <c r="B9" s="122" t="n"/>
      <c r="C9" s="32" t="inlineStr">
        <is>
          <t>营护 &amp; (空白)</t>
        </is>
      </c>
      <c r="D9" s="30" t="inlineStr">
        <is>
          <t>P</t>
        </is>
      </c>
      <c r="E9" s="30" t="inlineStr">
        <is>
          <t>Mead Johnson</t>
        </is>
      </c>
      <c r="F9" s="33" t="inlineStr">
        <is>
          <t>MJ Others</t>
        </is>
      </c>
    </row>
    <row r="10">
      <c r="A10" s="119" t="n"/>
      <c r="B10" s="87" t="inlineStr">
        <is>
          <t>Enfamil A+/铂睿 A+</t>
        </is>
      </c>
      <c r="C10" s="87" t="n"/>
      <c r="D10" s="87" t="inlineStr">
        <is>
          <t>P</t>
        </is>
      </c>
      <c r="E10" s="87" t="inlineStr">
        <is>
          <t>Mead Johnson</t>
        </is>
      </c>
      <c r="F10" s="83" t="inlineStr">
        <is>
          <t>MJ A+ Local</t>
        </is>
      </c>
    </row>
    <row r="11">
      <c r="A11" s="119" t="n"/>
      <c r="B11" s="87" t="inlineStr">
        <is>
          <t>Enfakid A+/安儿健 A+</t>
        </is>
      </c>
      <c r="C11" s="87" t="n"/>
      <c r="D11" s="87" t="inlineStr">
        <is>
          <t>P</t>
        </is>
      </c>
      <c r="E11" s="87" t="inlineStr">
        <is>
          <t>Mead Johnson</t>
        </is>
      </c>
      <c r="F11" s="83" t="inlineStr">
        <is>
          <t>MJ Others</t>
        </is>
      </c>
    </row>
    <row r="12">
      <c r="A12" s="119" t="n"/>
      <c r="B12" s="87" t="inlineStr">
        <is>
          <t>Enfaschool A+/安学健 A+</t>
        </is>
      </c>
      <c r="C12" s="87" t="n"/>
      <c r="D12" s="122" t="n"/>
      <c r="E12" s="122" t="n"/>
      <c r="F12" s="123" t="n"/>
    </row>
    <row r="13">
      <c r="A13" s="119" t="n"/>
      <c r="B13" s="5" t="inlineStr">
        <is>
          <t>Enfinitas/蓝臻</t>
        </is>
      </c>
      <c r="C13" s="5" t="n"/>
      <c r="D13" s="5" t="inlineStr">
        <is>
          <t>UP</t>
        </is>
      </c>
      <c r="E13" s="5" t="inlineStr">
        <is>
          <t>Mead Johnson</t>
        </is>
      </c>
      <c r="F13" s="14" t="inlineStr">
        <is>
          <t>MJ Enfinitas&amp;New</t>
        </is>
      </c>
    </row>
    <row r="14">
      <c r="A14" s="119" t="n"/>
      <c r="B14" s="6" t="inlineStr">
        <is>
          <t>Enfa Gentlease/亲舒</t>
        </is>
      </c>
      <c r="C14" s="6" t="n"/>
      <c r="D14" s="6" t="n"/>
      <c r="E14" s="6" t="n"/>
      <c r="F14" s="15" t="n"/>
    </row>
    <row r="15">
      <c r="A15" s="119" t="n"/>
      <c r="B15" s="6" t="inlineStr">
        <is>
          <t>Enfagrow</t>
        </is>
      </c>
      <c r="C15" s="6" t="n"/>
      <c r="D15" s="6" t="n"/>
      <c r="E15" s="6" t="n"/>
      <c r="F15" s="15" t="n"/>
    </row>
    <row r="16">
      <c r="A16" s="119" t="n"/>
      <c r="B16" s="6" t="inlineStr">
        <is>
          <t>Enfagrow A+</t>
        </is>
      </c>
      <c r="C16" s="6" t="n"/>
      <c r="D16" s="6" t="n"/>
      <c r="E16" s="6" t="n"/>
      <c r="F16" s="15" t="n"/>
    </row>
    <row r="17">
      <c r="A17" s="119" t="n"/>
      <c r="B17" s="6" t="inlineStr">
        <is>
          <t>Enfagrow A+/优儿 A+</t>
        </is>
      </c>
      <c r="C17" s="6" t="n"/>
      <c r="D17" s="6" t="n"/>
      <c r="E17" s="6" t="n"/>
      <c r="F17" s="15" t="n"/>
    </row>
    <row r="18">
      <c r="A18" s="119" t="n"/>
      <c r="B18" s="6" t="inlineStr">
        <is>
          <t>Enfagrow AⅡ</t>
        </is>
      </c>
      <c r="C18" s="6" t="n"/>
      <c r="D18" s="6" t="n"/>
      <c r="E18" s="6" t="n"/>
      <c r="F18" s="15" t="n"/>
    </row>
    <row r="19">
      <c r="A19" s="119" t="n"/>
      <c r="B19" s="6" t="inlineStr">
        <is>
          <t>Enfakid A+</t>
        </is>
      </c>
      <c r="C19" s="6" t="n"/>
      <c r="D19" s="6" t="n"/>
      <c r="E19" s="6" t="n"/>
      <c r="F19" s="15" t="n"/>
    </row>
    <row r="20">
      <c r="A20" s="119" t="n"/>
      <c r="B20" s="6" t="inlineStr">
        <is>
          <t>Enfakid A+/优童 A+</t>
        </is>
      </c>
      <c r="C20" s="6" t="n"/>
      <c r="D20" s="6" t="n"/>
      <c r="E20" s="6" t="n"/>
      <c r="F20" s="15" t="n"/>
    </row>
    <row r="21">
      <c r="A21" s="119" t="n"/>
      <c r="B21" s="6" t="inlineStr">
        <is>
          <t>Enfakid AⅡ</t>
        </is>
      </c>
      <c r="C21" s="6" t="n"/>
      <c r="D21" s="6" t="n"/>
      <c r="E21" s="6" t="n"/>
      <c r="F21" s="15" t="n"/>
    </row>
    <row r="22">
      <c r="A22" s="119" t="n"/>
      <c r="B22" s="6" t="inlineStr">
        <is>
          <t>Enfamil</t>
        </is>
      </c>
      <c r="C22" s="6" t="n"/>
      <c r="D22" s="6" t="n"/>
      <c r="E22" s="6" t="n"/>
      <c r="F22" s="15" t="n"/>
    </row>
    <row r="23">
      <c r="A23" s="119" t="n"/>
      <c r="B23" s="6" t="inlineStr">
        <is>
          <t>Enfamil A+/优生 A+</t>
        </is>
      </c>
      <c r="C23" s="6" t="n"/>
      <c r="D23" s="6" t="n"/>
      <c r="E23" s="6" t="n"/>
      <c r="F23" s="15" t="n"/>
    </row>
    <row r="24">
      <c r="A24" s="119" t="n"/>
      <c r="B24" s="6" t="inlineStr">
        <is>
          <t>Enfapro A+</t>
        </is>
      </c>
      <c r="C24" s="6" t="n"/>
      <c r="D24" s="6" t="n"/>
      <c r="E24" s="6" t="n"/>
      <c r="F24" s="15" t="n"/>
    </row>
    <row r="25">
      <c r="A25" s="119" t="n"/>
      <c r="B25" s="6" t="inlineStr">
        <is>
          <t>Enfapro A+/安婴宝 A+</t>
        </is>
      </c>
      <c r="C25" s="6" t="n"/>
      <c r="D25" s="6" t="n"/>
      <c r="E25" s="6" t="n"/>
      <c r="F25" s="15" t="n"/>
    </row>
    <row r="26">
      <c r="A26" s="119" t="n"/>
      <c r="B26" s="6" t="inlineStr">
        <is>
          <t>Enfapro A+/优宝 A+</t>
        </is>
      </c>
      <c r="C26" s="6" t="n"/>
      <c r="D26" s="6" t="n"/>
      <c r="E26" s="6" t="n"/>
      <c r="F26" s="15" t="n"/>
    </row>
    <row r="27">
      <c r="A27" s="119" t="n"/>
      <c r="B27" s="6" t="inlineStr">
        <is>
          <t>Enfapro AⅡ</t>
        </is>
      </c>
      <c r="C27" s="6" t="n"/>
      <c r="D27" s="6" t="n"/>
      <c r="E27" s="6" t="n"/>
      <c r="F27" s="15" t="n"/>
    </row>
    <row r="28">
      <c r="A28" s="119" t="n"/>
      <c r="B28" s="6" t="inlineStr">
        <is>
          <t>Enfaschool A+</t>
        </is>
      </c>
      <c r="C28" s="6" t="n"/>
      <c r="D28" s="6" t="n"/>
      <c r="E28" s="6" t="n"/>
      <c r="F28" s="15" t="n"/>
    </row>
    <row r="29">
      <c r="A29" s="119" t="n"/>
      <c r="B29" s="6" t="inlineStr">
        <is>
          <t>GA</t>
        </is>
      </c>
      <c r="C29" s="6" t="n"/>
      <c r="D29" s="6" t="n"/>
      <c r="E29" s="6" t="n"/>
      <c r="F29" s="15" t="n"/>
    </row>
    <row r="30">
      <c r="A30" s="119" t="n"/>
      <c r="B30" s="6" t="inlineStr">
        <is>
          <t>Nutramigen</t>
        </is>
      </c>
      <c r="C30" s="6" t="n"/>
      <c r="D30" s="6" t="n"/>
      <c r="E30" s="6" t="n"/>
      <c r="F30" s="15" t="n"/>
    </row>
    <row r="31">
      <c r="A31" s="119" t="n"/>
      <c r="B31" s="6" t="inlineStr">
        <is>
          <t>OA</t>
        </is>
      </c>
      <c r="C31" s="6" t="n"/>
      <c r="D31" s="6" t="n"/>
      <c r="E31" s="6" t="n"/>
      <c r="F31" s="15" t="n"/>
    </row>
    <row r="32">
      <c r="A32" s="119" t="n"/>
      <c r="B32" s="6" t="inlineStr">
        <is>
          <t>PFD</t>
        </is>
      </c>
      <c r="C32" s="6" t="n"/>
      <c r="D32" s="6" t="n"/>
      <c r="E32" s="6" t="n"/>
      <c r="F32" s="15" t="n"/>
    </row>
    <row r="33">
      <c r="A33" s="119" t="n"/>
      <c r="B33" s="6" t="inlineStr">
        <is>
          <t>Phenyl-Free</t>
        </is>
      </c>
      <c r="C33" s="6" t="n"/>
      <c r="D33" s="6" t="n"/>
      <c r="E33" s="6" t="n"/>
      <c r="F33" s="15" t="n"/>
    </row>
    <row r="34">
      <c r="A34" s="119" t="n"/>
      <c r="B34" s="6" t="inlineStr">
        <is>
          <t>Portagen</t>
        </is>
      </c>
      <c r="C34" s="6" t="n"/>
      <c r="D34" s="6" t="n"/>
      <c r="E34" s="6" t="n"/>
      <c r="F34" s="15" t="n"/>
    </row>
    <row r="35">
      <c r="A35" s="119" t="n"/>
      <c r="B35" s="6" t="inlineStr">
        <is>
          <t>Pregestimil</t>
        </is>
      </c>
      <c r="C35" s="6" t="n"/>
      <c r="D35" s="6" t="n"/>
      <c r="E35" s="6" t="n"/>
      <c r="F35" s="15" t="n"/>
    </row>
    <row r="36">
      <c r="A36" s="119" t="n"/>
      <c r="B36" s="6" t="inlineStr">
        <is>
          <t>Proaffinity A2</t>
        </is>
      </c>
      <c r="C36" s="6" t="n"/>
      <c r="D36" s="6" t="n"/>
      <c r="E36" s="6" t="n"/>
      <c r="F36" s="15" t="n"/>
    </row>
    <row r="37">
      <c r="A37" s="119" t="n"/>
      <c r="B37" s="6" t="inlineStr">
        <is>
          <t>Procare</t>
        </is>
      </c>
      <c r="C37" s="6" t="n"/>
      <c r="D37" s="6" t="n"/>
      <c r="E37" s="6" t="n"/>
      <c r="F37" s="15" t="n"/>
    </row>
    <row r="38">
      <c r="A38" s="119" t="n"/>
      <c r="B38" s="6" t="inlineStr">
        <is>
          <t>美可高特</t>
        </is>
      </c>
      <c r="C38" s="6" t="n"/>
      <c r="D38" s="6" t="n"/>
      <c r="E38" s="6" t="n"/>
      <c r="F38" s="15" t="n"/>
    </row>
    <row r="39" ht="15" customHeight="1" thickBot="1">
      <c r="A39" s="125" t="n"/>
      <c r="B39" s="16" t="inlineStr">
        <is>
          <t>学优素</t>
        </is>
      </c>
      <c r="C39" s="16" t="n"/>
      <c r="D39" s="16" t="n"/>
      <c r="E39" s="16" t="n"/>
      <c r="F39" s="17" t="n"/>
    </row>
    <row r="40">
      <c r="A40" s="118" t="inlineStr">
        <is>
          <t>Wyeth/惠氏</t>
        </is>
      </c>
      <c r="B40" s="126" t="inlineStr">
        <is>
          <t>S-26</t>
        </is>
      </c>
      <c r="C40" s="85" t="inlineStr">
        <is>
          <t>Ultima/铂臻</t>
        </is>
      </c>
      <c r="D40" s="85" t="inlineStr">
        <is>
          <t>SP</t>
        </is>
      </c>
      <c r="E40" s="85" t="inlineStr">
        <is>
          <t>Wyeth</t>
        </is>
      </c>
      <c r="F40" s="88" t="inlineStr">
        <is>
          <t>Wyeth Ultima</t>
        </is>
      </c>
    </row>
    <row r="41">
      <c r="A41" s="119" t="n"/>
      <c r="B41" s="120" t="n"/>
      <c r="C41" s="86" t="inlineStr">
        <is>
          <t>Ultima Pdf/铂臻蔼而嘉</t>
        </is>
      </c>
      <c r="D41" s="122" t="n"/>
      <c r="E41" s="122" t="n"/>
      <c r="F41" s="123" t="n"/>
    </row>
    <row r="42">
      <c r="A42" s="119" t="n"/>
      <c r="B42" s="120" t="n"/>
      <c r="C42" s="87" t="inlineStr">
        <is>
          <t>Gold</t>
        </is>
      </c>
      <c r="D42" s="87" t="inlineStr">
        <is>
          <t>P</t>
        </is>
      </c>
      <c r="E42" s="87" t="inlineStr">
        <is>
          <t>Wyeth</t>
        </is>
      </c>
      <c r="F42" s="83" t="inlineStr">
        <is>
          <t>Wyeth Gold</t>
        </is>
      </c>
    </row>
    <row r="43">
      <c r="A43" s="119" t="n"/>
      <c r="B43" s="120" t="n"/>
      <c r="C43" s="35" t="inlineStr">
        <is>
          <t>膳儿加</t>
        </is>
      </c>
      <c r="D43" s="87" t="inlineStr">
        <is>
          <t>P</t>
        </is>
      </c>
      <c r="E43" s="87" t="inlineStr">
        <is>
          <t>Wyeth</t>
        </is>
      </c>
      <c r="F43" s="83" t="inlineStr">
        <is>
          <t>Wyeth Others</t>
        </is>
      </c>
    </row>
    <row r="44">
      <c r="A44" s="119" t="n"/>
      <c r="B44" s="120" t="n"/>
      <c r="C44" s="35" t="inlineStr">
        <is>
          <t>学儿乐</t>
        </is>
      </c>
      <c r="D44" s="120" t="n"/>
      <c r="E44" s="120" t="n"/>
      <c r="F44" s="121" t="n"/>
    </row>
    <row r="45">
      <c r="A45" s="119" t="n"/>
      <c r="B45" s="120" t="n"/>
      <c r="C45" s="35" t="inlineStr">
        <is>
          <t>幼儿乐</t>
        </is>
      </c>
      <c r="D45" s="122" t="n"/>
      <c r="E45" s="122" t="n"/>
      <c r="F45" s="123" t="n"/>
    </row>
    <row r="46">
      <c r="A46" s="119" t="n"/>
      <c r="B46" s="120" t="n"/>
      <c r="C46" s="6" t="inlineStr">
        <is>
          <t>Nursoy/爱儿素</t>
        </is>
      </c>
      <c r="D46" s="6" t="n"/>
      <c r="E46" s="6" t="n"/>
      <c r="F46" s="15" t="n"/>
    </row>
    <row r="47">
      <c r="A47" s="119" t="n"/>
      <c r="B47" s="120" t="n"/>
      <c r="C47" s="6" t="inlineStr">
        <is>
          <t>Original</t>
        </is>
      </c>
      <c r="D47" s="6" t="n"/>
      <c r="E47" s="6" t="n"/>
      <c r="F47" s="15" t="n"/>
    </row>
    <row r="48">
      <c r="A48" s="119" t="n"/>
      <c r="B48" s="120" t="n"/>
      <c r="C48" s="6" t="inlineStr">
        <is>
          <t>Original/经典版</t>
        </is>
      </c>
      <c r="D48" s="6" t="n"/>
      <c r="E48" s="6" t="n"/>
      <c r="F48" s="15" t="n"/>
    </row>
    <row r="49">
      <c r="A49" s="119" t="n"/>
      <c r="B49" s="120" t="n"/>
      <c r="C49" s="6" t="inlineStr">
        <is>
          <t>Pro-Atwo</t>
        </is>
      </c>
      <c r="D49" s="6" t="n"/>
      <c r="E49" s="6" t="n"/>
      <c r="F49" s="15" t="n"/>
    </row>
    <row r="50">
      <c r="A50" s="119" t="n"/>
      <c r="B50" s="120" t="n"/>
      <c r="C50" s="6" t="inlineStr">
        <is>
          <t>Soy</t>
        </is>
      </c>
      <c r="D50" s="6" t="n"/>
      <c r="E50" s="6" t="n"/>
      <c r="F50" s="15" t="n"/>
    </row>
    <row r="51">
      <c r="A51" s="119" t="n"/>
      <c r="B51" s="120" t="n"/>
      <c r="C51" s="6" t="inlineStr">
        <is>
          <t>爱儿乐</t>
        </is>
      </c>
      <c r="D51" s="6" t="n"/>
      <c r="E51" s="6" t="n"/>
      <c r="F51" s="15" t="n"/>
    </row>
    <row r="52">
      <c r="A52" s="119" t="n"/>
      <c r="B52" s="120" t="n"/>
      <c r="C52" s="6" t="inlineStr">
        <is>
          <t>(空白)</t>
        </is>
      </c>
      <c r="D52" s="6" t="n"/>
      <c r="E52" s="6" t="n"/>
      <c r="F52" s="15" t="n"/>
    </row>
    <row r="53">
      <c r="A53" s="119" t="n"/>
      <c r="B53" s="120" t="n"/>
      <c r="C53" s="6" t="inlineStr">
        <is>
          <t>健儿乐</t>
        </is>
      </c>
      <c r="D53" s="6" t="n"/>
      <c r="E53" s="6" t="n"/>
      <c r="F53" s="15" t="n"/>
    </row>
    <row r="54">
      <c r="A54" s="119" t="n"/>
      <c r="B54" s="122" t="n"/>
      <c r="C54" s="6" t="inlineStr">
        <is>
          <t>金装爱儿复</t>
        </is>
      </c>
      <c r="D54" s="6" t="n"/>
      <c r="E54" s="6" t="n"/>
      <c r="F54" s="15" t="n"/>
    </row>
    <row r="55">
      <c r="A55" s="119" t="n"/>
      <c r="B55" s="127" t="inlineStr">
        <is>
          <t>Illuma/启赋</t>
        </is>
      </c>
      <c r="C55" s="5" t="inlineStr">
        <is>
          <t>蓝钻</t>
        </is>
      </c>
      <c r="D55" s="5" t="inlineStr">
        <is>
          <t>UP</t>
        </is>
      </c>
      <c r="E55" s="5" t="inlineStr">
        <is>
          <t>Wyeth</t>
        </is>
      </c>
      <c r="F55" s="14" t="inlineStr">
        <is>
          <t>Wyeth Illuma Classic + Blue Diamond</t>
        </is>
      </c>
    </row>
    <row r="56">
      <c r="A56" s="119" t="n"/>
      <c r="B56" s="120" t="n"/>
      <c r="C56" s="5" t="inlineStr">
        <is>
          <t>蕴淳</t>
        </is>
      </c>
      <c r="D56" s="5" t="inlineStr">
        <is>
          <t>UP</t>
        </is>
      </c>
      <c r="E56" s="5" t="inlineStr">
        <is>
          <t>Wyeth</t>
        </is>
      </c>
      <c r="F56" s="14" t="inlineStr">
        <is>
          <t>Wyeth Illuma Flagship</t>
        </is>
      </c>
    </row>
    <row r="57">
      <c r="A57" s="119" t="n"/>
      <c r="B57" s="120" t="n"/>
      <c r="C57" s="5" t="inlineStr">
        <is>
          <t>Organic</t>
        </is>
      </c>
      <c r="D57" s="5" t="inlineStr">
        <is>
          <t>UP</t>
        </is>
      </c>
      <c r="E57" s="5" t="inlineStr">
        <is>
          <t>Wyeth</t>
        </is>
      </c>
      <c r="F57" s="14" t="inlineStr">
        <is>
          <t>Wyeth Illuma Organic</t>
        </is>
      </c>
    </row>
    <row r="58">
      <c r="A58" s="119" t="n"/>
      <c r="B58" s="120" t="n"/>
      <c r="C58" s="5" t="inlineStr">
        <is>
          <t>铂金</t>
        </is>
      </c>
      <c r="D58" s="5" t="inlineStr">
        <is>
          <t>UP</t>
        </is>
      </c>
      <c r="E58" s="5" t="inlineStr">
        <is>
          <t>Wyeth</t>
        </is>
      </c>
      <c r="F58" s="14" t="inlineStr">
        <is>
          <t>Wyeth Illuma Pearl</t>
        </is>
      </c>
    </row>
    <row r="59">
      <c r="A59" s="119" t="n"/>
      <c r="B59" s="120" t="n"/>
      <c r="C59" s="6" t="inlineStr">
        <is>
          <t>Atwo/A2</t>
        </is>
      </c>
      <c r="D59" s="6" t="n"/>
      <c r="E59" s="6" t="n"/>
      <c r="F59" s="15" t="n"/>
    </row>
    <row r="60">
      <c r="A60" s="119" t="n"/>
      <c r="B60" s="120" t="n"/>
      <c r="C60" s="6" t="inlineStr">
        <is>
          <t>H.A.</t>
        </is>
      </c>
      <c r="D60" s="6" t="n"/>
      <c r="E60" s="6" t="n"/>
      <c r="F60" s="15" t="n"/>
    </row>
    <row r="61">
      <c r="A61" s="119" t="n"/>
      <c r="B61" s="120" t="n"/>
      <c r="C61" s="6" t="inlineStr">
        <is>
          <t>HMO</t>
        </is>
      </c>
      <c r="D61" s="6" t="n"/>
      <c r="E61" s="6" t="n"/>
      <c r="F61" s="15" t="n"/>
    </row>
    <row r="62">
      <c r="A62" s="119" t="n"/>
      <c r="B62" s="120" t="n"/>
      <c r="C62" s="6" t="inlineStr">
        <is>
          <t>Preterm</t>
        </is>
      </c>
      <c r="D62" s="6" t="n"/>
      <c r="E62" s="6" t="n"/>
      <c r="F62" s="15" t="n"/>
    </row>
    <row r="63">
      <c r="A63" s="119" t="n"/>
      <c r="B63" s="120" t="n"/>
      <c r="C63" s="6" t="inlineStr">
        <is>
          <t>(空白)</t>
        </is>
      </c>
      <c r="D63" s="6" t="n"/>
      <c r="E63" s="6" t="n"/>
      <c r="F63" s="15" t="n"/>
    </row>
    <row r="64">
      <c r="A64" s="119" t="n"/>
      <c r="B64" s="120" t="n"/>
      <c r="C64" s="6" t="inlineStr">
        <is>
          <t>敏适</t>
        </is>
      </c>
      <c r="D64" s="6" t="n"/>
      <c r="E64" s="6" t="n"/>
      <c r="F64" s="15" t="n"/>
    </row>
    <row r="65">
      <c r="A65" s="119" t="n"/>
      <c r="B65" s="122" t="n"/>
      <c r="C65" s="6" t="inlineStr">
        <is>
          <t>蕴萃</t>
        </is>
      </c>
      <c r="D65" s="6" t="n"/>
      <c r="E65" s="6" t="n"/>
      <c r="F65" s="15" t="n"/>
    </row>
    <row r="66">
      <c r="A66" s="119" t="n"/>
      <c r="B66" s="6" t="inlineStr">
        <is>
          <t>Babynes</t>
        </is>
      </c>
      <c r="C66" s="6" t="n"/>
      <c r="D66" s="6" t="n"/>
      <c r="E66" s="6" t="n"/>
      <c r="F66" s="15" t="n"/>
    </row>
    <row r="67">
      <c r="A67" s="119" t="n"/>
      <c r="B67" s="6" t="inlineStr">
        <is>
          <t>Sma</t>
        </is>
      </c>
      <c r="C67" s="6" t="n"/>
      <c r="D67" s="6" t="n"/>
      <c r="E67" s="6" t="n"/>
      <c r="F67" s="15" t="n"/>
    </row>
    <row r="68" ht="15" customHeight="1" thickBot="1">
      <c r="A68" s="125" t="n"/>
      <c r="B68" s="16" t="inlineStr">
        <is>
          <t>臻朗</t>
        </is>
      </c>
      <c r="C68" s="16" t="n"/>
      <c r="D68" s="16" t="n"/>
      <c r="E68" s="16" t="n"/>
      <c r="F68" s="17" t="n"/>
    </row>
    <row r="69" ht="15.6" customHeight="1">
      <c r="A69" s="118" t="inlineStr">
        <is>
          <t>Frieslandcampina/荷兰皇家菲仕兰</t>
        </is>
      </c>
      <c r="B69" s="126" t="inlineStr">
        <is>
          <t>Friso/美素佳儿</t>
        </is>
      </c>
      <c r="C69" s="18" t="inlineStr">
        <is>
          <t>金装 &amp; (空白)</t>
        </is>
      </c>
      <c r="D69" s="19" t="inlineStr">
        <is>
          <t>P</t>
        </is>
      </c>
      <c r="E69" s="19" t="inlineStr">
        <is>
          <t>Frieslandcampina</t>
        </is>
      </c>
      <c r="F69" s="20" t="inlineStr">
        <is>
          <t>FrisoGold</t>
        </is>
      </c>
    </row>
    <row r="70">
      <c r="A70" s="119" t="n"/>
      <c r="B70" s="122" t="n"/>
      <c r="C70" s="36" t="inlineStr">
        <is>
          <t>源悦</t>
        </is>
      </c>
      <c r="D70" s="86" t="inlineStr">
        <is>
          <t>SP</t>
        </is>
      </c>
      <c r="E70" s="86" t="inlineStr">
        <is>
          <t>Frieslandcampina</t>
        </is>
      </c>
      <c r="F70" s="84" t="inlineStr">
        <is>
          <t>FrisoNatura</t>
        </is>
      </c>
    </row>
    <row r="71" ht="15" customHeight="1" thickBot="1">
      <c r="A71" s="125" t="n"/>
      <c r="B71" s="21" t="inlineStr">
        <is>
          <t>Friso Prestige/皇家美素佳儿</t>
        </is>
      </c>
      <c r="C71" s="21" t="n"/>
      <c r="D71" s="21" t="inlineStr">
        <is>
          <t>UP</t>
        </is>
      </c>
      <c r="E71" s="21" t="inlineStr">
        <is>
          <t>Frieslandcampina</t>
        </is>
      </c>
      <c r="F71" s="22" t="inlineStr">
        <is>
          <t xml:space="preserve">FrisoPrestige </t>
        </is>
      </c>
    </row>
    <row r="72">
      <c r="A72" s="118" t="inlineStr">
        <is>
          <t>Firmus/飞鹤</t>
        </is>
      </c>
      <c r="B72" s="85" t="inlineStr">
        <is>
          <t>超级飞帆</t>
        </is>
      </c>
      <c r="C72" s="85" t="n"/>
      <c r="D72" s="85" t="inlineStr">
        <is>
          <t>SP</t>
        </is>
      </c>
      <c r="E72" s="85" t="inlineStr">
        <is>
          <t>Firmus</t>
        </is>
      </c>
      <c r="F72" s="88" t="inlineStr">
        <is>
          <t>Feihe Superfeihe ZABH</t>
        </is>
      </c>
    </row>
    <row r="73">
      <c r="A73" s="119" t="n"/>
      <c r="B73" s="86" t="inlineStr">
        <is>
          <t>舒贝诺</t>
        </is>
      </c>
      <c r="C73" s="86" t="n"/>
      <c r="D73" s="86" t="inlineStr">
        <is>
          <t>SP</t>
        </is>
      </c>
      <c r="E73" s="86" t="inlineStr">
        <is>
          <t>Firmus</t>
        </is>
      </c>
      <c r="F73" s="84" t="inlineStr">
        <is>
          <t>Feihe Supernova</t>
        </is>
      </c>
    </row>
    <row r="74">
      <c r="A74" s="119" t="n"/>
      <c r="B74" s="86" t="inlineStr">
        <is>
          <t>星阶优护</t>
        </is>
      </c>
      <c r="C74" s="86" t="n"/>
      <c r="D74" s="86" t="inlineStr">
        <is>
          <t>SP</t>
        </is>
      </c>
      <c r="E74" s="86" t="inlineStr">
        <is>
          <t>Firmus</t>
        </is>
      </c>
      <c r="F74" s="84" t="inlineStr">
        <is>
          <t>Feihe Star step</t>
        </is>
      </c>
    </row>
    <row r="75">
      <c r="A75" s="119" t="n"/>
      <c r="B75" s="36" t="inlineStr">
        <is>
          <t>臻爱飞帆</t>
        </is>
      </c>
      <c r="C75" s="86" t="n"/>
      <c r="D75" s="86" t="inlineStr">
        <is>
          <t>SP</t>
        </is>
      </c>
      <c r="E75" s="86" t="inlineStr">
        <is>
          <t>Firmus</t>
        </is>
      </c>
      <c r="F75" s="84" t="inlineStr">
        <is>
          <t>Feihe Others</t>
        </is>
      </c>
    </row>
    <row r="76">
      <c r="A76" s="119" t="n"/>
      <c r="B76" s="36" t="inlineStr">
        <is>
          <t>精粹</t>
        </is>
      </c>
      <c r="C76" s="86" t="n"/>
      <c r="D76" s="120" t="n"/>
      <c r="E76" s="120" t="n"/>
      <c r="F76" s="121" t="n"/>
    </row>
    <row r="77">
      <c r="A77" s="119" t="n"/>
      <c r="B77" s="36" t="inlineStr">
        <is>
          <t>茁然</t>
        </is>
      </c>
      <c r="C77" s="86" t="n"/>
      <c r="D77" s="120" t="n"/>
      <c r="E77" s="120" t="n"/>
      <c r="F77" s="121" t="n"/>
    </row>
    <row r="78">
      <c r="A78" s="119" t="n"/>
      <c r="B78" s="36" t="inlineStr">
        <is>
          <t>飞睿</t>
        </is>
      </c>
      <c r="C78" s="86" t="n"/>
      <c r="D78" s="122" t="n"/>
      <c r="E78" s="122" t="n"/>
      <c r="F78" s="123" t="n"/>
    </row>
    <row r="79">
      <c r="A79" s="119" t="n"/>
      <c r="B79" s="35" t="inlineStr">
        <is>
          <t>飞帆</t>
        </is>
      </c>
      <c r="C79" s="87" t="n"/>
      <c r="D79" s="87" t="inlineStr">
        <is>
          <t>P</t>
        </is>
      </c>
      <c r="E79" s="87" t="inlineStr">
        <is>
          <t>Firmus</t>
        </is>
      </c>
      <c r="F79" s="83" t="inlineStr">
        <is>
          <t>Feihe Fei Fan</t>
        </is>
      </c>
    </row>
    <row r="80">
      <c r="A80" s="119" t="n"/>
      <c r="B80" s="6" t="inlineStr">
        <is>
          <t>淳芮</t>
        </is>
      </c>
      <c r="C80" s="6" t="n"/>
      <c r="D80" s="6" t="n"/>
      <c r="E80" s="6" t="n"/>
      <c r="F80" s="15" t="n"/>
    </row>
    <row r="81">
      <c r="A81" s="119" t="n"/>
      <c r="B81" s="6" t="inlineStr">
        <is>
          <t>飞鹤</t>
        </is>
      </c>
      <c r="C81" s="6" t="n"/>
      <c r="D81" s="6" t="n"/>
      <c r="E81" s="6" t="n"/>
      <c r="F81" s="15" t="n"/>
    </row>
    <row r="82">
      <c r="A82" s="119" t="n"/>
      <c r="B82" s="6" t="inlineStr">
        <is>
          <t>加爱</t>
        </is>
      </c>
      <c r="C82" s="6" t="n"/>
      <c r="D82" s="6" t="n"/>
      <c r="E82" s="6" t="n"/>
      <c r="F82" s="15" t="n"/>
    </row>
    <row r="83">
      <c r="A83" s="119" t="n"/>
      <c r="B83" s="6" t="inlineStr">
        <is>
          <t>妙舒欢</t>
        </is>
      </c>
      <c r="C83" s="6" t="n"/>
      <c r="D83" s="6" t="n"/>
      <c r="E83" s="6" t="n"/>
      <c r="F83" s="15" t="n"/>
    </row>
    <row r="84">
      <c r="A84" s="119" t="n"/>
      <c r="B84" s="6" t="inlineStr">
        <is>
          <t>小羊妙可</t>
        </is>
      </c>
      <c r="C84" s="6" t="n"/>
      <c r="D84" s="6" t="n"/>
      <c r="E84" s="6" t="n"/>
      <c r="F84" s="15" t="n"/>
    </row>
    <row r="85">
      <c r="A85" s="119" t="n"/>
      <c r="B85" s="127" t="inlineStr">
        <is>
          <t>星飞帆</t>
        </is>
      </c>
      <c r="C85" s="5" t="inlineStr">
        <is>
          <t>(空白)</t>
        </is>
      </c>
      <c r="D85" s="5" t="inlineStr">
        <is>
          <t>UP</t>
        </is>
      </c>
      <c r="E85" s="5" t="inlineStr">
        <is>
          <t>Firmus</t>
        </is>
      </c>
      <c r="F85" s="14" t="inlineStr">
        <is>
          <t>Fei He AstroBaby &amp; A2</t>
        </is>
      </c>
    </row>
    <row r="86">
      <c r="A86" s="119" t="n"/>
      <c r="B86" s="120" t="n"/>
      <c r="C86" s="5" t="inlineStr">
        <is>
          <t>卓睿</t>
        </is>
      </c>
      <c r="D86" s="5" t="inlineStr">
        <is>
          <t>UP</t>
        </is>
      </c>
      <c r="E86" s="5" t="inlineStr">
        <is>
          <t>Firmus</t>
        </is>
      </c>
      <c r="F86" s="14" t="inlineStr">
        <is>
          <t>Fei He AstroBaby Zhuorui</t>
        </is>
      </c>
    </row>
    <row r="87">
      <c r="A87" s="119" t="n"/>
      <c r="B87" s="120" t="n"/>
      <c r="C87" s="6" t="inlineStr">
        <is>
          <t>小羊</t>
        </is>
      </c>
      <c r="D87" s="6" t="n"/>
      <c r="E87" s="6" t="n"/>
      <c r="F87" s="15" t="n"/>
    </row>
    <row r="88">
      <c r="A88" s="119" t="n"/>
      <c r="B88" s="120" t="n"/>
      <c r="C88" s="6" t="inlineStr">
        <is>
          <t>卓护</t>
        </is>
      </c>
      <c r="D88" s="6" t="n"/>
      <c r="E88" s="6" t="n"/>
      <c r="F88" s="15" t="n"/>
    </row>
    <row r="89">
      <c r="A89" s="119" t="n"/>
      <c r="B89" s="120" t="n"/>
      <c r="C89" s="6" t="inlineStr">
        <is>
          <t>卓舒</t>
        </is>
      </c>
      <c r="D89" s="6" t="n"/>
      <c r="E89" s="6" t="n"/>
      <c r="F89" s="15" t="n"/>
    </row>
    <row r="90">
      <c r="A90" s="119" t="n"/>
      <c r="B90" s="122" t="n"/>
      <c r="C90" s="6" t="inlineStr">
        <is>
          <t>卓耀</t>
        </is>
      </c>
      <c r="D90" s="6" t="n"/>
      <c r="E90" s="6" t="n"/>
      <c r="F90" s="15" t="n"/>
    </row>
    <row r="91" ht="15" customHeight="1" thickBot="1">
      <c r="A91" s="125" t="n"/>
      <c r="B91" s="21" t="inlineStr">
        <is>
          <t>臻稚</t>
        </is>
      </c>
      <c r="C91" s="21" t="inlineStr">
        <is>
          <t>有机</t>
        </is>
      </c>
      <c r="D91" s="21" t="inlineStr">
        <is>
          <t>UP</t>
        </is>
      </c>
      <c r="E91" s="21" t="inlineStr">
        <is>
          <t>Firmus</t>
        </is>
      </c>
      <c r="F91" s="22" t="inlineStr">
        <is>
          <t>Fei He Zhenzhi Organic</t>
        </is>
      </c>
    </row>
    <row r="92">
      <c r="A92" s="118" t="inlineStr">
        <is>
          <t>H&amp;Hgroup/健合集团</t>
        </is>
      </c>
      <c r="B92" s="128" t="inlineStr">
        <is>
          <t>Biostime/合生元</t>
        </is>
      </c>
      <c r="C92" s="85" t="inlineStr">
        <is>
          <t>贝塔星</t>
        </is>
      </c>
      <c r="D92" s="85" t="inlineStr">
        <is>
          <t>SP</t>
        </is>
      </c>
      <c r="E92" s="85" t="inlineStr">
        <is>
          <t>H&amp;Hgroup</t>
        </is>
      </c>
      <c r="F92" s="88" t="inlineStr">
        <is>
          <t>Biostime Beta Star</t>
        </is>
      </c>
    </row>
    <row r="93">
      <c r="A93" s="119" t="n"/>
      <c r="B93" s="120" t="n"/>
      <c r="C93" s="36" t="inlineStr">
        <is>
          <t>满乐</t>
        </is>
      </c>
      <c r="D93" s="86" t="inlineStr">
        <is>
          <t>SP</t>
        </is>
      </c>
      <c r="E93" s="86" t="inlineStr">
        <is>
          <t>H&amp;Hgroup</t>
        </is>
      </c>
      <c r="F93" s="84" t="inlineStr">
        <is>
          <t>Biostime Others</t>
        </is>
      </c>
    </row>
    <row r="94">
      <c r="A94" s="119" t="n"/>
      <c r="B94" s="120" t="n"/>
      <c r="C94" s="36" t="inlineStr">
        <is>
          <t>贝素贝加</t>
        </is>
      </c>
      <c r="D94" s="120" t="n"/>
      <c r="E94" s="120" t="n"/>
      <c r="F94" s="121" t="n"/>
    </row>
    <row r="95">
      <c r="A95" s="119" t="n"/>
      <c r="B95" s="120" t="n"/>
      <c r="C95" s="36" t="inlineStr">
        <is>
          <t>素加</t>
        </is>
      </c>
      <c r="D95" s="120" t="n"/>
      <c r="E95" s="120" t="n"/>
      <c r="F95" s="121" t="n"/>
    </row>
    <row r="96">
      <c r="A96" s="119" t="n"/>
      <c r="B96" s="120" t="n"/>
      <c r="C96" s="86" t="inlineStr">
        <is>
          <t>Terroir/沃蓝</t>
        </is>
      </c>
      <c r="D96" s="120" t="n"/>
      <c r="E96" s="120" t="n"/>
      <c r="F96" s="121" t="n"/>
    </row>
    <row r="97">
      <c r="A97" s="119" t="n"/>
      <c r="B97" s="120" t="n"/>
      <c r="C97" s="36" t="inlineStr">
        <is>
          <t>儿童成长</t>
        </is>
      </c>
      <c r="D97" s="122" t="n"/>
      <c r="E97" s="122" t="n"/>
      <c r="F97" s="123" t="n"/>
    </row>
    <row r="98">
      <c r="A98" s="119" t="n"/>
      <c r="B98" s="120" t="n"/>
      <c r="C98" s="35" t="inlineStr">
        <is>
          <t>阿尔法星</t>
        </is>
      </c>
      <c r="D98" s="87" t="inlineStr">
        <is>
          <t>P</t>
        </is>
      </c>
      <c r="E98" s="87" t="inlineStr">
        <is>
          <t>H&amp;Hgroup</t>
        </is>
      </c>
      <c r="F98" s="83" t="inlineStr">
        <is>
          <t>Biostime Alpha Star</t>
        </is>
      </c>
    </row>
    <row r="99">
      <c r="A99" s="119" t="n"/>
      <c r="B99" s="120" t="n"/>
      <c r="C99" s="5" t="inlineStr">
        <is>
          <t>派星</t>
        </is>
      </c>
      <c r="D99" s="5" t="inlineStr">
        <is>
          <t>UP</t>
        </is>
      </c>
      <c r="E99" s="5" t="inlineStr">
        <is>
          <t>H&amp;Hgroup</t>
        </is>
      </c>
      <c r="F99" s="14" t="inlineStr">
        <is>
          <t>Pi star</t>
        </is>
      </c>
    </row>
    <row r="100">
      <c r="A100" s="119" t="n"/>
      <c r="B100" s="120" t="n"/>
      <c r="C100" s="6" t="inlineStr">
        <is>
          <t>Biostime Healthy Times/爱斯时光</t>
        </is>
      </c>
      <c r="D100" s="6" t="n"/>
      <c r="E100" s="6" t="n"/>
      <c r="F100" s="15" t="n"/>
    </row>
    <row r="101">
      <c r="A101" s="119" t="n"/>
      <c r="B101" s="120" t="n"/>
      <c r="C101" s="6" t="inlineStr">
        <is>
          <t>Golden Care/呵护</t>
        </is>
      </c>
      <c r="D101" s="6" t="n"/>
      <c r="E101" s="6" t="n"/>
      <c r="F101" s="15" t="n"/>
    </row>
    <row r="102">
      <c r="A102" s="119" t="n"/>
      <c r="B102" s="120" t="n"/>
      <c r="C102" s="6" t="inlineStr">
        <is>
          <t>Sn-2</t>
        </is>
      </c>
      <c r="D102" s="6" t="n"/>
      <c r="E102" s="6" t="n"/>
      <c r="F102" s="15" t="n"/>
    </row>
    <row r="103">
      <c r="A103" s="119" t="n"/>
      <c r="B103" s="120" t="n"/>
      <c r="C103" s="6" t="inlineStr">
        <is>
          <t>(空白)</t>
        </is>
      </c>
      <c r="D103" s="6" t="n"/>
      <c r="E103" s="6" t="n"/>
      <c r="F103" s="15" t="n"/>
    </row>
    <row r="104" ht="15" customHeight="1" thickBot="1">
      <c r="A104" s="125" t="n"/>
      <c r="B104" s="129" t="n"/>
      <c r="C104" s="16" t="inlineStr">
        <is>
          <t>可贝思</t>
        </is>
      </c>
      <c r="D104" s="16" t="n"/>
      <c r="E104" s="16" t="n"/>
      <c r="F104" s="17" t="n"/>
    </row>
    <row r="105">
      <c r="A105" s="118" t="inlineStr">
        <is>
          <t>Junlebao/君乐宝</t>
        </is>
      </c>
      <c r="B105" s="126" t="inlineStr">
        <is>
          <t>Banner Dairy/旗帜</t>
        </is>
      </c>
      <c r="C105" s="85" t="inlineStr">
        <is>
          <t>(空白)</t>
        </is>
      </c>
      <c r="D105" s="85" t="inlineStr">
        <is>
          <t>SP</t>
        </is>
      </c>
      <c r="E105" s="85" t="inlineStr">
        <is>
          <t>Junlebao</t>
        </is>
      </c>
      <c r="F105" s="88" t="inlineStr">
        <is>
          <t>JLB Qizhi</t>
        </is>
      </c>
    </row>
    <row r="106">
      <c r="A106" s="119" t="n"/>
      <c r="B106" s="120" t="n"/>
      <c r="C106" s="36" t="inlineStr">
        <is>
          <t>帜亲</t>
        </is>
      </c>
      <c r="D106" s="122" t="n"/>
      <c r="E106" s="122" t="n"/>
      <c r="F106" s="123" t="n"/>
    </row>
    <row r="107">
      <c r="A107" s="119" t="n"/>
      <c r="B107" s="120" t="n"/>
      <c r="C107" s="36" t="inlineStr">
        <is>
          <t>益佳</t>
        </is>
      </c>
      <c r="D107" s="86" t="inlineStr">
        <is>
          <t>SP</t>
        </is>
      </c>
      <c r="E107" s="86" t="inlineStr">
        <is>
          <t>Junlebao</t>
        </is>
      </c>
      <c r="F107" s="84" t="inlineStr">
        <is>
          <t>JLB Qizhi Yijia</t>
        </is>
      </c>
    </row>
    <row r="108">
      <c r="A108" s="119" t="n"/>
      <c r="B108" s="122" t="n"/>
      <c r="C108" s="35" t="inlineStr">
        <is>
          <t>小旗才</t>
        </is>
      </c>
      <c r="D108" s="87" t="inlineStr">
        <is>
          <t>P</t>
        </is>
      </c>
      <c r="E108" s="87" t="inlineStr">
        <is>
          <t>Junlebao</t>
        </is>
      </c>
      <c r="F108" s="83" t="inlineStr">
        <is>
          <t>JBL Others</t>
        </is>
      </c>
    </row>
    <row r="109">
      <c r="A109" s="119" t="n"/>
      <c r="B109" s="130" t="inlineStr">
        <is>
          <t>小小鲁班</t>
        </is>
      </c>
      <c r="C109" s="86" t="inlineStr">
        <is>
          <t>诠维爱</t>
        </is>
      </c>
      <c r="D109" s="86" t="inlineStr">
        <is>
          <t>SP</t>
        </is>
      </c>
      <c r="E109" s="86" t="inlineStr">
        <is>
          <t>Junlebao</t>
        </is>
      </c>
      <c r="F109" s="84" t="inlineStr">
        <is>
          <t>JLB XXLB Quanweiai</t>
        </is>
      </c>
    </row>
    <row r="110" ht="15.6" customHeight="1">
      <c r="A110" s="119" t="n"/>
      <c r="B110" s="120" t="n"/>
      <c r="C110" s="86" t="inlineStr">
        <is>
          <t>诠维爱aii</t>
        </is>
      </c>
      <c r="D110" s="86" t="inlineStr">
        <is>
          <t>SP</t>
        </is>
      </c>
      <c r="E110" s="86" t="inlineStr">
        <is>
          <t>Junlebao</t>
        </is>
      </c>
      <c r="F110" s="84" t="inlineStr">
        <is>
          <t>JLB XXLB Quanweiai A2</t>
        </is>
      </c>
    </row>
    <row r="111">
      <c r="A111" s="119" t="n"/>
      <c r="B111" s="120" t="n"/>
      <c r="C111" s="35" t="inlineStr">
        <is>
          <t>诠护爱</t>
        </is>
      </c>
      <c r="D111" s="87" t="inlineStr">
        <is>
          <t>P</t>
        </is>
      </c>
      <c r="E111" s="87" t="inlineStr">
        <is>
          <t>Junlebao</t>
        </is>
      </c>
      <c r="F111" s="83" t="inlineStr">
        <is>
          <t>JBL XXLB</t>
        </is>
      </c>
    </row>
    <row r="112">
      <c r="A112" s="119" t="n"/>
      <c r="B112" s="120" t="n"/>
      <c r="C112" s="35" t="inlineStr">
        <is>
          <t>诠力爱</t>
        </is>
      </c>
      <c r="D112" s="120" t="n"/>
      <c r="E112" s="120" t="n"/>
      <c r="F112" s="121" t="n"/>
    </row>
    <row r="113">
      <c r="A113" s="119" t="n"/>
      <c r="B113" s="120" t="n"/>
      <c r="C113" s="87" t="inlineStr">
        <is>
          <t>(空白)</t>
        </is>
      </c>
      <c r="D113" s="122" t="n"/>
      <c r="E113" s="122" t="n"/>
      <c r="F113" s="123" t="n"/>
    </row>
    <row r="114">
      <c r="A114" s="119" t="n"/>
      <c r="B114" s="122" t="n"/>
      <c r="C114" s="6" t="inlineStr">
        <is>
          <t>多维爱</t>
        </is>
      </c>
      <c r="D114" s="6" t="n"/>
      <c r="E114" s="6" t="n"/>
      <c r="F114" s="15" t="n"/>
    </row>
    <row r="115">
      <c r="A115" s="119" t="n"/>
      <c r="B115" s="131" t="inlineStr">
        <is>
          <t>君乐宝</t>
        </is>
      </c>
      <c r="C115" s="86" t="inlineStr">
        <is>
          <t>恬适</t>
        </is>
      </c>
      <c r="D115" s="86" t="inlineStr">
        <is>
          <t>SP</t>
        </is>
      </c>
      <c r="E115" s="86" t="inlineStr">
        <is>
          <t>Junlebao</t>
        </is>
      </c>
      <c r="F115" s="84" t="inlineStr">
        <is>
          <t>JLB Tianshi</t>
        </is>
      </c>
    </row>
    <row r="116">
      <c r="A116" s="119" t="n"/>
      <c r="B116" s="120" t="n"/>
      <c r="C116" s="36" t="inlineStr">
        <is>
          <t>乐臻</t>
        </is>
      </c>
      <c r="D116" s="86" t="inlineStr">
        <is>
          <t>SP</t>
        </is>
      </c>
      <c r="E116" s="86" t="inlineStr">
        <is>
          <t>Junlebao</t>
        </is>
      </c>
      <c r="F116" s="84" t="inlineStr">
        <is>
          <t>JLB Others</t>
        </is>
      </c>
    </row>
    <row r="117">
      <c r="A117" s="119" t="n"/>
      <c r="B117" s="120" t="n"/>
      <c r="C117" s="36" t="inlineStr">
        <is>
          <t>乐星</t>
        </is>
      </c>
      <c r="D117" s="120" t="n"/>
      <c r="E117" s="120" t="n"/>
      <c r="F117" s="121" t="n"/>
    </row>
    <row r="118">
      <c r="A118" s="119" t="n"/>
      <c r="B118" s="120" t="n"/>
      <c r="C118" s="36" t="inlineStr">
        <is>
          <t>淳护</t>
        </is>
      </c>
      <c r="D118" s="120" t="n"/>
      <c r="E118" s="120" t="n"/>
      <c r="F118" s="121" t="n"/>
    </row>
    <row r="119">
      <c r="A119" s="119" t="n"/>
      <c r="B119" s="120" t="n"/>
      <c r="C119" s="36" t="inlineStr">
        <is>
          <t>澳力高</t>
        </is>
      </c>
      <c r="D119" s="122" t="n"/>
      <c r="E119" s="122" t="n"/>
      <c r="F119" s="123" t="n"/>
    </row>
    <row r="120">
      <c r="A120" s="119" t="n"/>
      <c r="B120" s="120" t="n"/>
      <c r="C120" s="35" t="inlineStr">
        <is>
          <t>乐铂</t>
        </is>
      </c>
      <c r="D120" s="87" t="inlineStr">
        <is>
          <t>P</t>
        </is>
      </c>
      <c r="E120" s="87" t="inlineStr">
        <is>
          <t>Junlebao</t>
        </is>
      </c>
      <c r="F120" s="83" t="inlineStr">
        <is>
          <t>JBL Lebo</t>
        </is>
      </c>
    </row>
    <row r="121">
      <c r="A121" s="119" t="n"/>
      <c r="B121" s="120" t="n"/>
      <c r="C121" s="87" t="inlineStr">
        <is>
          <t>乐铂k2</t>
        </is>
      </c>
      <c r="D121" s="122" t="n"/>
      <c r="E121" s="122" t="n"/>
      <c r="F121" s="123" t="n"/>
    </row>
    <row r="122">
      <c r="A122" s="119" t="n"/>
      <c r="B122" s="120" t="n"/>
      <c r="C122" s="87" t="inlineStr">
        <is>
          <t>至臻</t>
        </is>
      </c>
      <c r="D122" s="87" t="inlineStr">
        <is>
          <t>P</t>
        </is>
      </c>
      <c r="E122" s="87" t="inlineStr">
        <is>
          <t>Junlebao</t>
        </is>
      </c>
      <c r="F122" s="83" t="inlineStr">
        <is>
          <t>JBL Zhizhen</t>
        </is>
      </c>
    </row>
    <row r="123">
      <c r="A123" s="119" t="n"/>
      <c r="B123" s="120" t="n"/>
      <c r="C123" s="35" t="inlineStr">
        <is>
          <t>乐纯</t>
        </is>
      </c>
      <c r="D123" s="87" t="inlineStr">
        <is>
          <t>P</t>
        </is>
      </c>
      <c r="E123" s="87" t="inlineStr">
        <is>
          <t>Junlebao</t>
        </is>
      </c>
      <c r="F123" s="83" t="inlineStr">
        <is>
          <t>JBL Others</t>
        </is>
      </c>
    </row>
    <row r="124">
      <c r="A124" s="119" t="n"/>
      <c r="B124" s="120" t="n"/>
      <c r="C124" s="35" t="inlineStr">
        <is>
          <t>乐畅</t>
        </is>
      </c>
      <c r="D124" s="122" t="n"/>
      <c r="E124" s="122" t="n"/>
      <c r="F124" s="123" t="n"/>
    </row>
    <row r="125">
      <c r="A125" s="119" t="n"/>
      <c r="B125" s="120" t="n"/>
      <c r="C125" s="6" t="inlineStr">
        <is>
          <t>超级金装</t>
        </is>
      </c>
      <c r="D125" s="6" t="n"/>
      <c r="E125" s="6" t="n"/>
      <c r="F125" s="15" t="n"/>
    </row>
    <row r="126">
      <c r="A126" s="119" t="n"/>
      <c r="B126" s="120" t="n"/>
      <c r="C126" s="6" t="inlineStr">
        <is>
          <t>(空白)</t>
        </is>
      </c>
      <c r="D126" s="6" t="n"/>
      <c r="E126" s="6" t="n"/>
      <c r="F126" s="15" t="n"/>
    </row>
    <row r="127">
      <c r="A127" s="119" t="n"/>
      <c r="B127" s="120" t="n"/>
      <c r="C127" s="6" t="inlineStr">
        <is>
          <t>君小宝</t>
        </is>
      </c>
      <c r="D127" s="6" t="n"/>
      <c r="E127" s="6" t="n"/>
      <c r="F127" s="15" t="n"/>
    </row>
    <row r="128">
      <c r="A128" s="119" t="n"/>
      <c r="B128" s="120" t="n"/>
      <c r="C128" s="6" t="inlineStr">
        <is>
          <t>优萃</t>
        </is>
      </c>
      <c r="D128" s="6" t="n"/>
      <c r="E128" s="6" t="n"/>
      <c r="F128" s="15" t="n"/>
    </row>
    <row r="129">
      <c r="A129" s="119" t="n"/>
      <c r="B129" s="120" t="n"/>
      <c r="C129" s="6" t="inlineStr">
        <is>
          <t>臻唯爱</t>
        </is>
      </c>
      <c r="D129" s="6" t="n"/>
      <c r="E129" s="6" t="n"/>
      <c r="F129" s="15" t="n"/>
    </row>
    <row r="130" ht="15" customHeight="1" thickBot="1">
      <c r="A130" s="125" t="n"/>
      <c r="B130" s="129" t="n"/>
      <c r="C130" s="16" t="inlineStr">
        <is>
          <t>臻壮</t>
        </is>
      </c>
      <c r="D130" s="16" t="n"/>
      <c r="E130" s="16" t="n"/>
      <c r="F130" s="17" t="n"/>
    </row>
    <row r="131">
      <c r="A131" s="118" t="inlineStr">
        <is>
          <t>Yili/伊利</t>
        </is>
      </c>
      <c r="B131" s="126" t="inlineStr">
        <is>
          <t>金领冠Pro-Kido</t>
        </is>
      </c>
      <c r="C131" s="85" t="inlineStr">
        <is>
          <t>菁护</t>
        </is>
      </c>
      <c r="D131" s="85" t="inlineStr">
        <is>
          <t>SP</t>
        </is>
      </c>
      <c r="E131" s="85" t="inlineStr">
        <is>
          <t>Yili</t>
        </is>
      </c>
      <c r="F131" s="88" t="inlineStr">
        <is>
          <t>Yili Prokido Jinghu</t>
        </is>
      </c>
    </row>
    <row r="132">
      <c r="A132" s="119" t="n"/>
      <c r="B132" s="120" t="n"/>
      <c r="C132" s="86" t="inlineStr">
        <is>
          <t>睿护</t>
        </is>
      </c>
      <c r="D132" s="86" t="inlineStr">
        <is>
          <t>SP</t>
        </is>
      </c>
      <c r="E132" s="86" t="inlineStr">
        <is>
          <t>Yili</t>
        </is>
      </c>
      <c r="F132" s="84" t="inlineStr">
        <is>
          <t>Yili Prokido Ruihu</t>
        </is>
      </c>
    </row>
    <row r="133">
      <c r="A133" s="119" t="n"/>
      <c r="B133" s="120" t="n"/>
      <c r="C133" s="86" t="inlineStr">
        <is>
          <t>有机</t>
        </is>
      </c>
      <c r="D133" s="86" t="inlineStr">
        <is>
          <t>SP</t>
        </is>
      </c>
      <c r="E133" s="86" t="inlineStr">
        <is>
          <t>Yili</t>
        </is>
      </c>
      <c r="F133" s="84" t="inlineStr">
        <is>
          <t>Yili Others</t>
        </is>
      </c>
    </row>
    <row r="134">
      <c r="A134" s="119" t="n"/>
      <c r="B134" s="120" t="n"/>
      <c r="C134" s="87" t="inlineStr">
        <is>
          <t>(空白)</t>
        </is>
      </c>
      <c r="D134" s="87" t="inlineStr">
        <is>
          <t>P</t>
        </is>
      </c>
      <c r="E134" s="87" t="inlineStr">
        <is>
          <t>Yili</t>
        </is>
      </c>
      <c r="F134" s="83" t="inlineStr">
        <is>
          <t>Yili Prokido</t>
        </is>
      </c>
    </row>
    <row r="135">
      <c r="A135" s="119" t="n"/>
      <c r="B135" s="120" t="n"/>
      <c r="C135" s="5" t="inlineStr">
        <is>
          <t>珍护</t>
        </is>
      </c>
      <c r="D135" s="5" t="inlineStr">
        <is>
          <t>UP</t>
        </is>
      </c>
      <c r="E135" s="5" t="inlineStr">
        <is>
          <t>Yili</t>
        </is>
      </c>
      <c r="F135" s="14" t="inlineStr">
        <is>
          <t>Pro kido zhenhu</t>
        </is>
      </c>
    </row>
    <row r="136">
      <c r="A136" s="119" t="n"/>
      <c r="B136" s="120" t="n"/>
      <c r="C136" s="35" t="inlineStr">
        <is>
          <t>塞纳牧</t>
        </is>
      </c>
      <c r="D136" s="87" t="inlineStr">
        <is>
          <t>P</t>
        </is>
      </c>
      <c r="E136" s="87" t="inlineStr">
        <is>
          <t>Yili</t>
        </is>
      </c>
      <c r="F136" s="83" t="inlineStr">
        <is>
          <t>Yili Prokido</t>
        </is>
      </c>
    </row>
    <row r="137">
      <c r="A137" s="119" t="n"/>
      <c r="B137" s="120" t="n"/>
      <c r="C137" s="35" t="inlineStr">
        <is>
          <t>赋能</t>
        </is>
      </c>
      <c r="D137" s="120" t="n"/>
      <c r="E137" s="120" t="n"/>
      <c r="F137" s="121" t="n"/>
    </row>
    <row r="138">
      <c r="A138" s="119" t="n"/>
      <c r="B138" s="120" t="n"/>
      <c r="C138" s="35" t="inlineStr">
        <is>
          <t>呵护</t>
        </is>
      </c>
      <c r="D138" s="120" t="n"/>
      <c r="E138" s="120" t="n"/>
      <c r="F138" s="121" t="n"/>
    </row>
    <row r="139">
      <c r="A139" s="119" t="n"/>
      <c r="B139" s="120" t="n"/>
      <c r="C139" s="35" t="inlineStr">
        <is>
          <t>悠滋小羊</t>
        </is>
      </c>
      <c r="D139" s="120" t="n"/>
      <c r="E139" s="120" t="n"/>
      <c r="F139" s="121" t="n"/>
    </row>
    <row r="140">
      <c r="A140" s="119" t="n"/>
      <c r="B140" s="120" t="n"/>
      <c r="C140" s="35" t="inlineStr">
        <is>
          <t>育护</t>
        </is>
      </c>
      <c r="D140" s="120" t="n"/>
      <c r="E140" s="120" t="n"/>
      <c r="F140" s="121" t="n"/>
    </row>
    <row r="141">
      <c r="A141" s="119" t="n"/>
      <c r="B141" s="122" t="n"/>
      <c r="C141" s="35" t="inlineStr">
        <is>
          <t>珍护菁蕴</t>
        </is>
      </c>
      <c r="D141" s="122" t="n"/>
      <c r="E141" s="122" t="n"/>
      <c r="F141" s="123" t="n"/>
    </row>
    <row r="142">
      <c r="A142" s="119" t="n"/>
      <c r="B142" s="87" t="inlineStr">
        <is>
          <t>QQ星</t>
        </is>
      </c>
      <c r="C142" s="87" t="n"/>
      <c r="D142" s="87" t="inlineStr">
        <is>
          <t>P</t>
        </is>
      </c>
      <c r="E142" s="87" t="inlineStr">
        <is>
          <t>Yili</t>
        </is>
      </c>
      <c r="F142" s="83" t="inlineStr">
        <is>
          <t>Yili Others</t>
        </is>
      </c>
    </row>
    <row r="143">
      <c r="A143" s="119" t="n"/>
      <c r="B143" s="131" t="inlineStr">
        <is>
          <t>伊利</t>
        </is>
      </c>
      <c r="C143" s="35" t="inlineStr">
        <is>
          <t>倍冠</t>
        </is>
      </c>
      <c r="D143" s="120" t="n"/>
      <c r="E143" s="120" t="n"/>
      <c r="F143" s="121" t="n"/>
    </row>
    <row r="144">
      <c r="A144" s="119" t="n"/>
      <c r="B144" s="120" t="n"/>
      <c r="C144" s="35" t="inlineStr">
        <is>
          <t>赋能星</t>
        </is>
      </c>
      <c r="D144" s="122" t="n"/>
      <c r="E144" s="122" t="n"/>
      <c r="F144" s="123" t="n"/>
    </row>
    <row r="145">
      <c r="A145" s="119" t="n"/>
      <c r="B145" s="120" t="n"/>
      <c r="C145" s="6" t="inlineStr">
        <is>
          <t>儿童成长</t>
        </is>
      </c>
      <c r="D145" s="6" t="n"/>
      <c r="E145" s="6" t="n"/>
      <c r="F145" s="15" t="n"/>
    </row>
    <row r="146">
      <c r="A146" s="119" t="n"/>
      <c r="B146" s="120" t="n"/>
      <c r="C146" s="6" t="inlineStr">
        <is>
          <t>(空白)</t>
        </is>
      </c>
      <c r="D146" s="6" t="n"/>
      <c r="E146" s="6" t="n"/>
      <c r="F146" s="15" t="n"/>
    </row>
    <row r="147">
      <c r="A147" s="119" t="n"/>
      <c r="B147" s="120" t="n"/>
      <c r="C147" s="6" t="inlineStr">
        <is>
          <t>赋能</t>
        </is>
      </c>
      <c r="D147" s="6" t="n"/>
      <c r="E147" s="6" t="n"/>
      <c r="F147" s="15" t="n"/>
    </row>
    <row r="148">
      <c r="A148" s="119" t="n"/>
      <c r="B148" s="120" t="n"/>
      <c r="C148" s="6" t="inlineStr">
        <is>
          <t>金装儿童</t>
        </is>
      </c>
      <c r="D148" s="6" t="n"/>
      <c r="E148" s="6" t="n"/>
      <c r="F148" s="15" t="n"/>
    </row>
    <row r="149" ht="15" customHeight="1" thickBot="1">
      <c r="A149" s="125" t="n"/>
      <c r="B149" s="129" t="n"/>
      <c r="C149" s="16" t="inlineStr">
        <is>
          <t>沛能</t>
        </is>
      </c>
      <c r="D149" s="16" t="n"/>
      <c r="E149" s="16" t="n"/>
      <c r="F149" s="17" t="n"/>
    </row>
    <row r="150">
      <c r="A150" s="118" t="inlineStr">
        <is>
          <t>Danone/达能</t>
        </is>
      </c>
      <c r="B150" s="126" t="inlineStr">
        <is>
          <t>Aptamil/爱他美</t>
        </is>
      </c>
      <c r="C150" s="24" t="inlineStr">
        <is>
          <t>卓萃</t>
        </is>
      </c>
      <c r="D150" s="24" t="inlineStr">
        <is>
          <t>UP</t>
        </is>
      </c>
      <c r="E150" s="24" t="inlineStr">
        <is>
          <t>Danone</t>
        </is>
      </c>
      <c r="F150" s="25" t="inlineStr">
        <is>
          <t xml:space="preserve">Aptamil PT </t>
        </is>
      </c>
    </row>
    <row r="151">
      <c r="A151" s="119" t="n"/>
      <c r="B151" s="120" t="n"/>
      <c r="C151" s="87" t="inlineStr">
        <is>
          <t>Allerpro Syneo</t>
        </is>
      </c>
      <c r="D151" s="87" t="inlineStr">
        <is>
          <t>P</t>
        </is>
      </c>
      <c r="E151" s="87" t="inlineStr">
        <is>
          <t>Danone</t>
        </is>
      </c>
      <c r="F151" s="83" t="inlineStr">
        <is>
          <t>Aptamil</t>
        </is>
      </c>
    </row>
    <row r="152">
      <c r="A152" s="119" t="n"/>
      <c r="B152" s="120" t="n"/>
      <c r="C152" s="87" t="inlineStr">
        <is>
          <t>Anti-Reflux</t>
        </is>
      </c>
      <c r="D152" s="120" t="n"/>
      <c r="E152" s="120" t="n"/>
      <c r="F152" s="121" t="n"/>
    </row>
    <row r="153">
      <c r="A153" s="119" t="n"/>
      <c r="B153" s="120" t="n"/>
      <c r="C153" s="87" t="inlineStr">
        <is>
          <t>Apta Grow</t>
        </is>
      </c>
      <c r="D153" s="120" t="n"/>
      <c r="E153" s="120" t="n"/>
      <c r="F153" s="121" t="n"/>
    </row>
    <row r="154">
      <c r="A154" s="119" t="n"/>
      <c r="B154" s="120" t="n"/>
      <c r="C154" s="87" t="inlineStr">
        <is>
          <t>Organic</t>
        </is>
      </c>
      <c r="D154" s="120" t="n"/>
      <c r="E154" s="120" t="n"/>
      <c r="F154" s="121" t="n"/>
    </row>
    <row r="155">
      <c r="A155" s="119" t="n"/>
      <c r="B155" s="120" t="n"/>
      <c r="C155" s="87" t="inlineStr">
        <is>
          <t>Care</t>
        </is>
      </c>
      <c r="D155" s="120" t="n"/>
      <c r="E155" s="120" t="n"/>
      <c r="F155" s="121" t="n"/>
    </row>
    <row r="156">
      <c r="A156" s="119" t="n"/>
      <c r="B156" s="120" t="n"/>
      <c r="C156" s="87" t="inlineStr">
        <is>
          <t>Comfort/舒适</t>
        </is>
      </c>
      <c r="D156" s="120" t="n"/>
      <c r="E156" s="120" t="n"/>
      <c r="F156" s="121" t="n"/>
    </row>
    <row r="157">
      <c r="A157" s="119" t="n"/>
      <c r="B157" s="120" t="n"/>
      <c r="C157" s="87" t="inlineStr">
        <is>
          <t>Essensis</t>
        </is>
      </c>
      <c r="D157" s="120" t="n"/>
      <c r="E157" s="120" t="n"/>
      <c r="F157" s="121" t="n"/>
    </row>
    <row r="158">
      <c r="A158" s="119" t="n"/>
      <c r="B158" s="120" t="n"/>
      <c r="C158" s="87" t="inlineStr">
        <is>
          <t>Fms</t>
        </is>
      </c>
      <c r="D158" s="120" t="n"/>
      <c r="E158" s="120" t="n"/>
      <c r="F158" s="121" t="n"/>
    </row>
    <row r="159">
      <c r="A159" s="119" t="n"/>
      <c r="B159" s="120" t="n"/>
      <c r="C159" s="87" t="inlineStr">
        <is>
          <t>Gold+</t>
        </is>
      </c>
      <c r="D159" s="120" t="n"/>
      <c r="E159" s="120" t="n"/>
      <c r="F159" s="121" t="n"/>
    </row>
    <row r="160">
      <c r="A160" s="119" t="n"/>
      <c r="B160" s="120" t="n"/>
      <c r="C160" s="87" t="inlineStr">
        <is>
          <t>Pdf</t>
        </is>
      </c>
      <c r="D160" s="120" t="n"/>
      <c r="E160" s="120" t="n"/>
      <c r="F160" s="121" t="n"/>
    </row>
    <row r="161">
      <c r="A161" s="119" t="n"/>
      <c r="B161" s="120" t="n"/>
      <c r="C161" s="87" t="inlineStr">
        <is>
          <t>Pepti</t>
        </is>
      </c>
      <c r="D161" s="120" t="n"/>
      <c r="E161" s="120" t="n"/>
      <c r="F161" s="121" t="n"/>
    </row>
    <row r="162">
      <c r="A162" s="119" t="n"/>
      <c r="B162" s="120" t="n"/>
      <c r="C162" s="87" t="inlineStr">
        <is>
          <t>Pepti Syneo</t>
        </is>
      </c>
      <c r="D162" s="120" t="n"/>
      <c r="E162" s="120" t="n"/>
      <c r="F162" s="121" t="n"/>
    </row>
    <row r="163">
      <c r="A163" s="119" t="n"/>
      <c r="B163" s="120" t="n"/>
      <c r="C163" s="87" t="inlineStr">
        <is>
          <t>Pregomin</t>
        </is>
      </c>
      <c r="D163" s="120" t="n"/>
      <c r="E163" s="120" t="n"/>
      <c r="F163" s="121" t="n"/>
    </row>
    <row r="164">
      <c r="A164" s="119" t="n"/>
      <c r="B164" s="120" t="n"/>
      <c r="C164" s="87" t="inlineStr">
        <is>
          <t>Pregomin As</t>
        </is>
      </c>
      <c r="D164" s="120" t="n"/>
      <c r="E164" s="120" t="n"/>
      <c r="F164" s="121" t="n"/>
    </row>
    <row r="165">
      <c r="A165" s="119" t="n"/>
      <c r="B165" s="120" t="n"/>
      <c r="C165" s="87" t="inlineStr">
        <is>
          <t>Prematil</t>
        </is>
      </c>
      <c r="D165" s="120" t="n"/>
      <c r="E165" s="120" t="n"/>
      <c r="F165" s="121" t="n"/>
    </row>
    <row r="166">
      <c r="A166" s="119" t="n"/>
      <c r="B166" s="120" t="n"/>
      <c r="C166" s="87" t="inlineStr">
        <is>
          <t>Profutura/白金版</t>
        </is>
      </c>
      <c r="D166" s="120" t="n"/>
      <c r="E166" s="120" t="n"/>
      <c r="F166" s="121" t="n"/>
    </row>
    <row r="167">
      <c r="A167" s="119" t="n"/>
      <c r="B167" s="120" t="n"/>
      <c r="C167" s="87" t="inlineStr">
        <is>
          <t>Prosyneo</t>
        </is>
      </c>
      <c r="D167" s="120" t="n"/>
      <c r="E167" s="120" t="n"/>
      <c r="F167" s="121" t="n"/>
    </row>
    <row r="168">
      <c r="A168" s="119" t="n"/>
      <c r="B168" s="120" t="n"/>
      <c r="C168" s="87" t="inlineStr">
        <is>
          <t>Prosyneo HA</t>
        </is>
      </c>
      <c r="D168" s="120" t="n"/>
      <c r="E168" s="120" t="n"/>
      <c r="F168" s="121" t="n"/>
    </row>
    <row r="169">
      <c r="A169" s="119" t="n"/>
      <c r="B169" s="120" t="n"/>
      <c r="C169" s="87" t="inlineStr">
        <is>
          <t>Sensavia/粉金</t>
        </is>
      </c>
      <c r="D169" s="120" t="n"/>
      <c r="E169" s="120" t="n"/>
      <c r="F169" s="121" t="n"/>
    </row>
    <row r="170">
      <c r="A170" s="119" t="n"/>
      <c r="B170" s="120" t="n"/>
      <c r="C170" s="87" t="inlineStr">
        <is>
          <t>爱宝美</t>
        </is>
      </c>
      <c r="D170" s="120" t="n"/>
      <c r="E170" s="120" t="n"/>
      <c r="F170" s="121" t="n"/>
    </row>
    <row r="171">
      <c r="A171" s="119" t="n"/>
      <c r="B171" s="120" t="n"/>
      <c r="C171" s="87" t="inlineStr">
        <is>
          <t>白金版</t>
        </is>
      </c>
      <c r="D171" s="120" t="n"/>
      <c r="E171" s="120" t="n"/>
      <c r="F171" s="121" t="n"/>
    </row>
    <row r="172">
      <c r="A172" s="119" t="n"/>
      <c r="B172" s="120" t="n"/>
      <c r="C172" s="87" t="inlineStr">
        <is>
          <t>倍抗力</t>
        </is>
      </c>
      <c r="D172" s="120" t="n"/>
      <c r="E172" s="120" t="n"/>
      <c r="F172" s="121" t="n"/>
    </row>
    <row r="173">
      <c r="A173" s="119" t="n"/>
      <c r="B173" s="120" t="n"/>
      <c r="C173" s="87" t="inlineStr">
        <is>
          <t>(空白)</t>
        </is>
      </c>
      <c r="D173" s="120" t="n"/>
      <c r="E173" s="120" t="n"/>
      <c r="F173" s="121" t="n"/>
    </row>
    <row r="174">
      <c r="A174" s="119" t="n"/>
      <c r="B174" s="120" t="n"/>
      <c r="C174" s="87" t="inlineStr">
        <is>
          <t>经典</t>
        </is>
      </c>
      <c r="D174" s="120" t="n"/>
      <c r="E174" s="120" t="n"/>
      <c r="F174" s="121" t="n"/>
    </row>
    <row r="175">
      <c r="A175" s="119" t="n"/>
      <c r="B175" s="122" t="n"/>
      <c r="C175" s="87" t="inlineStr">
        <is>
          <t>卓徉</t>
        </is>
      </c>
      <c r="D175" s="122" t="n"/>
      <c r="E175" s="122" t="n"/>
      <c r="F175" s="123" t="n"/>
    </row>
    <row r="176">
      <c r="A176" s="119" t="n"/>
      <c r="B176" s="87" t="inlineStr">
        <is>
          <t>Nutrilon/诺优能</t>
        </is>
      </c>
      <c r="C176" s="87" t="n"/>
      <c r="D176" s="87" t="inlineStr">
        <is>
          <t>P</t>
        </is>
      </c>
      <c r="E176" s="87" t="inlineStr">
        <is>
          <t>Danone</t>
        </is>
      </c>
      <c r="F176" s="83" t="inlineStr">
        <is>
          <t>Nutrilon</t>
        </is>
      </c>
    </row>
    <row r="177">
      <c r="A177" s="119" t="n"/>
      <c r="B177" s="87" t="inlineStr">
        <is>
          <t>Nutrilon/诺贝能</t>
        </is>
      </c>
      <c r="C177" s="87" t="inlineStr">
        <is>
          <t>金版</t>
        </is>
      </c>
      <c r="D177" s="122" t="n"/>
      <c r="E177" s="122" t="n"/>
      <c r="F177" s="123" t="n"/>
    </row>
    <row r="178">
      <c r="A178" s="119" t="n"/>
      <c r="B178" s="6" t="inlineStr">
        <is>
          <t>Almiron/阿尔米龙</t>
        </is>
      </c>
      <c r="C178" s="6" t="n"/>
      <c r="D178" s="6" t="n"/>
      <c r="E178" s="6" t="n"/>
      <c r="F178" s="15" t="n"/>
    </row>
    <row r="179">
      <c r="A179" s="119" t="n"/>
      <c r="B179" s="6" t="inlineStr">
        <is>
          <t>Bebilon</t>
        </is>
      </c>
      <c r="C179" s="6" t="n"/>
      <c r="D179" s="6" t="n"/>
      <c r="E179" s="6" t="n"/>
      <c r="F179" s="15" t="n"/>
    </row>
    <row r="180">
      <c r="A180" s="119" t="n"/>
      <c r="B180" s="6" t="inlineStr">
        <is>
          <t>Cow&amp;Gate</t>
        </is>
      </c>
      <c r="C180" s="6" t="n"/>
      <c r="D180" s="6" t="n"/>
      <c r="E180" s="6" t="n"/>
      <c r="F180" s="15" t="n"/>
    </row>
    <row r="181">
      <c r="A181" s="119" t="n"/>
      <c r="B181" s="6" t="inlineStr">
        <is>
          <t>GA1</t>
        </is>
      </c>
      <c r="C181" s="6" t="n"/>
      <c r="D181" s="6" t="n"/>
      <c r="E181" s="6" t="n"/>
      <c r="F181" s="15" t="n"/>
    </row>
    <row r="182">
      <c r="A182" s="119" t="n"/>
      <c r="B182" s="6" t="inlineStr">
        <is>
          <t>Gallia/佳丽雅</t>
        </is>
      </c>
      <c r="C182" s="6" t="n"/>
      <c r="D182" s="6" t="n"/>
      <c r="E182" s="6" t="n"/>
      <c r="F182" s="15" t="n"/>
    </row>
    <row r="183">
      <c r="A183" s="119" t="n"/>
      <c r="B183" s="6" t="inlineStr">
        <is>
          <t>Infatrini/纽荃星</t>
        </is>
      </c>
      <c r="C183" s="6" t="n"/>
      <c r="D183" s="6" t="n"/>
      <c r="E183" s="6" t="n"/>
      <c r="F183" s="15" t="n"/>
    </row>
    <row r="184">
      <c r="A184" s="119" t="n"/>
      <c r="B184" s="6" t="inlineStr">
        <is>
          <t>Karicare/可瑞康</t>
        </is>
      </c>
      <c r="C184" s="6" t="n"/>
      <c r="D184" s="6" t="n"/>
      <c r="E184" s="6" t="n"/>
      <c r="F184" s="15" t="n"/>
    </row>
    <row r="185">
      <c r="A185" s="119" t="n"/>
      <c r="B185" s="6" t="inlineStr">
        <is>
          <t>Ketocal4:1/可儿康</t>
        </is>
      </c>
      <c r="C185" s="6" t="n"/>
      <c r="D185" s="6" t="n"/>
      <c r="E185" s="6" t="n"/>
      <c r="F185" s="15" t="n"/>
    </row>
    <row r="186">
      <c r="A186" s="119" t="n"/>
      <c r="B186" s="6" t="inlineStr">
        <is>
          <t>Mellin/美林</t>
        </is>
      </c>
      <c r="C186" s="6" t="n"/>
      <c r="D186" s="6" t="n"/>
      <c r="E186" s="6" t="n"/>
      <c r="F186" s="15" t="n"/>
    </row>
    <row r="187">
      <c r="A187" s="119" t="n"/>
      <c r="B187" s="6" t="inlineStr">
        <is>
          <t>Neocate/纽康特</t>
        </is>
      </c>
      <c r="C187" s="6" t="n"/>
      <c r="D187" s="6" t="n"/>
      <c r="E187" s="6" t="n"/>
      <c r="F187" s="15" t="n"/>
    </row>
    <row r="188">
      <c r="A188" s="119" t="n"/>
      <c r="B188" s="6" t="inlineStr">
        <is>
          <t>Nutricia/纽迪希亚</t>
        </is>
      </c>
      <c r="C188" s="6" t="n"/>
      <c r="D188" s="6" t="n"/>
      <c r="E188" s="6" t="n"/>
      <c r="F188" s="15" t="n"/>
    </row>
    <row r="189">
      <c r="A189" s="119" t="n"/>
      <c r="B189" s="6" t="inlineStr">
        <is>
          <t>Nutrijunior</t>
        </is>
      </c>
      <c r="C189" s="6" t="n"/>
      <c r="D189" s="6" t="n"/>
      <c r="E189" s="6" t="n"/>
      <c r="F189" s="15" t="n"/>
    </row>
    <row r="190">
      <c r="A190" s="119" t="n"/>
      <c r="B190" s="6" t="inlineStr">
        <is>
          <t>Peptide Junior/金装纽太特</t>
        </is>
      </c>
      <c r="C190" s="6" t="n"/>
      <c r="D190" s="6" t="n"/>
      <c r="E190" s="6" t="n"/>
      <c r="F190" s="15" t="n"/>
    </row>
    <row r="191">
      <c r="A191" s="119" t="n"/>
      <c r="B191" s="6" t="inlineStr">
        <is>
          <t>Periflex/纽贝福</t>
        </is>
      </c>
      <c r="C191" s="6" t="n"/>
      <c r="D191" s="6" t="n"/>
      <c r="E191" s="6" t="n"/>
      <c r="F191" s="15" t="n"/>
    </row>
    <row r="192">
      <c r="A192" s="119" t="n"/>
      <c r="B192" s="6" t="inlineStr">
        <is>
          <t>Periflex/纽贝瑞</t>
        </is>
      </c>
      <c r="C192" s="6" t="n"/>
      <c r="D192" s="6" t="n"/>
      <c r="E192" s="6" t="n"/>
      <c r="F192" s="15" t="n"/>
    </row>
    <row r="193">
      <c r="A193" s="119" t="n"/>
      <c r="B193" s="6" t="inlineStr">
        <is>
          <t>Pku Nutri 2</t>
        </is>
      </c>
      <c r="C193" s="6" t="n"/>
      <c r="D193" s="6" t="n"/>
      <c r="E193" s="6" t="n"/>
      <c r="F193" s="15" t="n"/>
    </row>
    <row r="194" ht="15" customHeight="1" thickBot="1">
      <c r="A194" s="125" t="n"/>
      <c r="B194" s="16" t="inlineStr">
        <is>
          <t>Pku Periflex</t>
        </is>
      </c>
      <c r="C194" s="16" t="n"/>
      <c r="D194" s="16" t="n"/>
      <c r="E194" s="16" t="n"/>
      <c r="F194" s="17" t="n"/>
    </row>
    <row r="195">
      <c r="A195" s="118" t="inlineStr">
        <is>
          <t>A2/The A2 Milk Company</t>
        </is>
      </c>
      <c r="B195" s="128" t="inlineStr">
        <is>
          <t>A2</t>
        </is>
      </c>
      <c r="C195" s="24" t="inlineStr">
        <is>
          <t>A2至初</t>
        </is>
      </c>
      <c r="D195" s="24" t="inlineStr">
        <is>
          <t>UP</t>
        </is>
      </c>
      <c r="E195" s="24" t="inlineStr">
        <is>
          <t>A2</t>
        </is>
      </c>
      <c r="F195" s="25" t="inlineStr">
        <is>
          <t>A2 Zhichu</t>
        </is>
      </c>
    </row>
    <row r="196">
      <c r="A196" s="119" t="n"/>
      <c r="B196" s="120" t="n"/>
      <c r="C196" s="6" t="inlineStr">
        <is>
          <t>A2 Platinum</t>
        </is>
      </c>
      <c r="D196" s="6" t="n"/>
      <c r="E196" s="6" t="n"/>
      <c r="F196" s="15" t="n"/>
    </row>
    <row r="197">
      <c r="A197" s="119" t="n"/>
      <c r="B197" s="120" t="n"/>
      <c r="C197" s="6" t="inlineStr">
        <is>
          <t>Smart Nutrition</t>
        </is>
      </c>
      <c r="D197" s="6" t="n"/>
      <c r="E197" s="6" t="n"/>
      <c r="F197" s="15" t="n"/>
    </row>
    <row r="198" ht="15" customHeight="1" thickBot="1">
      <c r="A198" s="125" t="n"/>
      <c r="B198" s="129" t="n"/>
      <c r="C198" s="16" t="inlineStr">
        <is>
          <t>(空白)</t>
        </is>
      </c>
      <c r="D198" s="16" t="n"/>
      <c r="E198" s="16" t="n"/>
      <c r="F198" s="17" t="n"/>
    </row>
  </sheetData>
  <mergeCells count="67">
    <mergeCell ref="B150:B175"/>
    <mergeCell ref="B109:B114"/>
    <mergeCell ref="A105:A130"/>
    <mergeCell ref="B115:B130"/>
    <mergeCell ref="B131:B141"/>
    <mergeCell ref="B143:B149"/>
    <mergeCell ref="B195:B198"/>
    <mergeCell ref="A2:A39"/>
    <mergeCell ref="A40:A68"/>
    <mergeCell ref="A69:A71"/>
    <mergeCell ref="A72:A91"/>
    <mergeCell ref="A92:A104"/>
    <mergeCell ref="B8:B9"/>
    <mergeCell ref="A131:A149"/>
    <mergeCell ref="A150:A194"/>
    <mergeCell ref="A195:A198"/>
    <mergeCell ref="B40:B54"/>
    <mergeCell ref="B55:B65"/>
    <mergeCell ref="B69:B70"/>
    <mergeCell ref="B85:B90"/>
    <mergeCell ref="B92:B104"/>
    <mergeCell ref="B105:B108"/>
    <mergeCell ref="D151:D175"/>
    <mergeCell ref="D176:D177"/>
    <mergeCell ref="F11:F12"/>
    <mergeCell ref="D11:D12"/>
    <mergeCell ref="E11:E12"/>
    <mergeCell ref="D93:D97"/>
    <mergeCell ref="D105:D106"/>
    <mergeCell ref="D111:D113"/>
    <mergeCell ref="D116:D119"/>
    <mergeCell ref="D120:D121"/>
    <mergeCell ref="D123:D124"/>
    <mergeCell ref="E136:E141"/>
    <mergeCell ref="E142:E144"/>
    <mergeCell ref="E151:E175"/>
    <mergeCell ref="E116:E119"/>
    <mergeCell ref="E120:E121"/>
    <mergeCell ref="E123:E124"/>
    <mergeCell ref="D136:D141"/>
    <mergeCell ref="D142:D144"/>
    <mergeCell ref="D2:D5"/>
    <mergeCell ref="D40:D41"/>
    <mergeCell ref="D43:D45"/>
    <mergeCell ref="D75:D78"/>
    <mergeCell ref="E93:E97"/>
    <mergeCell ref="F176:F177"/>
    <mergeCell ref="E2:E5"/>
    <mergeCell ref="E40:E41"/>
    <mergeCell ref="E43:E45"/>
    <mergeCell ref="E75:E78"/>
    <mergeCell ref="F93:F97"/>
    <mergeCell ref="F105:F106"/>
    <mergeCell ref="F111:F113"/>
    <mergeCell ref="F116:F119"/>
    <mergeCell ref="F120:F121"/>
    <mergeCell ref="F123:F124"/>
    <mergeCell ref="F2:F5"/>
    <mergeCell ref="F40:F41"/>
    <mergeCell ref="E176:E177"/>
    <mergeCell ref="E105:E106"/>
    <mergeCell ref="E111:E113"/>
    <mergeCell ref="F43:F45"/>
    <mergeCell ref="F75:F78"/>
    <mergeCell ref="F136:F141"/>
    <mergeCell ref="F142:F144"/>
    <mergeCell ref="F151:F1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68"/>
  <sheetViews>
    <sheetView tabSelected="1" workbookViewId="0">
      <selection activeCell="A1" sqref="A1"/>
    </sheetView>
  </sheetViews>
  <sheetFormatPr baseColWidth="8" defaultRowHeight="13.8"/>
  <cols>
    <col width="53" bestFit="1" customWidth="1" min="1" max="1"/>
    <col width="27.6640625" customWidth="1" min="2" max="2"/>
    <col width="11" customWidth="1" min="3" max="26"/>
  </cols>
  <sheetData>
    <row r="1" ht="13.2" customHeight="1">
      <c r="A1" s="55" t="inlineStr">
        <is>
          <t>Source: NINT QBT, NINT research &amp; consulting</t>
        </is>
      </c>
      <c r="B1" s="37" t="inlineStr"/>
      <c r="C1" s="37" t="inlineStr"/>
      <c r="D1" s="37" t="inlineStr"/>
      <c r="E1" s="37" t="inlineStr"/>
      <c r="F1" s="37" t="inlineStr"/>
      <c r="G1" s="37" t="inlineStr"/>
      <c r="H1" s="37" t="inlineStr"/>
      <c r="I1" s="37" t="inlineStr"/>
      <c r="J1" s="37" t="inlineStr"/>
      <c r="K1" s="37" t="inlineStr"/>
      <c r="L1" s="37" t="inlineStr"/>
      <c r="M1" s="37" t="inlineStr"/>
      <c r="N1" s="37" t="inlineStr"/>
      <c r="O1" s="37" t="inlineStr"/>
      <c r="P1" s="37" t="inlineStr"/>
      <c r="Q1" s="37" t="inlineStr"/>
      <c r="R1" s="37" t="inlineStr"/>
      <c r="S1" s="37" t="inlineStr"/>
      <c r="T1" s="37" t="inlineStr"/>
      <c r="U1" s="37" t="inlineStr"/>
      <c r="V1" s="37" t="inlineStr"/>
      <c r="W1" s="37" t="inlineStr"/>
      <c r="X1" s="37" t="inlineStr"/>
      <c r="Y1" s="37" t="inlineStr"/>
      <c r="Z1" s="37" t="inlineStr"/>
    </row>
    <row r="2" ht="13.2" customHeight="1">
      <c r="A2" s="55" t="inlineStr">
        <is>
          <t>Scope: 1) only included TM+JD in-border channel; 2) price tier redefined as Friso definition; 3) only included P/SP/UP, without M tier</t>
        </is>
      </c>
      <c r="B2" s="37" t="inlineStr"/>
      <c r="C2" s="37" t="inlineStr"/>
      <c r="D2" s="37" t="inlineStr"/>
      <c r="E2" s="37" t="inlineStr"/>
      <c r="F2" s="37" t="inlineStr"/>
      <c r="G2" s="37" t="inlineStr"/>
      <c r="H2" s="37" t="inlineStr"/>
      <c r="I2" s="37" t="inlineStr"/>
      <c r="J2" s="37" t="inlineStr"/>
      <c r="K2" s="37" t="inlineStr"/>
      <c r="L2" s="37" t="inlineStr"/>
      <c r="M2" s="37" t="inlineStr"/>
      <c r="N2" s="37" t="inlineStr"/>
      <c r="O2" s="37" t="inlineStr"/>
      <c r="P2" s="37" t="inlineStr"/>
      <c r="Q2" s="37" t="inlineStr"/>
      <c r="R2" s="37" t="inlineStr"/>
      <c r="S2" s="37" t="inlineStr"/>
      <c r="T2" s="37" t="inlineStr"/>
      <c r="U2" s="37" t="inlineStr"/>
      <c r="V2" s="37" t="inlineStr"/>
      <c r="W2" s="37" t="inlineStr"/>
      <c r="X2" s="37" t="inlineStr"/>
      <c r="Y2" s="37" t="inlineStr"/>
      <c r="Z2" s="37" t="inlineStr"/>
    </row>
    <row r="3" ht="13.2" customHeight="1">
      <c r="A3" s="55" t="inlineStr">
        <is>
          <t>Note: QBT sales value marked as yellow; NINT manual clean data marked as blue; NINT machine clean data marked as dark blue</t>
        </is>
      </c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  <c r="Z3" s="37" t="n"/>
    </row>
    <row r="4" ht="13.2" customHeight="1" thickBot="1">
      <c r="A4" s="37" t="n"/>
      <c r="B4" s="37" t="inlineStr"/>
      <c r="C4" s="37" t="inlineStr"/>
      <c r="D4" s="37" t="inlineStr"/>
      <c r="E4" s="37" t="inlineStr"/>
      <c r="F4" s="37" t="inlineStr"/>
      <c r="G4" s="37" t="inlineStr"/>
      <c r="H4" s="37" t="inlineStr"/>
      <c r="I4" s="37" t="inlineStr"/>
      <c r="J4" s="37" t="inlineStr"/>
      <c r="K4" s="37" t="inlineStr"/>
      <c r="L4" s="37" t="inlineStr"/>
      <c r="M4" s="37" t="inlineStr"/>
      <c r="N4" s="37" t="inlineStr"/>
      <c r="O4" s="37" t="inlineStr"/>
      <c r="P4" s="37" t="inlineStr"/>
      <c r="Q4" s="37" t="inlineStr"/>
      <c r="R4" s="37" t="inlineStr"/>
      <c r="S4" s="37" t="inlineStr"/>
      <c r="T4" s="37" t="inlineStr"/>
      <c r="U4" s="37" t="inlineStr"/>
      <c r="V4" s="37" t="inlineStr"/>
      <c r="W4" s="37" t="inlineStr"/>
      <c r="X4" s="37" t="inlineStr"/>
      <c r="Y4" s="37" t="inlineStr"/>
      <c r="Z4" s="37" t="inlineStr"/>
    </row>
    <row r="5" ht="13.2" customHeight="1" thickBot="1">
      <c r="A5" s="100" t="inlineStr"/>
      <c r="B5" s="132" t="n"/>
      <c r="C5" s="100" t="inlineStr">
        <is>
          <t>Sales value M</t>
        </is>
      </c>
      <c r="D5" s="133" t="n"/>
      <c r="E5" s="133" t="n"/>
      <c r="F5" s="133" t="n"/>
      <c r="G5" s="133" t="n"/>
      <c r="H5" s="133" t="n"/>
      <c r="I5" s="133" t="n"/>
      <c r="J5" s="133" t="n"/>
      <c r="K5" s="133" t="n"/>
      <c r="L5" s="133" t="n"/>
      <c r="M5" s="133" t="n"/>
      <c r="N5" s="134" t="n"/>
      <c r="O5" s="100" t="inlineStr">
        <is>
          <t>Sales volmue TON</t>
        </is>
      </c>
      <c r="P5" s="133" t="n"/>
      <c r="Q5" s="133" t="n"/>
      <c r="R5" s="133" t="n"/>
      <c r="S5" s="133" t="n"/>
      <c r="T5" s="133" t="n"/>
      <c r="U5" s="133" t="n"/>
      <c r="V5" s="133" t="n"/>
      <c r="W5" s="133" t="n"/>
      <c r="X5" s="133" t="n"/>
      <c r="Y5" s="133" t="n"/>
      <c r="Z5" s="134" t="n"/>
      <c r="AA5" s="111" t="inlineStr">
        <is>
          <t>ASP(RMB/kg)</t>
        </is>
      </c>
      <c r="AB5" s="135" t="n"/>
      <c r="AC5" s="135" t="n"/>
      <c r="AD5" s="135" t="n"/>
      <c r="AE5" s="135" t="n"/>
      <c r="AF5" s="135" t="n"/>
      <c r="AG5" s="135" t="n"/>
      <c r="AH5" s="135" t="n"/>
      <c r="AI5" s="135" t="n"/>
      <c r="AJ5" s="135" t="n"/>
      <c r="AK5" s="135" t="n"/>
      <c r="AL5" s="136" t="n"/>
    </row>
    <row r="6" ht="13.2" customHeight="1" thickBot="1">
      <c r="A6" s="137" t="n"/>
      <c r="B6" s="138" t="n"/>
      <c r="C6" s="101" t="inlineStr">
        <is>
          <t>Total IMF</t>
        </is>
      </c>
      <c r="D6" s="133" t="n"/>
      <c r="E6" s="139" t="n"/>
      <c r="F6" s="102" t="inlineStr">
        <is>
          <t>UP</t>
        </is>
      </c>
      <c r="G6" s="133" t="n"/>
      <c r="H6" s="134" t="n"/>
      <c r="I6" s="101" t="inlineStr">
        <is>
          <t>Total IMF</t>
        </is>
      </c>
      <c r="J6" s="133" t="n"/>
      <c r="K6" s="139" t="n"/>
      <c r="L6" s="102" t="inlineStr">
        <is>
          <t>UP</t>
        </is>
      </c>
      <c r="M6" s="133" t="n"/>
      <c r="N6" s="134" t="n"/>
      <c r="O6" s="101" t="inlineStr">
        <is>
          <t>Total IMF</t>
        </is>
      </c>
      <c r="P6" s="133" t="n"/>
      <c r="Q6" s="139" t="n"/>
      <c r="R6" s="102" t="inlineStr">
        <is>
          <t>UP</t>
        </is>
      </c>
      <c r="S6" s="133" t="n"/>
      <c r="T6" s="134" t="n"/>
      <c r="U6" s="101" t="inlineStr">
        <is>
          <t>Total IMF</t>
        </is>
      </c>
      <c r="V6" s="133" t="n"/>
      <c r="W6" s="139" t="n"/>
      <c r="X6" s="102" t="inlineStr">
        <is>
          <t>UP</t>
        </is>
      </c>
      <c r="Y6" s="133" t="n"/>
      <c r="Z6" s="134" t="n"/>
      <c r="AA6" s="114" t="inlineStr">
        <is>
          <t>Total IMF</t>
        </is>
      </c>
      <c r="AB6" s="135" t="n"/>
      <c r="AC6" s="140" t="n"/>
      <c r="AD6" s="116" t="inlineStr">
        <is>
          <t>UP</t>
        </is>
      </c>
      <c r="AE6" s="135" t="n"/>
      <c r="AF6" s="140" t="n"/>
      <c r="AG6" s="114" t="inlineStr">
        <is>
          <t>Total IMF</t>
        </is>
      </c>
      <c r="AH6" s="135" t="n"/>
      <c r="AI6" s="140" t="n"/>
      <c r="AJ6" s="117" t="inlineStr">
        <is>
          <t>UP</t>
        </is>
      </c>
      <c r="AK6" s="135" t="n"/>
      <c r="AL6" s="136" t="n"/>
    </row>
    <row r="7" ht="13.2" customHeight="1">
      <c r="A7" s="141" t="n"/>
      <c r="B7" s="142" t="n"/>
      <c r="C7" s="60" t="inlineStr">
        <is>
          <t>FY21</t>
        </is>
      </c>
      <c r="D7" s="61" t="inlineStr">
        <is>
          <t>FY22</t>
        </is>
      </c>
      <c r="E7" s="61" t="inlineStr">
        <is>
          <t>GR%</t>
        </is>
      </c>
      <c r="F7" s="61" t="inlineStr">
        <is>
          <t>FY21</t>
        </is>
      </c>
      <c r="G7" s="61" t="inlineStr">
        <is>
          <t>FY22</t>
        </is>
      </c>
      <c r="H7" s="62" t="inlineStr">
        <is>
          <t>GR%</t>
        </is>
      </c>
      <c r="I7" s="60" t="inlineStr">
        <is>
          <t>YTD22</t>
        </is>
      </c>
      <c r="J7" s="61" t="inlineStr">
        <is>
          <t>YTD23</t>
        </is>
      </c>
      <c r="K7" s="61" t="inlineStr">
        <is>
          <t>GR%</t>
        </is>
      </c>
      <c r="L7" s="61" t="inlineStr">
        <is>
          <t>YTD22</t>
        </is>
      </c>
      <c r="M7" s="61" t="inlineStr">
        <is>
          <t>YTD23</t>
        </is>
      </c>
      <c r="N7" s="62" t="inlineStr">
        <is>
          <t>GR%</t>
        </is>
      </c>
      <c r="O7" s="60" t="inlineStr">
        <is>
          <t>FY21</t>
        </is>
      </c>
      <c r="P7" s="61" t="inlineStr">
        <is>
          <t>FY22</t>
        </is>
      </c>
      <c r="Q7" s="61" t="inlineStr">
        <is>
          <t>GR%</t>
        </is>
      </c>
      <c r="R7" s="61" t="inlineStr">
        <is>
          <t>FY21</t>
        </is>
      </c>
      <c r="S7" s="61" t="inlineStr">
        <is>
          <t>FY22</t>
        </is>
      </c>
      <c r="T7" s="62" t="inlineStr">
        <is>
          <t>GR%</t>
        </is>
      </c>
      <c r="U7" s="60" t="inlineStr">
        <is>
          <t>YTD22</t>
        </is>
      </c>
      <c r="V7" s="61" t="inlineStr">
        <is>
          <t>YTD23</t>
        </is>
      </c>
      <c r="W7" s="61" t="inlineStr">
        <is>
          <t>GR%</t>
        </is>
      </c>
      <c r="X7" s="61" t="inlineStr">
        <is>
          <t>YTD22</t>
        </is>
      </c>
      <c r="Y7" s="61" t="inlineStr">
        <is>
          <t>YTD23</t>
        </is>
      </c>
      <c r="Z7" s="62" t="inlineStr">
        <is>
          <t>GR%</t>
        </is>
      </c>
      <c r="AA7" s="143" t="inlineStr">
        <is>
          <t>FY21</t>
        </is>
      </c>
      <c r="AB7" s="144" t="inlineStr">
        <is>
          <t>FY22</t>
        </is>
      </c>
      <c r="AC7" s="69" t="inlineStr">
        <is>
          <t>GR%</t>
        </is>
      </c>
      <c r="AD7" s="144" t="inlineStr">
        <is>
          <t>FY21</t>
        </is>
      </c>
      <c r="AE7" s="144" t="inlineStr">
        <is>
          <t>FY22</t>
        </is>
      </c>
      <c r="AF7" s="70" t="inlineStr">
        <is>
          <t>GR%</t>
        </is>
      </c>
      <c r="AG7" s="143" t="inlineStr">
        <is>
          <t>YTD 22</t>
        </is>
      </c>
      <c r="AH7" s="144" t="inlineStr">
        <is>
          <t>YTD 23</t>
        </is>
      </c>
      <c r="AI7" s="69" t="inlineStr">
        <is>
          <t>GR%</t>
        </is>
      </c>
      <c r="AJ7" s="144" t="inlineStr">
        <is>
          <t>YTD 22</t>
        </is>
      </c>
      <c r="AK7" s="144" t="inlineStr">
        <is>
          <t>YTD 23</t>
        </is>
      </c>
      <c r="AL7" s="70" t="inlineStr">
        <is>
          <t>GR%</t>
        </is>
      </c>
    </row>
    <row r="8" ht="15" customFormat="1" customHeight="1" s="55">
      <c r="A8" s="103" t="inlineStr">
        <is>
          <t>汇总表baseTotal</t>
        </is>
      </c>
      <c r="B8" s="145" t="n"/>
      <c r="C8" s="146" t="n">
        <v>20501.73357576001</v>
      </c>
      <c r="D8" s="147" t="n">
        <v>22152.25619808001</v>
      </c>
      <c r="E8" s="73" t="n">
        <v>0.0805064906448435</v>
      </c>
      <c r="F8" s="148" t="n"/>
      <c r="G8" s="148" t="n"/>
      <c r="H8" s="75" t="n"/>
      <c r="I8" s="146" t="n">
        <v>20168.40340863</v>
      </c>
      <c r="J8" s="147" t="n">
        <v>18703.489416</v>
      </c>
      <c r="K8" s="73" t="n">
        <v>-0.07263410806247404</v>
      </c>
      <c r="L8" s="148" t="n"/>
      <c r="M8" s="148" t="n"/>
      <c r="N8" s="75" t="n"/>
      <c r="O8" s="149" t="n">
        <v>76863.0149864</v>
      </c>
      <c r="P8" s="150" t="n">
        <v>78449.37910219999</v>
      </c>
      <c r="Q8" s="78" t="n">
        <v>0.02063884842509344</v>
      </c>
      <c r="R8" s="148" t="n"/>
      <c r="S8" s="148" t="n"/>
      <c r="T8" s="75" t="n"/>
      <c r="U8" s="149" t="n">
        <v>71364.58470699997</v>
      </c>
      <c r="V8" s="150" t="n">
        <v>65874.76088099999</v>
      </c>
      <c r="W8" s="78" t="n">
        <v>-0.07692644535856866</v>
      </c>
      <c r="X8" s="148" t="n"/>
      <c r="Y8" s="148" t="n"/>
      <c r="Z8" s="75" t="n"/>
      <c r="AA8" s="151">
        <f>C8*1000000/(O8*1000)</f>
        <v/>
      </c>
      <c r="AB8" s="152">
        <f>D8*1000000/(P8*1000)</f>
        <v/>
      </c>
      <c r="AC8" s="80">
        <f>AB8/AA8-1</f>
        <v/>
      </c>
      <c r="AD8" s="148" t="n"/>
      <c r="AE8" s="148" t="n"/>
      <c r="AF8" s="75" t="n"/>
      <c r="AG8" s="151">
        <f>I8*1000000/(U8*1000)</f>
        <v/>
      </c>
      <c r="AH8" s="152">
        <f>J8*1000000/(V8*1000)</f>
        <v/>
      </c>
      <c r="AI8" s="80">
        <f>AH8/AG8-1</f>
        <v/>
      </c>
      <c r="AJ8" s="148" t="n"/>
      <c r="AK8" s="148" t="n"/>
      <c r="AL8" s="75" t="n"/>
    </row>
    <row r="9" ht="13.2" customHeight="1">
      <c r="A9" s="153" t="inlineStr">
        <is>
          <t>S1</t>
        </is>
      </c>
      <c r="B9" s="154" t="n"/>
      <c r="C9" s="63" t="n">
        <v>2367.84118088</v>
      </c>
      <c r="D9" s="64" t="n">
        <v>2723.92055297</v>
      </c>
      <c r="E9" s="155" t="n">
        <v>0.1503814423726109</v>
      </c>
      <c r="F9" s="64" t="n">
        <v>1429.77586598</v>
      </c>
      <c r="G9" s="64" t="n">
        <v>1837.84262752</v>
      </c>
      <c r="H9" s="155" t="n">
        <v>0.2854061054249942</v>
      </c>
      <c r="I9" s="63" t="n">
        <v>2438.8002382</v>
      </c>
      <c r="J9" s="64" t="n">
        <v>2418.41490026</v>
      </c>
      <c r="K9" s="155" t="n">
        <v>-0.008358756744687517</v>
      </c>
      <c r="L9" s="64" t="n">
        <v>1641.71304215</v>
      </c>
      <c r="M9" s="64" t="n">
        <v>1603.11266868</v>
      </c>
      <c r="N9" s="155" t="n">
        <v>-0.02351225365149604</v>
      </c>
      <c r="O9" s="63" t="n">
        <v>6808.592192800001</v>
      </c>
      <c r="P9" s="64" t="n">
        <v>7371.301125399999</v>
      </c>
      <c r="Q9" s="155" t="n">
        <v>0.08264688450500181</v>
      </c>
      <c r="R9" s="64" t="n">
        <v>3553.266687</v>
      </c>
      <c r="S9" s="64" t="n">
        <v>4401.673081</v>
      </c>
      <c r="T9" s="155" t="n">
        <v>0.2387680038495235</v>
      </c>
      <c r="U9" s="63" t="n">
        <v>6591.9416322</v>
      </c>
      <c r="V9" s="64" t="n">
        <v>6779.902857399999</v>
      </c>
      <c r="W9" s="155" t="n">
        <v>0.02851378784694569</v>
      </c>
      <c r="X9" s="64" t="n">
        <v>3927.321118</v>
      </c>
      <c r="Y9" s="64" t="n">
        <v>4017.868319</v>
      </c>
      <c r="Z9" s="156" t="n">
        <v>0.02305571616871292</v>
      </c>
      <c r="AA9" s="151">
        <f>C9*1000000/(O9*1000)</f>
        <v/>
      </c>
      <c r="AB9" s="152">
        <f>D9*1000000/(P9*1000)</f>
        <v/>
      </c>
      <c r="AC9" s="80">
        <f>AB9/AA9-1</f>
        <v/>
      </c>
      <c r="AD9" s="152">
        <f>F9*1000000/(R9*1000)</f>
        <v/>
      </c>
      <c r="AE9" s="152">
        <f>G9*1000000/(S9*1000)</f>
        <v/>
      </c>
      <c r="AF9" s="82">
        <f>AE9/AD9-1</f>
        <v/>
      </c>
      <c r="AG9" s="151">
        <f>I9*1000000/(U9*1000)</f>
        <v/>
      </c>
      <c r="AH9" s="152">
        <f>J9*1000000/(V9*1000)</f>
        <v/>
      </c>
      <c r="AI9" s="80">
        <f>AH9/AG9-1</f>
        <v/>
      </c>
      <c r="AJ9" s="152">
        <f>L9*1000000/(X9*1000)</f>
        <v/>
      </c>
      <c r="AK9" s="152">
        <f>M9*1000000/(Y9*1000)</f>
        <v/>
      </c>
      <c r="AL9" s="82">
        <f>AK9/AJ9-1</f>
        <v/>
      </c>
    </row>
    <row r="10" ht="13.2" customHeight="1">
      <c r="A10" s="153" t="inlineStr">
        <is>
          <t>S2</t>
        </is>
      </c>
      <c r="B10" s="154" t="n"/>
      <c r="C10" s="63" t="n">
        <v>3689.5871011</v>
      </c>
      <c r="D10" s="64" t="n">
        <v>4039.47615496</v>
      </c>
      <c r="E10" s="155" t="n">
        <v>0.09483149313799523</v>
      </c>
      <c r="F10" s="64" t="n">
        <v>2278.32816401</v>
      </c>
      <c r="G10" s="64" t="n">
        <v>2722.65557287</v>
      </c>
      <c r="H10" s="155" t="n">
        <v>0.1950234456470729</v>
      </c>
      <c r="I10" s="63" t="n">
        <v>3671.44111884</v>
      </c>
      <c r="J10" s="64" t="n">
        <v>3523.203293770001</v>
      </c>
      <c r="K10" s="155" t="n">
        <v>-0.04037592331504842</v>
      </c>
      <c r="L10" s="64" t="n">
        <v>2470.2883164</v>
      </c>
      <c r="M10" s="64" t="n">
        <v>2440.82297467</v>
      </c>
      <c r="N10" s="155" t="n">
        <v>-0.01192789583887136</v>
      </c>
      <c r="O10" s="63" t="n">
        <v>11318.847739</v>
      </c>
      <c r="P10" s="64" t="n">
        <v>11876.2076228</v>
      </c>
      <c r="Q10" s="155" t="n">
        <v>0.04924175116161086</v>
      </c>
      <c r="R10" s="64" t="n">
        <v>5645.267637</v>
      </c>
      <c r="S10" s="64" t="n">
        <v>6754.872245</v>
      </c>
      <c r="T10" s="155" t="n">
        <v>0.1965548277512074</v>
      </c>
      <c r="U10" s="63" t="n">
        <v>10782.5332408</v>
      </c>
      <c r="V10" s="64" t="n">
        <v>10452.8782196</v>
      </c>
      <c r="W10" s="155" t="n">
        <v>-0.03057305865310215</v>
      </c>
      <c r="X10" s="64" t="n">
        <v>6113.360297</v>
      </c>
      <c r="Y10" s="64" t="n">
        <v>6313.043199000001</v>
      </c>
      <c r="Z10" s="156" t="n">
        <v>0.03266336225888576</v>
      </c>
      <c r="AA10" s="151">
        <f>C10*1000000/(O10*1000)</f>
        <v/>
      </c>
      <c r="AB10" s="152">
        <f>D10*1000000/(P10*1000)</f>
        <v/>
      </c>
      <c r="AC10" s="80">
        <f>AB10/AA10-1</f>
        <v/>
      </c>
      <c r="AD10" s="152">
        <f>F10*1000000/(R10*1000)</f>
        <v/>
      </c>
      <c r="AE10" s="152">
        <f>G10*1000000/(S10*1000)</f>
        <v/>
      </c>
      <c r="AF10" s="82">
        <f>AE10/AD10-1</f>
        <v/>
      </c>
      <c r="AG10" s="151">
        <f>I10*1000000/(U10*1000)</f>
        <v/>
      </c>
      <c r="AH10" s="152">
        <f>J10*1000000/(V10*1000)</f>
        <v/>
      </c>
      <c r="AI10" s="80">
        <f>AH10/AG10-1</f>
        <v/>
      </c>
      <c r="AJ10" s="152">
        <f>L10*1000000/(X10*1000)</f>
        <v/>
      </c>
      <c r="AK10" s="152">
        <f>M10*1000000/(Y10*1000)</f>
        <v/>
      </c>
      <c r="AL10" s="82">
        <f>AK10/AJ10-1</f>
        <v/>
      </c>
    </row>
    <row r="11" ht="13.2" customHeight="1">
      <c r="A11" s="153" t="inlineStr">
        <is>
          <t>S3</t>
        </is>
      </c>
      <c r="B11" s="154" t="n"/>
      <c r="C11" s="63" t="n">
        <v>10805.12622628</v>
      </c>
      <c r="D11" s="64" t="n">
        <v>11486.29349845</v>
      </c>
      <c r="E11" s="155" t="n">
        <v>0.06304112121460284</v>
      </c>
      <c r="F11" s="64" t="n">
        <v>4752.01952008</v>
      </c>
      <c r="G11" s="64" t="n">
        <v>5925.94359036</v>
      </c>
      <c r="H11" s="155" t="n">
        <v>0.2470368788089989</v>
      </c>
      <c r="I11" s="63" t="n">
        <v>10505.58256549</v>
      </c>
      <c r="J11" s="64" t="n">
        <v>9513.571913850001</v>
      </c>
      <c r="K11" s="155" t="n">
        <v>-0.09442700064046662</v>
      </c>
      <c r="L11" s="64" t="n">
        <v>5426.397899099999</v>
      </c>
      <c r="M11" s="64" t="n">
        <v>5403.02270412</v>
      </c>
      <c r="N11" s="155" t="n">
        <v>-0.004307681709790716</v>
      </c>
      <c r="O11" s="63" t="n">
        <v>42203.795443</v>
      </c>
      <c r="P11" s="64" t="n">
        <v>42074.37748140001</v>
      </c>
      <c r="Q11" s="155" t="n">
        <v>-0.003066500541989873</v>
      </c>
      <c r="R11" s="64" t="n">
        <v>13260.067157</v>
      </c>
      <c r="S11" s="64" t="n">
        <v>16634.54289</v>
      </c>
      <c r="T11" s="155" t="n">
        <v>0.2544840605289552</v>
      </c>
      <c r="U11" s="63" t="n">
        <v>38429.77926520001</v>
      </c>
      <c r="V11" s="64" t="n">
        <v>34539.62359340001</v>
      </c>
      <c r="W11" s="155" t="n">
        <v>-0.1012276350835749</v>
      </c>
      <c r="X11" s="64" t="n">
        <v>15190.645898</v>
      </c>
      <c r="Y11" s="64" t="n">
        <v>16136.762508</v>
      </c>
      <c r="Z11" s="156" t="n">
        <v>0.06228284276737479</v>
      </c>
      <c r="AA11" s="151">
        <f>C11*1000000/(O11*1000)</f>
        <v/>
      </c>
      <c r="AB11" s="152">
        <f>D11*1000000/(P11*1000)</f>
        <v/>
      </c>
      <c r="AC11" s="80">
        <f>AB11/AA11-1</f>
        <v/>
      </c>
      <c r="AD11" s="152">
        <f>F11*1000000/(R11*1000)</f>
        <v/>
      </c>
      <c r="AE11" s="152">
        <f>G11*1000000/(S11*1000)</f>
        <v/>
      </c>
      <c r="AF11" s="82">
        <f>AE11/AD11-1</f>
        <v/>
      </c>
      <c r="AG11" s="151">
        <f>I11*1000000/(U11*1000)</f>
        <v/>
      </c>
      <c r="AH11" s="152">
        <f>J11*1000000/(V11*1000)</f>
        <v/>
      </c>
      <c r="AI11" s="80">
        <f>AH11/AG11-1</f>
        <v/>
      </c>
      <c r="AJ11" s="152">
        <f>L11*1000000/(X11*1000)</f>
        <v/>
      </c>
      <c r="AK11" s="152">
        <f>M11*1000000/(Y11*1000)</f>
        <v/>
      </c>
      <c r="AL11" s="82">
        <f>AK11/AJ11-1</f>
        <v/>
      </c>
    </row>
    <row r="12" ht="13.2" customHeight="1" thickBot="1">
      <c r="A12" s="106" t="inlineStr">
        <is>
          <t>S4</t>
        </is>
      </c>
      <c r="B12" s="157" t="n"/>
      <c r="C12" s="41" t="n">
        <v>2719.66165948</v>
      </c>
      <c r="D12" s="42" t="n">
        <v>2848.82867199</v>
      </c>
      <c r="E12" s="158" t="n">
        <v>0.04749377999272775</v>
      </c>
      <c r="F12" s="42" t="n">
        <v>958.4521989</v>
      </c>
      <c r="G12" s="42" t="n">
        <v>1112.98402351</v>
      </c>
      <c r="H12" s="158" t="n">
        <v>0.1612306015754919</v>
      </c>
      <c r="I12" s="41" t="n">
        <v>2601.87694688</v>
      </c>
      <c r="J12" s="42" t="n">
        <v>2220.20006493</v>
      </c>
      <c r="K12" s="158" t="n">
        <v>-0.1466929027553289</v>
      </c>
      <c r="L12" s="42" t="n">
        <v>1012.49739022</v>
      </c>
      <c r="M12" s="42" t="n">
        <v>976.6391835699999</v>
      </c>
      <c r="N12" s="158" t="n">
        <v>-0.03541560402660261</v>
      </c>
      <c r="O12" s="41" t="n">
        <v>13504.556453</v>
      </c>
      <c r="P12" s="42" t="n">
        <v>13695.40429</v>
      </c>
      <c r="Q12" s="158" t="n">
        <v>0.01413210701619178</v>
      </c>
      <c r="R12" s="42" t="n">
        <v>3420.139802</v>
      </c>
      <c r="S12" s="42" t="n">
        <v>4162.147695000001</v>
      </c>
      <c r="T12" s="158" t="n">
        <v>0.2169525036859885</v>
      </c>
      <c r="U12" s="41" t="n">
        <v>12496.295619</v>
      </c>
      <c r="V12" s="42" t="n">
        <v>10507.7642274</v>
      </c>
      <c r="W12" s="158" t="n">
        <v>-0.1591296694819332</v>
      </c>
      <c r="X12" s="42" t="n">
        <v>3768.469897</v>
      </c>
      <c r="Y12" s="42" t="n">
        <v>3765.676448</v>
      </c>
      <c r="Z12" s="159" t="n">
        <v>-0.0007412687579709854</v>
      </c>
      <c r="AA12" s="160">
        <f>C12*1000000/(O12*1000)</f>
        <v/>
      </c>
      <c r="AB12" s="161">
        <f>D12*1000000/(P12*1000)</f>
        <v/>
      </c>
      <c r="AC12" s="58">
        <f>AB12/AA12-1</f>
        <v/>
      </c>
      <c r="AD12" s="161">
        <f>F12*1000000/(R12*1000)</f>
        <v/>
      </c>
      <c r="AE12" s="161">
        <f>G12*1000000/(S12*1000)</f>
        <v/>
      </c>
      <c r="AF12" s="59">
        <f>AE12/AD12-1</f>
        <v/>
      </c>
      <c r="AG12" s="160">
        <f>I12*1000000/(U12*1000)</f>
        <v/>
      </c>
      <c r="AH12" s="161">
        <f>J12*1000000/(V12*1000)</f>
        <v/>
      </c>
      <c r="AI12" s="58">
        <f>AH12/AG12-1</f>
        <v/>
      </c>
      <c r="AJ12" s="161">
        <f>L12*1000000/(X12*1000)</f>
        <v/>
      </c>
      <c r="AK12" s="161">
        <f>M12*1000000/(Y12*1000)</f>
        <v/>
      </c>
      <c r="AL12" s="59">
        <f>AK12/AJ12-1</f>
        <v/>
      </c>
    </row>
    <row r="13" ht="13.2" customHeight="1" thickBot="1">
      <c r="A13" s="45" t="inlineStr"/>
      <c r="B13" s="45" t="inlineStr"/>
      <c r="C13" s="45" t="inlineStr"/>
      <c r="D13" s="45" t="inlineStr"/>
      <c r="E13" s="45" t="inlineStr"/>
      <c r="F13" s="45" t="inlineStr"/>
      <c r="G13" s="45" t="inlineStr"/>
      <c r="H13" s="45" t="inlineStr"/>
      <c r="I13" s="45" t="inlineStr"/>
      <c r="J13" s="45" t="inlineStr"/>
      <c r="K13" s="45" t="inlineStr"/>
      <c r="L13" s="45" t="inlineStr"/>
      <c r="M13" s="45" t="inlineStr"/>
      <c r="N13" s="45" t="inlineStr"/>
      <c r="O13" s="45" t="inlineStr"/>
      <c r="P13" s="45" t="inlineStr"/>
      <c r="Q13" s="45" t="inlineStr"/>
      <c r="R13" s="45" t="inlineStr"/>
      <c r="S13" s="45" t="inlineStr"/>
      <c r="T13" s="45" t="inlineStr"/>
      <c r="U13" s="45" t="inlineStr"/>
      <c r="V13" s="45" t="inlineStr"/>
      <c r="W13" s="45" t="inlineStr"/>
      <c r="X13" s="45" t="inlineStr"/>
      <c r="Y13" s="45" t="inlineStr"/>
      <c r="Z13" s="45" t="inlineStr"/>
    </row>
    <row r="14" ht="13.2" customHeight="1">
      <c r="A14" s="107" t="inlineStr">
        <is>
          <t>UP</t>
        </is>
      </c>
      <c r="B14" s="132" t="n"/>
      <c r="C14" s="108" t="inlineStr">
        <is>
          <t>Sales value M</t>
        </is>
      </c>
      <c r="D14" s="162" t="n"/>
      <c r="E14" s="162" t="n"/>
      <c r="F14" s="162" t="n"/>
      <c r="G14" s="162" t="n"/>
      <c r="H14" s="163" t="n"/>
      <c r="I14" s="108" t="inlineStr">
        <is>
          <t>Sales volmue TON</t>
        </is>
      </c>
      <c r="J14" s="162" t="n"/>
      <c r="K14" s="162" t="n"/>
      <c r="L14" s="162" t="n"/>
      <c r="M14" s="162" t="n"/>
      <c r="N14" s="163" t="n"/>
      <c r="O14" s="37" t="inlineStr"/>
      <c r="P14" s="37" t="inlineStr"/>
      <c r="Q14" s="37" t="inlineStr"/>
      <c r="R14" s="37" t="inlineStr"/>
      <c r="S14" s="37" t="inlineStr"/>
      <c r="T14" s="37" t="inlineStr"/>
      <c r="U14" s="37" t="inlineStr"/>
      <c r="V14" s="37" t="inlineStr"/>
      <c r="W14" s="37" t="inlineStr"/>
      <c r="X14" s="37" t="inlineStr"/>
      <c r="Y14" s="37" t="inlineStr"/>
      <c r="Z14" s="37" t="inlineStr"/>
    </row>
    <row r="15" ht="13.2" customHeight="1">
      <c r="A15" s="141" t="n"/>
      <c r="B15" s="142" t="n"/>
      <c r="C15" s="38" t="inlineStr">
        <is>
          <t>FY21</t>
        </is>
      </c>
      <c r="D15" s="39" t="inlineStr">
        <is>
          <t>FY22</t>
        </is>
      </c>
      <c r="E15" s="39" t="inlineStr">
        <is>
          <t>GR%</t>
        </is>
      </c>
      <c r="F15" s="38" t="inlineStr">
        <is>
          <t>YTD22</t>
        </is>
      </c>
      <c r="G15" s="39" t="inlineStr">
        <is>
          <t>YTD23</t>
        </is>
      </c>
      <c r="H15" s="39" t="inlineStr">
        <is>
          <t>GR%</t>
        </is>
      </c>
      <c r="I15" s="38" t="inlineStr">
        <is>
          <t>FY21</t>
        </is>
      </c>
      <c r="J15" s="39" t="inlineStr">
        <is>
          <t>FY22</t>
        </is>
      </c>
      <c r="K15" s="39" t="inlineStr">
        <is>
          <t>GR%</t>
        </is>
      </c>
      <c r="L15" s="38" t="inlineStr">
        <is>
          <t>YTD22</t>
        </is>
      </c>
      <c r="M15" s="39" t="inlineStr">
        <is>
          <t>YTD23</t>
        </is>
      </c>
      <c r="N15" s="40" t="inlineStr">
        <is>
          <t>GR%</t>
        </is>
      </c>
      <c r="O15" s="37" t="inlineStr"/>
      <c r="P15" s="37" t="inlineStr"/>
      <c r="Q15" s="37" t="inlineStr"/>
      <c r="R15" s="37" t="inlineStr"/>
      <c r="S15" s="37" t="inlineStr"/>
      <c r="T15" s="37" t="inlineStr"/>
      <c r="U15" s="37" t="inlineStr"/>
      <c r="V15" s="37" t="inlineStr"/>
      <c r="W15" s="37" t="inlineStr"/>
      <c r="X15" s="37" t="inlineStr"/>
      <c r="Y15" s="37" t="inlineStr"/>
      <c r="Z15" s="37" t="inlineStr"/>
    </row>
    <row r="16" ht="13.2" customHeight="1">
      <c r="A16" s="109" t="inlineStr">
        <is>
          <t>S1</t>
        </is>
      </c>
      <c r="B16" s="164" t="n"/>
      <c r="C16" s="42" t="n">
        <v>1429.77586598</v>
      </c>
      <c r="D16" s="42" t="n">
        <v>1837.84262752</v>
      </c>
      <c r="E16" s="158" t="n">
        <v>0.2854061054249942</v>
      </c>
      <c r="F16" s="41" t="n">
        <v>1641.71304215</v>
      </c>
      <c r="G16" s="42" t="n">
        <v>1603.11266868</v>
      </c>
      <c r="H16" s="158" t="n">
        <v>-0.02351225365149604</v>
      </c>
      <c r="I16" s="41" t="n">
        <v>3553.266687</v>
      </c>
      <c r="J16" s="42" t="n">
        <v>4401.673081</v>
      </c>
      <c r="K16" s="158" t="n">
        <v>0.2387680038495235</v>
      </c>
      <c r="L16" s="41" t="n">
        <v>3927.321118</v>
      </c>
      <c r="M16" s="42" t="n">
        <v>4017.868319</v>
      </c>
      <c r="N16" s="159" t="n">
        <v>0.02305571616871292</v>
      </c>
      <c r="O16" s="37" t="inlineStr"/>
      <c r="P16" s="37" t="inlineStr"/>
      <c r="Q16" s="37" t="inlineStr"/>
      <c r="R16" s="37" t="inlineStr"/>
      <c r="S16" s="37" t="inlineStr"/>
      <c r="T16" s="37" t="inlineStr"/>
      <c r="U16" s="37" t="inlineStr"/>
      <c r="V16" s="37" t="inlineStr"/>
      <c r="W16" s="37" t="inlineStr"/>
      <c r="X16" s="37" t="inlineStr"/>
      <c r="Y16" s="37" t="inlineStr"/>
      <c r="Z16" s="37" t="inlineStr"/>
    </row>
    <row r="17" ht="13.2" customHeight="1">
      <c r="A17" s="110" t="inlineStr">
        <is>
          <t>Frieslandcampina</t>
        </is>
      </c>
      <c r="B17" s="47" t="inlineStr">
        <is>
          <t>FrisoPrestige</t>
        </is>
      </c>
      <c r="C17" s="48" t="n">
        <v>277.65534675</v>
      </c>
      <c r="D17" s="48" t="n">
        <v>390.33418368</v>
      </c>
      <c r="E17" s="165" t="n">
        <v>0.4058226799841014</v>
      </c>
      <c r="F17" s="50" t="n">
        <v>343.56545093</v>
      </c>
      <c r="G17" s="48" t="n">
        <v>346.55672061</v>
      </c>
      <c r="H17" s="166" t="n">
        <v>0.008706549718264525</v>
      </c>
      <c r="I17" s="52" t="n">
        <v>583.627</v>
      </c>
      <c r="J17" s="53" t="n">
        <v>752.58465</v>
      </c>
      <c r="K17" s="165" t="n">
        <v>0.2894959451841674</v>
      </c>
      <c r="L17" s="52" t="n">
        <v>661.97905</v>
      </c>
      <c r="M17" s="53" t="n">
        <v>669.01725</v>
      </c>
      <c r="N17" s="167" t="n">
        <v>0.01063205852209365</v>
      </c>
      <c r="O17" s="37" t="inlineStr"/>
      <c r="P17" s="37" t="inlineStr"/>
      <c r="Q17" s="37" t="inlineStr"/>
      <c r="R17" s="37" t="inlineStr"/>
      <c r="S17" s="37" t="inlineStr"/>
      <c r="T17" s="37" t="inlineStr"/>
      <c r="U17" s="37" t="inlineStr"/>
      <c r="V17" s="37" t="inlineStr"/>
      <c r="W17" s="37" t="inlineStr"/>
      <c r="X17" s="37" t="inlineStr"/>
      <c r="Y17" s="37" t="inlineStr"/>
      <c r="Z17" s="37" t="inlineStr"/>
    </row>
    <row r="18" ht="13.2" customHeight="1">
      <c r="A18" s="110" t="inlineStr">
        <is>
          <t>Danone</t>
        </is>
      </c>
      <c r="B18" s="47" t="inlineStr">
        <is>
          <t>Aptamil PT</t>
        </is>
      </c>
      <c r="C18" s="48" t="n">
        <v>268.76240568</v>
      </c>
      <c r="D18" s="48" t="n">
        <v>409.91241017</v>
      </c>
      <c r="E18" s="165" t="n">
        <v>0.5251850761376915</v>
      </c>
      <c r="F18" s="50" t="n">
        <v>368.32551986</v>
      </c>
      <c r="G18" s="48" t="n">
        <v>247.05683237</v>
      </c>
      <c r="H18" s="166" t="n">
        <v>-0.3292432398821946</v>
      </c>
      <c r="I18" s="52" t="n">
        <v>649.1293599999999</v>
      </c>
      <c r="J18" s="53" t="n">
        <v>1008.69678</v>
      </c>
      <c r="K18" s="165" t="n">
        <v>0.5539225956441104</v>
      </c>
      <c r="L18" s="52" t="n">
        <v>900.7147600000001</v>
      </c>
      <c r="M18" s="53" t="n">
        <v>666.5795460000001</v>
      </c>
      <c r="N18" s="167" t="n">
        <v>-0.2599437961913714</v>
      </c>
      <c r="O18" s="37" t="inlineStr"/>
      <c r="P18" s="37" t="inlineStr"/>
      <c r="Q18" s="37" t="inlineStr"/>
      <c r="R18" s="37" t="inlineStr"/>
      <c r="S18" s="37" t="inlineStr"/>
      <c r="T18" s="37" t="inlineStr"/>
      <c r="U18" s="37" t="inlineStr"/>
      <c r="V18" s="37" t="inlineStr"/>
      <c r="W18" s="37" t="inlineStr"/>
      <c r="X18" s="37" t="inlineStr"/>
      <c r="Y18" s="37" t="inlineStr"/>
      <c r="Z18" s="37" t="inlineStr"/>
    </row>
    <row r="19" ht="13.2" customHeight="1">
      <c r="A19" s="168" t="inlineStr">
        <is>
          <t>Firmus</t>
        </is>
      </c>
      <c r="B19" s="47" t="inlineStr">
        <is>
          <t>Fei He AstroBaby &amp; A2 &amp; Zhuorui</t>
        </is>
      </c>
      <c r="C19" s="48" t="n">
        <v>227.51346104</v>
      </c>
      <c r="D19" s="48" t="n">
        <v>318.19757752</v>
      </c>
      <c r="E19" s="165" t="n">
        <v>0.3985879168004767</v>
      </c>
      <c r="F19" s="50" t="n">
        <v>282.89765407</v>
      </c>
      <c r="G19" s="48" t="n">
        <v>359.29394073</v>
      </c>
      <c r="H19" s="166" t="n">
        <v>0.270049205289969</v>
      </c>
      <c r="I19" s="52" t="n">
        <v>523.441067</v>
      </c>
      <c r="J19" s="53" t="n">
        <v>786.476118</v>
      </c>
      <c r="K19" s="165" t="n">
        <v>0.5025112999015037</v>
      </c>
      <c r="L19" s="52" t="n">
        <v>697.8351950000001</v>
      </c>
      <c r="M19" s="53" t="n">
        <v>959.482073</v>
      </c>
      <c r="N19" s="167" t="n">
        <v>0.3749407881326476</v>
      </c>
      <c r="O19" s="37" t="inlineStr"/>
      <c r="P19" s="37" t="inlineStr"/>
      <c r="Q19" s="37" t="inlineStr"/>
      <c r="R19" s="37" t="inlineStr"/>
      <c r="S19" s="37" t="inlineStr"/>
      <c r="T19" s="37" t="inlineStr"/>
      <c r="U19" s="37" t="inlineStr"/>
      <c r="V19" s="37" t="inlineStr"/>
      <c r="W19" s="37" t="inlineStr"/>
      <c r="X19" s="37" t="inlineStr"/>
      <c r="Y19" s="37" t="inlineStr"/>
      <c r="Z19" s="37" t="inlineStr"/>
    </row>
    <row r="20" ht="13.2" customHeight="1">
      <c r="A20" s="169" t="n"/>
      <c r="B20" s="47" t="inlineStr">
        <is>
          <t>Fei He Zhenzhi Organic</t>
        </is>
      </c>
      <c r="C20" s="48" t="n">
        <v>31.45155289</v>
      </c>
      <c r="D20" s="48" t="n">
        <v>20.57517622</v>
      </c>
      <c r="E20" s="165" t="n">
        <v>-0.3458136616668658</v>
      </c>
      <c r="F20" s="50" t="n">
        <v>19.32579962</v>
      </c>
      <c r="G20" s="48" t="n">
        <v>13.09964414</v>
      </c>
      <c r="H20" s="166" t="n">
        <v>-0.3221680656130079</v>
      </c>
      <c r="I20" s="52" t="n">
        <v>66.36272</v>
      </c>
      <c r="J20" s="53" t="n">
        <v>43.30555</v>
      </c>
      <c r="K20" s="165" t="n">
        <v>-0.3474416057690221</v>
      </c>
      <c r="L20" s="52" t="n">
        <v>40.62435000000001</v>
      </c>
      <c r="M20" s="53" t="n">
        <v>33.76545</v>
      </c>
      <c r="N20" s="167" t="n">
        <v>-0.1688371629330686</v>
      </c>
      <c r="O20" s="37" t="inlineStr"/>
      <c r="P20" s="37" t="inlineStr"/>
      <c r="Q20" s="37" t="inlineStr"/>
      <c r="R20" s="37" t="inlineStr"/>
      <c r="S20" s="37" t="inlineStr"/>
      <c r="T20" s="37" t="inlineStr"/>
      <c r="U20" s="37" t="inlineStr"/>
      <c r="V20" s="37" t="inlineStr"/>
      <c r="W20" s="37" t="inlineStr"/>
      <c r="X20" s="37" t="inlineStr"/>
      <c r="Y20" s="37" t="inlineStr"/>
      <c r="Z20" s="37" t="inlineStr"/>
    </row>
    <row r="21" ht="13.2" customHeight="1">
      <c r="A21" s="110" t="inlineStr">
        <is>
          <t>Yili</t>
        </is>
      </c>
      <c r="B21" s="47" t="inlineStr">
        <is>
          <t>Pro kido zhenhu</t>
        </is>
      </c>
      <c r="C21" s="48" t="n">
        <v>147.77176698</v>
      </c>
      <c r="D21" s="48" t="n">
        <v>177.2630865</v>
      </c>
      <c r="E21" s="165" t="n">
        <v>0.1995734376241942</v>
      </c>
      <c r="F21" s="50" t="n">
        <v>158.87829502</v>
      </c>
      <c r="G21" s="48" t="n">
        <v>153.84626722</v>
      </c>
      <c r="H21" s="166" t="n">
        <v>-0.03167221677049445</v>
      </c>
      <c r="I21" s="52" t="n">
        <v>461.60057</v>
      </c>
      <c r="J21" s="53" t="n">
        <v>599.199743</v>
      </c>
      <c r="K21" s="165" t="n">
        <v>0.2980914278333755</v>
      </c>
      <c r="L21" s="52" t="n">
        <v>541.3716930000001</v>
      </c>
      <c r="M21" s="53" t="n">
        <v>467.57912</v>
      </c>
      <c r="N21" s="167" t="n">
        <v>-0.1363066705447417</v>
      </c>
      <c r="O21" s="37" t="inlineStr"/>
      <c r="P21" s="37" t="inlineStr"/>
      <c r="Q21" s="37" t="inlineStr"/>
      <c r="R21" s="37" t="inlineStr"/>
      <c r="S21" s="37" t="inlineStr"/>
      <c r="T21" s="37" t="inlineStr"/>
      <c r="U21" s="37" t="inlineStr"/>
      <c r="V21" s="37" t="inlineStr"/>
      <c r="W21" s="37" t="inlineStr"/>
      <c r="X21" s="37" t="inlineStr"/>
      <c r="Y21" s="37" t="inlineStr"/>
      <c r="Z21" s="37" t="inlineStr"/>
    </row>
    <row r="22" ht="13.2" customHeight="1">
      <c r="A22" s="110" t="inlineStr">
        <is>
          <t>A2/The A2 Milk Company</t>
        </is>
      </c>
      <c r="B22" s="47" t="inlineStr">
        <is>
          <t>A2 Zhichu</t>
        </is>
      </c>
      <c r="C22" s="48" t="n">
        <v>73.01840657</v>
      </c>
      <c r="D22" s="48" t="n">
        <v>110.16741604</v>
      </c>
      <c r="E22" s="165" t="n">
        <v>0.5087622589296938</v>
      </c>
      <c r="F22" s="50" t="n">
        <v>97.65924375</v>
      </c>
      <c r="G22" s="48" t="n">
        <v>133.35690482</v>
      </c>
      <c r="H22" s="166" t="n">
        <v>0.3655328435819473</v>
      </c>
      <c r="I22" s="52" t="n">
        <v>131.4515</v>
      </c>
      <c r="J22" s="53" t="n">
        <v>216.0138</v>
      </c>
      <c r="K22" s="165" t="n">
        <v>0.643296577064545</v>
      </c>
      <c r="L22" s="52" t="n">
        <v>188.9186</v>
      </c>
      <c r="M22" s="53" t="n">
        <v>303.5863</v>
      </c>
      <c r="N22" s="167" t="n">
        <v>0.6069688214924311</v>
      </c>
      <c r="O22" s="37" t="inlineStr"/>
      <c r="P22" s="37" t="inlineStr"/>
      <c r="Q22" s="37" t="inlineStr"/>
      <c r="R22" s="37" t="inlineStr"/>
      <c r="S22" s="37" t="inlineStr"/>
      <c r="T22" s="37" t="inlineStr"/>
      <c r="U22" s="37" t="inlineStr"/>
      <c r="V22" s="37" t="inlineStr"/>
      <c r="W22" s="37" t="inlineStr"/>
      <c r="X22" s="37" t="inlineStr"/>
      <c r="Y22" s="37" t="inlineStr"/>
      <c r="Z22" s="37" t="inlineStr"/>
    </row>
    <row r="23" ht="13.2" customHeight="1">
      <c r="A23" s="110" t="inlineStr">
        <is>
          <t>H&amp;Hgroup</t>
        </is>
      </c>
      <c r="B23" s="47" t="inlineStr">
        <is>
          <t>Pi star</t>
        </is>
      </c>
      <c r="C23" s="48" t="n">
        <v>135.0486654</v>
      </c>
      <c r="D23" s="48" t="n">
        <v>131.6061835</v>
      </c>
      <c r="E23" s="165" t="n">
        <v>-0.02549067693341321</v>
      </c>
      <c r="F23" s="50" t="n">
        <v>117.99265905</v>
      </c>
      <c r="G23" s="48" t="n">
        <v>92.35165852</v>
      </c>
      <c r="H23" s="166" t="n">
        <v>-0.2173101338375169</v>
      </c>
      <c r="I23" s="52" t="n">
        <v>493.6404</v>
      </c>
      <c r="J23" s="53" t="n">
        <v>337.28454</v>
      </c>
      <c r="K23" s="165" t="n">
        <v>-0.3167404045535981</v>
      </c>
      <c r="L23" s="52" t="n">
        <v>301.72658</v>
      </c>
      <c r="M23" s="53" t="n">
        <v>256.40904</v>
      </c>
      <c r="N23" s="167" t="n">
        <v>-0.150194059800764</v>
      </c>
      <c r="O23" s="37" t="inlineStr"/>
      <c r="P23" s="37" t="inlineStr"/>
      <c r="Q23" s="37" t="inlineStr"/>
      <c r="R23" s="37" t="inlineStr"/>
      <c r="S23" s="37" t="inlineStr"/>
      <c r="T23" s="37" t="inlineStr"/>
      <c r="U23" s="37" t="inlineStr"/>
      <c r="V23" s="37" t="inlineStr"/>
      <c r="W23" s="37" t="inlineStr"/>
      <c r="X23" s="37" t="inlineStr"/>
      <c r="Y23" s="37" t="inlineStr"/>
      <c r="Z23" s="37" t="inlineStr"/>
    </row>
    <row r="24" ht="13.2" customHeight="1">
      <c r="A24" s="168" t="inlineStr">
        <is>
          <t>Wyeth</t>
        </is>
      </c>
      <c r="B24" s="47" t="inlineStr">
        <is>
          <t>Wyeth Illuma Classic + Blue Diamond</t>
        </is>
      </c>
      <c r="C24" s="48" t="n">
        <v>121.55652911</v>
      </c>
      <c r="D24" s="48" t="n">
        <v>150.05312422</v>
      </c>
      <c r="E24" s="165" t="n">
        <v>0.2344308061331088</v>
      </c>
      <c r="F24" s="50" t="n">
        <v>138.20344335</v>
      </c>
      <c r="G24" s="48" t="n">
        <v>90.3410767</v>
      </c>
      <c r="H24" s="166" t="n">
        <v>-0.3463181921508903</v>
      </c>
      <c r="I24" s="52" t="n">
        <v>307.93845</v>
      </c>
      <c r="J24" s="53" t="n">
        <v>386.18593</v>
      </c>
      <c r="K24" s="165" t="n">
        <v>0.2541010386978307</v>
      </c>
      <c r="L24" s="52" t="n">
        <v>354.80945</v>
      </c>
      <c r="M24" s="53" t="n">
        <v>245.23516</v>
      </c>
      <c r="N24" s="167" t="n">
        <v>-0.3088257373077294</v>
      </c>
      <c r="O24" s="37" t="inlineStr"/>
      <c r="P24" s="37" t="inlineStr"/>
      <c r="Q24" s="37" t="inlineStr"/>
      <c r="R24" s="37" t="inlineStr"/>
      <c r="S24" s="37" t="inlineStr"/>
      <c r="T24" s="37" t="inlineStr"/>
      <c r="U24" s="37" t="inlineStr"/>
      <c r="V24" s="37" t="inlineStr"/>
      <c r="W24" s="37" t="inlineStr"/>
      <c r="X24" s="37" t="inlineStr"/>
      <c r="Y24" s="37" t="inlineStr"/>
      <c r="Z24" s="37" t="inlineStr"/>
    </row>
    <row r="25" ht="13.2" customHeight="1">
      <c r="A25" s="170" t="n"/>
      <c r="B25" s="47" t="inlineStr">
        <is>
          <t>Wyeth Illuma Flagship</t>
        </is>
      </c>
      <c r="C25" s="48" t="n">
        <v>4.93593432</v>
      </c>
      <c r="D25" s="48" t="n">
        <v>52.71541759999999</v>
      </c>
      <c r="E25" s="165" t="n">
        <v>9.679926875526171</v>
      </c>
      <c r="F25" s="50" t="n">
        <v>48.17605245</v>
      </c>
      <c r="G25" s="48" t="n">
        <v>50.87275425</v>
      </c>
      <c r="H25" s="166" t="n">
        <v>0.05597598107065328</v>
      </c>
      <c r="I25" s="52" t="n">
        <v>9.07591</v>
      </c>
      <c r="J25" s="53" t="n">
        <v>104.82253</v>
      </c>
      <c r="K25" s="165" t="n">
        <v>10.54953387594192</v>
      </c>
      <c r="L25" s="52" t="n">
        <v>95.62803999999998</v>
      </c>
      <c r="M25" s="53" t="n">
        <v>105.94252</v>
      </c>
      <c r="N25" s="167" t="n">
        <v>0.1078604141630428</v>
      </c>
      <c r="O25" s="37" t="inlineStr"/>
      <c r="P25" s="37" t="inlineStr"/>
      <c r="Q25" s="37" t="inlineStr"/>
      <c r="R25" s="37" t="inlineStr"/>
      <c r="S25" s="37" t="inlineStr"/>
      <c r="T25" s="37" t="inlineStr"/>
      <c r="U25" s="37" t="inlineStr"/>
      <c r="V25" s="37" t="inlineStr"/>
      <c r="W25" s="37" t="inlineStr"/>
      <c r="X25" s="37" t="inlineStr"/>
      <c r="Y25" s="37" t="inlineStr"/>
      <c r="Z25" s="37" t="inlineStr"/>
    </row>
    <row r="26" ht="13.2" customHeight="1">
      <c r="A26" s="170" t="n"/>
      <c r="B26" s="47" t="inlineStr">
        <is>
          <t>Wyeth Illuma Organic</t>
        </is>
      </c>
      <c r="C26" s="48" t="n">
        <v>0.22306504</v>
      </c>
      <c r="D26" s="48" t="n">
        <v>0.45543981</v>
      </c>
      <c r="E26" s="165" t="n">
        <v>1.04173549562047</v>
      </c>
      <c r="F26" s="50" t="n">
        <v>0.42479729</v>
      </c>
      <c r="G26" s="48" t="n">
        <v>0.4701353400000001</v>
      </c>
      <c r="H26" s="166" t="n">
        <v>0.1067286705148238</v>
      </c>
      <c r="I26" s="52" t="n">
        <v>0.6531</v>
      </c>
      <c r="J26" s="53" t="n">
        <v>1.2163</v>
      </c>
      <c r="K26" s="165" t="n">
        <v>0.8623487980401159</v>
      </c>
      <c r="L26" s="52" t="n">
        <v>1.12275</v>
      </c>
      <c r="M26" s="53" t="n">
        <v>1.26539</v>
      </c>
      <c r="N26" s="167" t="n">
        <v>0.1270452015141393</v>
      </c>
      <c r="O26" s="37" t="inlineStr"/>
      <c r="P26" s="37" t="inlineStr"/>
      <c r="Q26" s="37" t="inlineStr"/>
      <c r="R26" s="37" t="inlineStr"/>
      <c r="S26" s="37" t="inlineStr"/>
      <c r="T26" s="37" t="inlineStr"/>
      <c r="U26" s="37" t="inlineStr"/>
      <c r="V26" s="37" t="inlineStr"/>
      <c r="W26" s="37" t="inlineStr"/>
      <c r="X26" s="37" t="inlineStr"/>
      <c r="Y26" s="37" t="inlineStr"/>
      <c r="Z26" s="37" t="inlineStr"/>
    </row>
    <row r="27" ht="13.2" customHeight="1">
      <c r="A27" s="169" t="n"/>
      <c r="B27" s="47" t="inlineStr">
        <is>
          <t>Wyeth Illuma Pearl</t>
        </is>
      </c>
      <c r="C27" s="48" t="n">
        <v>0</v>
      </c>
      <c r="D27" s="48" t="n">
        <v>0</v>
      </c>
      <c r="E27" s="165" t="n">
        <v/>
      </c>
      <c r="F27" s="50" t="n">
        <v>0</v>
      </c>
      <c r="G27" s="48" t="n">
        <v>0.004654</v>
      </c>
      <c r="H27" s="166" t="n">
        <v/>
      </c>
      <c r="I27" s="52" t="n">
        <v>0</v>
      </c>
      <c r="J27" s="53" t="n">
        <v>0</v>
      </c>
      <c r="K27" s="165" t="n">
        <v/>
      </c>
      <c r="L27" s="52" t="n">
        <v>0</v>
      </c>
      <c r="M27" s="53" t="n">
        <v>0.010634</v>
      </c>
      <c r="N27" s="167" t="n">
        <v/>
      </c>
      <c r="O27" s="37" t="inlineStr"/>
      <c r="P27" s="37" t="inlineStr"/>
      <c r="Q27" s="37" t="inlineStr"/>
      <c r="R27" s="37" t="inlineStr"/>
      <c r="S27" s="37" t="inlineStr"/>
      <c r="T27" s="37" t="inlineStr"/>
      <c r="U27" s="37" t="inlineStr"/>
      <c r="V27" s="37" t="inlineStr"/>
      <c r="W27" s="37" t="inlineStr"/>
      <c r="X27" s="37" t="inlineStr"/>
      <c r="Y27" s="37" t="inlineStr"/>
      <c r="Z27" s="37" t="inlineStr"/>
    </row>
    <row r="28" ht="13.2" customHeight="1">
      <c r="A28" s="110" t="inlineStr">
        <is>
          <t>Mead Johnson</t>
        </is>
      </c>
      <c r="B28" s="47" t="inlineStr">
        <is>
          <t>MJ Enfinitas&amp;New</t>
        </is>
      </c>
      <c r="C28" s="48" t="n">
        <v>141.8387322</v>
      </c>
      <c r="D28" s="48" t="n">
        <v>76.56261226000001</v>
      </c>
      <c r="E28" s="165" t="n">
        <v>-0.4602136449440147</v>
      </c>
      <c r="F28" s="50" t="n">
        <v>66.26412676000001</v>
      </c>
      <c r="G28" s="48" t="n">
        <v>115.86207998</v>
      </c>
      <c r="H28" s="166" t="n">
        <v>0.7484887471563201</v>
      </c>
      <c r="I28" s="52" t="n">
        <v>326.34661</v>
      </c>
      <c r="J28" s="53" t="n">
        <v>165.88714</v>
      </c>
      <c r="K28" s="165" t="n">
        <v>-0.4916841942988163</v>
      </c>
      <c r="L28" s="52" t="n">
        <v>142.59065</v>
      </c>
      <c r="M28" s="53" t="n">
        <v>308.995836</v>
      </c>
      <c r="N28" s="167" t="n">
        <v>1.167013306973494</v>
      </c>
      <c r="O28" s="37" t="inlineStr"/>
      <c r="P28" s="37" t="inlineStr"/>
      <c r="Q28" s="37" t="inlineStr"/>
      <c r="R28" s="37" t="inlineStr"/>
      <c r="S28" s="37" t="inlineStr"/>
      <c r="T28" s="37" t="inlineStr"/>
      <c r="U28" s="37" t="inlineStr"/>
      <c r="V28" s="37" t="inlineStr"/>
      <c r="W28" s="37" t="inlineStr"/>
      <c r="X28" s="37" t="inlineStr"/>
      <c r="Y28" s="37" t="inlineStr"/>
      <c r="Z28" s="37" t="inlineStr"/>
    </row>
    <row r="29" ht="13.2" customHeight="1">
      <c r="A29" s="109" t="inlineStr">
        <is>
          <t>S2</t>
        </is>
      </c>
      <c r="B29" s="164" t="n"/>
      <c r="C29" s="42" t="n">
        <v>2278.32816401</v>
      </c>
      <c r="D29" s="42" t="n">
        <v>2722.65557287</v>
      </c>
      <c r="E29" s="158" t="n">
        <v>0.1950234456470729</v>
      </c>
      <c r="F29" s="41" t="n">
        <v>2470.2883164</v>
      </c>
      <c r="G29" s="42" t="n">
        <v>2440.82297467</v>
      </c>
      <c r="H29" s="158" t="n">
        <v>-0.01192789583887136</v>
      </c>
      <c r="I29" s="41" t="n">
        <v>5645.267637</v>
      </c>
      <c r="J29" s="42" t="n">
        <v>6754.872245</v>
      </c>
      <c r="K29" s="158" t="n">
        <v>0.1965548277512074</v>
      </c>
      <c r="L29" s="41" t="n">
        <v>6113.360297</v>
      </c>
      <c r="M29" s="42" t="n">
        <v>6313.043199000001</v>
      </c>
      <c r="N29" s="159" t="n">
        <v>0.03266336225888576</v>
      </c>
      <c r="O29" s="37" t="inlineStr"/>
      <c r="P29" s="37" t="inlineStr"/>
      <c r="Q29" s="37" t="inlineStr"/>
      <c r="R29" s="37" t="inlineStr"/>
      <c r="S29" s="37" t="inlineStr"/>
      <c r="T29" s="37" t="inlineStr"/>
      <c r="U29" s="37" t="inlineStr"/>
      <c r="V29" s="37" t="inlineStr"/>
      <c r="W29" s="37" t="inlineStr"/>
      <c r="X29" s="37" t="inlineStr"/>
      <c r="Y29" s="37" t="inlineStr"/>
      <c r="Z29" s="37" t="inlineStr"/>
    </row>
    <row r="30" ht="13.2" customHeight="1">
      <c r="A30" s="110" t="inlineStr">
        <is>
          <t>Frieslandcampina</t>
        </is>
      </c>
      <c r="B30" s="47" t="inlineStr">
        <is>
          <t>FrisoPrestige</t>
        </is>
      </c>
      <c r="C30" s="48" t="n">
        <v>837.2432322</v>
      </c>
      <c r="D30" s="48" t="n">
        <v>970.6754701899999</v>
      </c>
      <c r="E30" s="165" t="n">
        <v>0.1593709364952212</v>
      </c>
      <c r="F30" s="50" t="n">
        <v>889.6442842900001</v>
      </c>
      <c r="G30" s="48" t="n">
        <v>824.59350655</v>
      </c>
      <c r="H30" s="166" t="n">
        <v>-0.07311998614358012</v>
      </c>
      <c r="I30" s="52" t="n">
        <v>1852.9298</v>
      </c>
      <c r="J30" s="53" t="n">
        <v>2071.2964</v>
      </c>
      <c r="K30" s="165" t="n">
        <v>0.117849364827529</v>
      </c>
      <c r="L30" s="52" t="n">
        <v>1900.3664</v>
      </c>
      <c r="M30" s="53" t="n">
        <v>1754.7185</v>
      </c>
      <c r="N30" s="167" t="n">
        <v>-0.07664200966718836</v>
      </c>
      <c r="O30" s="37" t="inlineStr"/>
      <c r="P30" s="37" t="inlineStr"/>
      <c r="Q30" s="37" t="inlineStr"/>
      <c r="R30" s="37" t="inlineStr"/>
      <c r="S30" s="37" t="inlineStr"/>
      <c r="T30" s="37" t="inlineStr"/>
      <c r="U30" s="37" t="inlineStr"/>
      <c r="V30" s="37" t="inlineStr"/>
      <c r="W30" s="37" t="inlineStr"/>
      <c r="X30" s="37" t="inlineStr"/>
      <c r="Y30" s="37" t="inlineStr"/>
      <c r="Z30" s="37" t="inlineStr"/>
    </row>
    <row r="31" ht="13.2" customHeight="1">
      <c r="A31" s="110" t="inlineStr">
        <is>
          <t>Danone</t>
        </is>
      </c>
      <c r="B31" s="47" t="inlineStr">
        <is>
          <t>Aptamil PT</t>
        </is>
      </c>
      <c r="C31" s="48" t="n">
        <v>245.62257148</v>
      </c>
      <c r="D31" s="48" t="n">
        <v>359.0786835</v>
      </c>
      <c r="E31" s="165" t="n">
        <v>0.4619124021720384</v>
      </c>
      <c r="F31" s="50" t="n">
        <v>326.449763</v>
      </c>
      <c r="G31" s="48" t="n">
        <v>248.07747714</v>
      </c>
      <c r="H31" s="166" t="n">
        <v>-0.2400745681043732</v>
      </c>
      <c r="I31" s="52" t="n">
        <v>618.87896</v>
      </c>
      <c r="J31" s="53" t="n">
        <v>940.47238</v>
      </c>
      <c r="K31" s="165" t="n">
        <v>0.5196386382241853</v>
      </c>
      <c r="L31" s="52" t="n">
        <v>852.15446</v>
      </c>
      <c r="M31" s="53" t="n">
        <v>706.406276</v>
      </c>
      <c r="N31" s="167" t="n">
        <v>-0.1710349365536383</v>
      </c>
      <c r="O31" s="37" t="inlineStr"/>
      <c r="P31" s="37" t="inlineStr"/>
      <c r="Q31" s="37" t="inlineStr"/>
      <c r="R31" s="37" t="inlineStr"/>
      <c r="S31" s="37" t="inlineStr"/>
      <c r="T31" s="37" t="inlineStr"/>
      <c r="U31" s="37" t="inlineStr"/>
      <c r="V31" s="37" t="inlineStr"/>
      <c r="W31" s="37" t="inlineStr"/>
      <c r="X31" s="37" t="inlineStr"/>
      <c r="Y31" s="37" t="inlineStr"/>
      <c r="Z31" s="37" t="inlineStr"/>
    </row>
    <row r="32" ht="13.2" customHeight="1">
      <c r="A32" s="168" t="inlineStr">
        <is>
          <t>Firmus</t>
        </is>
      </c>
      <c r="B32" s="47" t="inlineStr">
        <is>
          <t>Fei He AstroBaby &amp; A2 &amp; Zhuorui</t>
        </is>
      </c>
      <c r="C32" s="48" t="n">
        <v>336.87084954</v>
      </c>
      <c r="D32" s="48" t="n">
        <v>437.3327292</v>
      </c>
      <c r="E32" s="165" t="n">
        <v>0.2982207567000278</v>
      </c>
      <c r="F32" s="50" t="n">
        <v>389.9291167</v>
      </c>
      <c r="G32" s="48" t="n">
        <v>469.42558262</v>
      </c>
      <c r="H32" s="166" t="n">
        <v>0.2038741466469205</v>
      </c>
      <c r="I32" s="52" t="n">
        <v>905.4950219999999</v>
      </c>
      <c r="J32" s="53" t="n">
        <v>1278.726254</v>
      </c>
      <c r="K32" s="165" t="n">
        <v>0.4121847419719995</v>
      </c>
      <c r="L32" s="52" t="n">
        <v>1132.118787</v>
      </c>
      <c r="M32" s="53" t="n">
        <v>1391.502581</v>
      </c>
      <c r="N32" s="167" t="n">
        <v>0.2291135850570421</v>
      </c>
      <c r="O32" s="37" t="inlineStr"/>
      <c r="P32" s="37" t="inlineStr"/>
      <c r="Q32" s="37" t="inlineStr"/>
      <c r="R32" s="37" t="inlineStr"/>
      <c r="S32" s="37" t="inlineStr"/>
      <c r="T32" s="37" t="inlineStr"/>
      <c r="U32" s="37" t="inlineStr"/>
      <c r="V32" s="37" t="inlineStr"/>
      <c r="W32" s="37" t="inlineStr"/>
      <c r="X32" s="37" t="inlineStr"/>
      <c r="Y32" s="37" t="inlineStr"/>
      <c r="Z32" s="37" t="inlineStr"/>
    </row>
    <row r="33" ht="13.2" customHeight="1">
      <c r="A33" s="169" t="n"/>
      <c r="B33" s="47" t="inlineStr">
        <is>
          <t>Fei He Zhenzhi Organic</t>
        </is>
      </c>
      <c r="C33" s="48" t="n">
        <v>34.78895182999999</v>
      </c>
      <c r="D33" s="48" t="n">
        <v>27.85390402</v>
      </c>
      <c r="E33" s="165" t="n">
        <v>-0.1993462707324113</v>
      </c>
      <c r="F33" s="50" t="n">
        <v>26.17115565</v>
      </c>
      <c r="G33" s="48" t="n">
        <v>19.41266107</v>
      </c>
      <c r="H33" s="166" t="n">
        <v>-0.2582421147306119</v>
      </c>
      <c r="I33" s="52" t="n">
        <v>78.97838000000002</v>
      </c>
      <c r="J33" s="53" t="n">
        <v>64.01763</v>
      </c>
      <c r="K33" s="165" t="n">
        <v>-0.18942842332294</v>
      </c>
      <c r="L33" s="52" t="n">
        <v>59.99207</v>
      </c>
      <c r="M33" s="53" t="n">
        <v>50.580419</v>
      </c>
      <c r="N33" s="167" t="n">
        <v>-0.1568815845160869</v>
      </c>
      <c r="O33" s="37" t="inlineStr"/>
      <c r="P33" s="37" t="inlineStr"/>
      <c r="Q33" s="37" t="inlineStr"/>
      <c r="R33" s="37" t="inlineStr"/>
      <c r="S33" s="37" t="inlineStr"/>
      <c r="T33" s="37" t="inlineStr"/>
      <c r="U33" s="37" t="inlineStr"/>
      <c r="V33" s="37" t="inlineStr"/>
      <c r="W33" s="37" t="inlineStr"/>
      <c r="X33" s="37" t="inlineStr"/>
      <c r="Y33" s="37" t="inlineStr"/>
      <c r="Z33" s="37" t="inlineStr"/>
    </row>
    <row r="34" ht="13.2" customHeight="1">
      <c r="A34" s="110" t="inlineStr">
        <is>
          <t>Yili</t>
        </is>
      </c>
      <c r="B34" s="47" t="inlineStr">
        <is>
          <t>Pro kido zhenhu</t>
        </is>
      </c>
      <c r="C34" s="48" t="n">
        <v>159.46548896</v>
      </c>
      <c r="D34" s="48" t="n">
        <v>178.09255564</v>
      </c>
      <c r="E34" s="165" t="n">
        <v>0.1168093911822661</v>
      </c>
      <c r="F34" s="50" t="n">
        <v>162.33683443</v>
      </c>
      <c r="G34" s="48" t="n">
        <v>174.73417668</v>
      </c>
      <c r="H34" s="166" t="n">
        <v>0.07636801773010898</v>
      </c>
      <c r="I34" s="52" t="n">
        <v>482.188285</v>
      </c>
      <c r="J34" s="53" t="n">
        <v>579.1031809999999</v>
      </c>
      <c r="K34" s="165" t="n">
        <v>0.2009897357833983</v>
      </c>
      <c r="L34" s="52" t="n">
        <v>529.8942</v>
      </c>
      <c r="M34" s="53" t="n">
        <v>553.576401</v>
      </c>
      <c r="N34" s="167" t="n">
        <v>0.04469231971212381</v>
      </c>
      <c r="O34" s="37" t="inlineStr"/>
      <c r="P34" s="37" t="inlineStr"/>
      <c r="Q34" s="37" t="inlineStr"/>
      <c r="R34" s="37" t="inlineStr"/>
      <c r="S34" s="37" t="inlineStr"/>
      <c r="T34" s="37" t="inlineStr"/>
      <c r="U34" s="37" t="inlineStr"/>
      <c r="V34" s="37" t="inlineStr"/>
      <c r="W34" s="37" t="inlineStr"/>
      <c r="X34" s="37" t="inlineStr"/>
      <c r="Y34" s="37" t="inlineStr"/>
      <c r="Z34" s="37" t="inlineStr"/>
    </row>
    <row r="35" ht="13.2" customHeight="1">
      <c r="A35" s="110" t="inlineStr">
        <is>
          <t>A2/The A2 Milk Company</t>
        </is>
      </c>
      <c r="B35" s="47" t="inlineStr">
        <is>
          <t>A2 Zhichu</t>
        </is>
      </c>
      <c r="C35" s="48" t="n">
        <v>87.05313508</v>
      </c>
      <c r="D35" s="48" t="n">
        <v>153.02599449</v>
      </c>
      <c r="E35" s="165" t="n">
        <v>0.7578458759626785</v>
      </c>
      <c r="F35" s="50" t="n">
        <v>135.31297644</v>
      </c>
      <c r="G35" s="48" t="n">
        <v>188.01445824</v>
      </c>
      <c r="H35" s="166" t="n">
        <v>0.3894784017508381</v>
      </c>
      <c r="I35" s="52" t="n">
        <v>202.4756</v>
      </c>
      <c r="J35" s="53" t="n">
        <v>366.3233</v>
      </c>
      <c r="K35" s="165" t="n">
        <v>0.8092219506943058</v>
      </c>
      <c r="L35" s="52" t="n">
        <v>327.0008</v>
      </c>
      <c r="M35" s="53" t="n">
        <v>452.18735</v>
      </c>
      <c r="N35" s="167" t="n">
        <v>0.3828325496451385</v>
      </c>
      <c r="O35" s="37" t="inlineStr"/>
      <c r="P35" s="37" t="inlineStr"/>
      <c r="Q35" s="37" t="inlineStr"/>
      <c r="R35" s="37" t="inlineStr"/>
      <c r="S35" s="37" t="inlineStr"/>
      <c r="T35" s="37" t="inlineStr"/>
      <c r="U35" s="37" t="inlineStr"/>
      <c r="V35" s="37" t="inlineStr"/>
      <c r="W35" s="37" t="inlineStr"/>
      <c r="X35" s="37" t="inlineStr"/>
      <c r="Y35" s="37" t="inlineStr"/>
      <c r="Z35" s="37" t="inlineStr"/>
    </row>
    <row r="36" ht="13.2" customHeight="1">
      <c r="A36" s="110" t="inlineStr">
        <is>
          <t>H&amp;Hgroup</t>
        </is>
      </c>
      <c r="B36" s="47" t="inlineStr">
        <is>
          <t>Pi star</t>
        </is>
      </c>
      <c r="C36" s="48" t="n">
        <v>202.46660601</v>
      </c>
      <c r="D36" s="48" t="n">
        <v>191.99354381</v>
      </c>
      <c r="E36" s="165" t="n">
        <v>-0.05172735596448292</v>
      </c>
      <c r="F36" s="50" t="n">
        <v>172.58106606</v>
      </c>
      <c r="G36" s="48" t="n">
        <v>153.22276161</v>
      </c>
      <c r="H36" s="166" t="n">
        <v>-0.1121693410056339</v>
      </c>
      <c r="I36" s="52" t="n">
        <v>600.2670800000001</v>
      </c>
      <c r="J36" s="53" t="n">
        <v>505.40518</v>
      </c>
      <c r="K36" s="165" t="n">
        <v>-0.1580328209902833</v>
      </c>
      <c r="L36" s="52" t="n">
        <v>450.85158</v>
      </c>
      <c r="M36" s="53" t="n">
        <v>429.12439</v>
      </c>
      <c r="N36" s="167" t="n">
        <v>-0.04819144695023583</v>
      </c>
      <c r="O36" s="37" t="inlineStr"/>
      <c r="P36" s="37" t="inlineStr"/>
      <c r="Q36" s="37" t="inlineStr"/>
      <c r="R36" s="37" t="inlineStr"/>
      <c r="S36" s="37" t="inlineStr"/>
      <c r="T36" s="37" t="inlineStr"/>
      <c r="U36" s="37" t="inlineStr"/>
      <c r="V36" s="37" t="inlineStr"/>
      <c r="W36" s="37" t="inlineStr"/>
      <c r="X36" s="37" t="inlineStr"/>
      <c r="Y36" s="37" t="inlineStr"/>
      <c r="Z36" s="37" t="inlineStr"/>
    </row>
    <row r="37" ht="13.2" customHeight="1">
      <c r="A37" s="168" t="inlineStr">
        <is>
          <t>Wyeth</t>
        </is>
      </c>
      <c r="B37" s="47" t="inlineStr">
        <is>
          <t>Wyeth Illuma Classic + Blue Diamond</t>
        </is>
      </c>
      <c r="C37" s="48" t="n">
        <v>105.16601948</v>
      </c>
      <c r="D37" s="48" t="n">
        <v>143.14158293</v>
      </c>
      <c r="E37" s="165" t="n">
        <v>0.3611010822485494</v>
      </c>
      <c r="F37" s="50" t="n">
        <v>133.29382306</v>
      </c>
      <c r="G37" s="48" t="n">
        <v>119.22538549</v>
      </c>
      <c r="H37" s="166" t="n">
        <v>-0.1055445574823623</v>
      </c>
      <c r="I37" s="52" t="n">
        <v>273.05391</v>
      </c>
      <c r="J37" s="53" t="n">
        <v>380.7712</v>
      </c>
      <c r="K37" s="165" t="n">
        <v>0.394490926718464</v>
      </c>
      <c r="L37" s="52" t="n">
        <v>353.53206</v>
      </c>
      <c r="M37" s="53" t="n">
        <v>348.105904</v>
      </c>
      <c r="N37" s="167" t="n">
        <v>-0.01534841281438518</v>
      </c>
      <c r="O37" s="37" t="inlineStr"/>
      <c r="P37" s="37" t="inlineStr"/>
      <c r="Q37" s="37" t="inlineStr"/>
      <c r="R37" s="37" t="inlineStr"/>
      <c r="S37" s="37" t="inlineStr"/>
      <c r="T37" s="37" t="inlineStr"/>
      <c r="U37" s="37" t="inlineStr"/>
      <c r="V37" s="37" t="inlineStr"/>
      <c r="W37" s="37" t="inlineStr"/>
      <c r="X37" s="37" t="inlineStr"/>
      <c r="Y37" s="37" t="inlineStr"/>
      <c r="Z37" s="37" t="inlineStr"/>
    </row>
    <row r="38" ht="13.2" customHeight="1">
      <c r="A38" s="170" t="n"/>
      <c r="B38" s="47" t="inlineStr">
        <is>
          <t>Wyeth Illuma Flagship</t>
        </is>
      </c>
      <c r="C38" s="48" t="n">
        <v>3.81465494</v>
      </c>
      <c r="D38" s="48" t="n">
        <v>52.07908139</v>
      </c>
      <c r="E38" s="165" t="n">
        <v>12.65237019052633</v>
      </c>
      <c r="F38" s="50" t="n">
        <v>47.34917527</v>
      </c>
      <c r="G38" s="48" t="n">
        <v>67.86332021999999</v>
      </c>
      <c r="H38" s="166" t="n">
        <v>0.433252423786092</v>
      </c>
      <c r="I38" s="52" t="n">
        <v>7.06623</v>
      </c>
      <c r="J38" s="53" t="n">
        <v>104.65761</v>
      </c>
      <c r="K38" s="165" t="n">
        <v>13.81095435614182</v>
      </c>
      <c r="L38" s="52" t="n">
        <v>95.15366999999999</v>
      </c>
      <c r="M38" s="53" t="n">
        <v>141.42698</v>
      </c>
      <c r="N38" s="167" t="n">
        <v>0.4863008436773908</v>
      </c>
      <c r="O38" s="37" t="inlineStr"/>
      <c r="P38" s="37" t="inlineStr"/>
      <c r="Q38" s="37" t="inlineStr"/>
      <c r="R38" s="37" t="inlineStr"/>
      <c r="S38" s="37" t="inlineStr"/>
      <c r="T38" s="37" t="inlineStr"/>
      <c r="U38" s="37" t="inlineStr"/>
      <c r="V38" s="37" t="inlineStr"/>
      <c r="W38" s="37" t="inlineStr"/>
      <c r="X38" s="37" t="inlineStr"/>
      <c r="Y38" s="37" t="inlineStr"/>
      <c r="Z38" s="37" t="inlineStr"/>
    </row>
    <row r="39" ht="13.2" customHeight="1">
      <c r="A39" s="170" t="n"/>
      <c r="B39" s="47" t="inlineStr">
        <is>
          <t>Wyeth Illuma Organic</t>
        </is>
      </c>
      <c r="C39" s="48" t="n">
        <v>0.38107477</v>
      </c>
      <c r="D39" s="48" t="n">
        <v>0.53799964</v>
      </c>
      <c r="E39" s="165" t="n">
        <v>0.4117954856995649</v>
      </c>
      <c r="F39" s="50" t="n">
        <v>0.5208627400000001</v>
      </c>
      <c r="G39" s="48" t="n">
        <v>0.8749921999999999</v>
      </c>
      <c r="H39" s="166" t="n">
        <v>0.6798901760567472</v>
      </c>
      <c r="I39" s="52" t="n">
        <v>1.03405</v>
      </c>
      <c r="J39" s="53" t="n">
        <v>1.48265</v>
      </c>
      <c r="K39" s="165" t="n">
        <v>0.433828151443354</v>
      </c>
      <c r="L39" s="52" t="n">
        <v>1.4333</v>
      </c>
      <c r="M39" s="53" t="n">
        <v>2.41751</v>
      </c>
      <c r="N39" s="167" t="n">
        <v>0.6866741087002028</v>
      </c>
      <c r="O39" s="37" t="inlineStr"/>
      <c r="P39" s="37" t="inlineStr"/>
      <c r="Q39" s="37" t="inlineStr"/>
      <c r="R39" s="37" t="inlineStr"/>
      <c r="S39" s="37" t="inlineStr"/>
      <c r="T39" s="37" t="inlineStr"/>
      <c r="U39" s="37" t="inlineStr"/>
      <c r="V39" s="37" t="inlineStr"/>
      <c r="W39" s="37" t="inlineStr"/>
      <c r="X39" s="37" t="inlineStr"/>
      <c r="Y39" s="37" t="inlineStr"/>
      <c r="Z39" s="37" t="inlineStr"/>
    </row>
    <row r="40" ht="13.2" customHeight="1">
      <c r="A40" s="169" t="n"/>
      <c r="B40" s="47" t="inlineStr">
        <is>
          <t>Wyeth Illuma Pearl</t>
        </is>
      </c>
      <c r="C40" s="48" t="n">
        <v>0</v>
      </c>
      <c r="D40" s="48" t="n">
        <v>0</v>
      </c>
      <c r="E40" s="165" t="n">
        <v/>
      </c>
      <c r="F40" s="50" t="n">
        <v>0</v>
      </c>
      <c r="G40" s="48" t="n">
        <v>0.003828</v>
      </c>
      <c r="H40" s="166" t="n">
        <v/>
      </c>
      <c r="I40" s="52" t="n">
        <v>0</v>
      </c>
      <c r="J40" s="53" t="n">
        <v>0</v>
      </c>
      <c r="K40" s="165" t="n">
        <v/>
      </c>
      <c r="L40" s="52" t="n">
        <v>0</v>
      </c>
      <c r="M40" s="53" t="n">
        <v>0.008997999999999999</v>
      </c>
      <c r="N40" s="167" t="n">
        <v/>
      </c>
      <c r="O40" s="37" t="inlineStr"/>
      <c r="P40" s="37" t="inlineStr"/>
      <c r="Q40" s="37" t="inlineStr"/>
      <c r="R40" s="37" t="inlineStr"/>
      <c r="S40" s="37" t="inlineStr"/>
      <c r="T40" s="37" t="inlineStr"/>
      <c r="U40" s="37" t="inlineStr"/>
      <c r="V40" s="37" t="inlineStr"/>
      <c r="W40" s="37" t="inlineStr"/>
      <c r="X40" s="37" t="inlineStr"/>
      <c r="Y40" s="37" t="inlineStr"/>
      <c r="Z40" s="37" t="inlineStr"/>
    </row>
    <row r="41" ht="13.2" customHeight="1">
      <c r="A41" s="110" t="inlineStr">
        <is>
          <t>Mead Johnson</t>
        </is>
      </c>
      <c r="B41" s="47" t="inlineStr">
        <is>
          <t>MJ Enfinitas&amp;New</t>
        </is>
      </c>
      <c r="C41" s="48" t="n">
        <v>265.4555797199999</v>
      </c>
      <c r="D41" s="48" t="n">
        <v>208.84402806</v>
      </c>
      <c r="E41" s="165" t="n">
        <v>-0.2132618636975471</v>
      </c>
      <c r="F41" s="50" t="n">
        <v>186.69925876</v>
      </c>
      <c r="G41" s="48" t="n">
        <v>175.37482485</v>
      </c>
      <c r="H41" s="166" t="n">
        <v>-0.06065601966078198</v>
      </c>
      <c r="I41" s="52" t="n">
        <v>622.90032</v>
      </c>
      <c r="J41" s="53" t="n">
        <v>462.61646</v>
      </c>
      <c r="K41" s="165" t="n">
        <v>-0.2573186348660088</v>
      </c>
      <c r="L41" s="52" t="n">
        <v>410.86297</v>
      </c>
      <c r="M41" s="53" t="n">
        <v>482.98789</v>
      </c>
      <c r="N41" s="167" t="n">
        <v>0.1755449511548827</v>
      </c>
      <c r="O41" s="37" t="inlineStr"/>
      <c r="P41" s="37" t="inlineStr"/>
      <c r="Q41" s="37" t="inlineStr"/>
      <c r="R41" s="37" t="inlineStr"/>
      <c r="S41" s="37" t="inlineStr"/>
      <c r="T41" s="37" t="inlineStr"/>
      <c r="U41" s="37" t="inlineStr"/>
      <c r="V41" s="37" t="inlineStr"/>
      <c r="W41" s="37" t="inlineStr"/>
      <c r="X41" s="37" t="inlineStr"/>
      <c r="Y41" s="37" t="inlineStr"/>
      <c r="Z41" s="37" t="inlineStr"/>
    </row>
    <row r="42" ht="13.2" customHeight="1">
      <c r="A42" s="109" t="inlineStr">
        <is>
          <t>S3</t>
        </is>
      </c>
      <c r="B42" s="164" t="n"/>
      <c r="C42" s="42" t="n">
        <v>4752.01952008</v>
      </c>
      <c r="D42" s="42" t="n">
        <v>5925.94359036</v>
      </c>
      <c r="E42" s="158" t="n">
        <v>0.2470368788089989</v>
      </c>
      <c r="F42" s="41" t="n">
        <v>5426.397899099999</v>
      </c>
      <c r="G42" s="42" t="n">
        <v>5403.02270412</v>
      </c>
      <c r="H42" s="158" t="n">
        <v>-0.004307681709790716</v>
      </c>
      <c r="I42" s="41" t="n">
        <v>13260.067157</v>
      </c>
      <c r="J42" s="42" t="n">
        <v>16634.54289</v>
      </c>
      <c r="K42" s="158" t="n">
        <v>0.2544840605289552</v>
      </c>
      <c r="L42" s="41" t="n">
        <v>15190.645898</v>
      </c>
      <c r="M42" s="42" t="n">
        <v>16136.762508</v>
      </c>
      <c r="N42" s="159" t="n">
        <v>0.06228284276737479</v>
      </c>
      <c r="O42" s="37" t="inlineStr"/>
      <c r="P42" s="37" t="inlineStr"/>
      <c r="Q42" s="37" t="inlineStr"/>
      <c r="R42" s="37" t="inlineStr"/>
      <c r="S42" s="37" t="inlineStr"/>
      <c r="T42" s="37" t="inlineStr"/>
      <c r="U42" s="37" t="inlineStr"/>
      <c r="V42" s="37" t="inlineStr"/>
      <c r="W42" s="37" t="inlineStr"/>
      <c r="X42" s="37" t="inlineStr"/>
      <c r="Y42" s="37" t="inlineStr"/>
      <c r="Z42" s="37" t="inlineStr"/>
    </row>
    <row r="43" ht="13.2" customHeight="1">
      <c r="A43" s="110" t="inlineStr">
        <is>
          <t>Frieslandcampina</t>
        </is>
      </c>
      <c r="B43" s="47" t="inlineStr">
        <is>
          <t>FrisoPrestige</t>
        </is>
      </c>
      <c r="C43" s="48" t="n">
        <v>635.57518394</v>
      </c>
      <c r="D43" s="48" t="n">
        <v>964.2994281900001</v>
      </c>
      <c r="E43" s="165" t="n">
        <v>0.517207487888691</v>
      </c>
      <c r="F43" s="50" t="n">
        <v>874.99729998</v>
      </c>
      <c r="G43" s="48" t="n">
        <v>1149.88941204</v>
      </c>
      <c r="H43" s="166" t="n">
        <v>0.3141633832084777</v>
      </c>
      <c r="I43" s="52" t="n">
        <v>1522.0104</v>
      </c>
      <c r="J43" s="53" t="n">
        <v>2287.6014</v>
      </c>
      <c r="K43" s="165" t="n">
        <v>0.5030129886103276</v>
      </c>
      <c r="L43" s="52" t="n">
        <v>2073.4738</v>
      </c>
      <c r="M43" s="53" t="n">
        <v>2714.181272</v>
      </c>
      <c r="N43" s="167" t="n">
        <v>0.3090019618285025</v>
      </c>
      <c r="O43" s="37" t="inlineStr"/>
      <c r="P43" s="37" t="inlineStr"/>
      <c r="Q43" s="37" t="inlineStr"/>
      <c r="R43" s="37" t="inlineStr"/>
      <c r="S43" s="37" t="inlineStr"/>
      <c r="T43" s="37" t="inlineStr"/>
      <c r="U43" s="37" t="inlineStr"/>
      <c r="V43" s="37" t="inlineStr"/>
      <c r="W43" s="37" t="inlineStr"/>
      <c r="X43" s="37" t="inlineStr"/>
      <c r="Y43" s="37" t="inlineStr"/>
      <c r="Z43" s="37" t="inlineStr"/>
    </row>
    <row r="44" ht="13.2" customHeight="1">
      <c r="A44" s="110" t="inlineStr">
        <is>
          <t>Danone</t>
        </is>
      </c>
      <c r="B44" s="47" t="inlineStr">
        <is>
          <t>Aptamil PT</t>
        </is>
      </c>
      <c r="C44" s="48" t="n">
        <v>947.8081188399999</v>
      </c>
      <c r="D44" s="48" t="n">
        <v>1259.75318549</v>
      </c>
      <c r="E44" s="165" t="n">
        <v>0.329122593961088</v>
      </c>
      <c r="F44" s="50" t="n">
        <v>1158.67439036</v>
      </c>
      <c r="G44" s="48" t="n">
        <v>1082.93035088</v>
      </c>
      <c r="H44" s="166" t="n">
        <v>-0.06537128990696552</v>
      </c>
      <c r="I44" s="52" t="n">
        <v>2822.03926</v>
      </c>
      <c r="J44" s="53" t="n">
        <v>3779.38724</v>
      </c>
      <c r="K44" s="165" t="n">
        <v>0.3392397808101364</v>
      </c>
      <c r="L44" s="52" t="n">
        <v>3474.6638</v>
      </c>
      <c r="M44" s="53" t="n">
        <v>3617.260248</v>
      </c>
      <c r="N44" s="167" t="n">
        <v>0.04103891950639937</v>
      </c>
      <c r="O44" s="37" t="inlineStr"/>
      <c r="P44" s="37" t="inlineStr"/>
      <c r="Q44" s="37" t="inlineStr"/>
      <c r="R44" s="37" t="inlineStr"/>
      <c r="S44" s="37" t="inlineStr"/>
      <c r="T44" s="37" t="inlineStr"/>
      <c r="U44" s="37" t="inlineStr"/>
      <c r="V44" s="37" t="inlineStr"/>
      <c r="W44" s="37" t="inlineStr"/>
      <c r="X44" s="37" t="inlineStr"/>
      <c r="Y44" s="37" t="inlineStr"/>
      <c r="Z44" s="37" t="inlineStr"/>
    </row>
    <row r="45" ht="13.2" customHeight="1">
      <c r="A45" s="168" t="inlineStr">
        <is>
          <t>Firmus</t>
        </is>
      </c>
      <c r="B45" s="47" t="inlineStr">
        <is>
          <t>Fei He AstroBaby &amp; A2 &amp; Zhuorui</t>
        </is>
      </c>
      <c r="C45" s="48" t="n">
        <v>1031.50443551</v>
      </c>
      <c r="D45" s="48" t="n">
        <v>1239.07840872</v>
      </c>
      <c r="E45" s="165" t="n">
        <v>0.2012342032318752</v>
      </c>
      <c r="F45" s="50" t="n">
        <v>1124.75847922</v>
      </c>
      <c r="G45" s="48" t="n">
        <v>1236.35530809</v>
      </c>
      <c r="H45" s="166" t="n">
        <v>0.09921848195124545</v>
      </c>
      <c r="I45" s="52" t="n">
        <v>2754.96312</v>
      </c>
      <c r="J45" s="53" t="n">
        <v>3650.904962</v>
      </c>
      <c r="K45" s="165" t="n">
        <v>0.325210103720009</v>
      </c>
      <c r="L45" s="52" t="n">
        <v>3296.235826</v>
      </c>
      <c r="M45" s="53" t="n">
        <v>3830.010742</v>
      </c>
      <c r="N45" s="167" t="n">
        <v>0.1619346867689801</v>
      </c>
      <c r="O45" s="37" t="inlineStr"/>
      <c r="P45" s="37" t="inlineStr"/>
      <c r="Q45" s="37" t="inlineStr"/>
      <c r="R45" s="37" t="inlineStr"/>
      <c r="S45" s="37" t="inlineStr"/>
      <c r="T45" s="37" t="inlineStr"/>
      <c r="U45" s="37" t="inlineStr"/>
      <c r="V45" s="37" t="inlineStr"/>
      <c r="W45" s="37" t="inlineStr"/>
      <c r="X45" s="37" t="inlineStr"/>
      <c r="Y45" s="37" t="inlineStr"/>
      <c r="Z45" s="37" t="inlineStr"/>
    </row>
    <row r="46" ht="13.2" customHeight="1">
      <c r="A46" s="169" t="n"/>
      <c r="B46" s="47" t="inlineStr">
        <is>
          <t>Fei He Zhenzhi Organic</t>
        </is>
      </c>
      <c r="C46" s="48" t="n">
        <v>110.7669716</v>
      </c>
      <c r="D46" s="48" t="n">
        <v>100.6232546</v>
      </c>
      <c r="E46" s="165" t="n">
        <v>-0.09157709065686878</v>
      </c>
      <c r="F46" s="50" t="n">
        <v>92.35552724</v>
      </c>
      <c r="G46" s="48" t="n">
        <v>73.05698939</v>
      </c>
      <c r="H46" s="166" t="n">
        <v>-0.2089592082545292</v>
      </c>
      <c r="I46" s="52" t="n">
        <v>268.65114</v>
      </c>
      <c r="J46" s="53" t="n">
        <v>238.03916</v>
      </c>
      <c r="K46" s="165" t="n">
        <v>-0.1139469573812342</v>
      </c>
      <c r="L46" s="52" t="n">
        <v>217.88662</v>
      </c>
      <c r="M46" s="53" t="n">
        <v>192.25156</v>
      </c>
      <c r="N46" s="167" t="n">
        <v>-0.117653208811078</v>
      </c>
      <c r="O46" s="37" t="inlineStr"/>
      <c r="P46" s="37" t="inlineStr"/>
      <c r="Q46" s="37" t="inlineStr"/>
      <c r="R46" s="37" t="inlineStr"/>
      <c r="S46" s="37" t="inlineStr"/>
      <c r="T46" s="37" t="inlineStr"/>
      <c r="U46" s="37" t="inlineStr"/>
      <c r="V46" s="37" t="inlineStr"/>
      <c r="W46" s="37" t="inlineStr"/>
      <c r="X46" s="37" t="inlineStr"/>
      <c r="Y46" s="37" t="inlineStr"/>
      <c r="Z46" s="37" t="inlineStr"/>
    </row>
    <row r="47" ht="13.2" customHeight="1">
      <c r="A47" s="110" t="inlineStr">
        <is>
          <t>Yili</t>
        </is>
      </c>
      <c r="B47" s="47" t="inlineStr">
        <is>
          <t>Pro kido zhenhu</t>
        </is>
      </c>
      <c r="C47" s="48" t="n">
        <v>414.93804469</v>
      </c>
      <c r="D47" s="48" t="n">
        <v>460.98018124</v>
      </c>
      <c r="E47" s="165" t="n">
        <v>0.1109614727769734</v>
      </c>
      <c r="F47" s="50" t="n">
        <v>423.67339555</v>
      </c>
      <c r="G47" s="48" t="n">
        <v>387.20815349</v>
      </c>
      <c r="H47" s="166" t="n">
        <v>-0.08606922795485414</v>
      </c>
      <c r="I47" s="52" t="n">
        <v>1340.41592</v>
      </c>
      <c r="J47" s="53" t="n">
        <v>1522.236498</v>
      </c>
      <c r="K47" s="165" t="n">
        <v>0.1356448959514001</v>
      </c>
      <c r="L47" s="52" t="n">
        <v>1400.512942</v>
      </c>
      <c r="M47" s="53" t="n">
        <v>1320.638308</v>
      </c>
      <c r="N47" s="167" t="n">
        <v>-0.05703241405676351</v>
      </c>
      <c r="O47" s="37" t="inlineStr"/>
      <c r="P47" s="37" t="inlineStr"/>
      <c r="Q47" s="37" t="inlineStr"/>
      <c r="R47" s="37" t="inlineStr"/>
      <c r="S47" s="37" t="inlineStr"/>
      <c r="T47" s="37" t="inlineStr"/>
      <c r="U47" s="37" t="inlineStr"/>
      <c r="V47" s="37" t="inlineStr"/>
      <c r="W47" s="37" t="inlineStr"/>
      <c r="X47" s="37" t="inlineStr"/>
      <c r="Y47" s="37" t="inlineStr"/>
      <c r="Z47" s="37" t="inlineStr"/>
    </row>
    <row r="48" ht="13.2" customHeight="1">
      <c r="A48" s="110" t="inlineStr">
        <is>
          <t>A2/The A2 Milk Company</t>
        </is>
      </c>
      <c r="B48" s="47" t="inlineStr">
        <is>
          <t>A2 Zhichu</t>
        </is>
      </c>
      <c r="C48" s="48" t="n">
        <v>277.60607195</v>
      </c>
      <c r="D48" s="48" t="n">
        <v>350.02476585</v>
      </c>
      <c r="E48" s="165" t="n">
        <v>0.2608685515821261</v>
      </c>
      <c r="F48" s="50" t="n">
        <v>320.77987424</v>
      </c>
      <c r="G48" s="48" t="n">
        <v>343.25110923</v>
      </c>
      <c r="H48" s="166" t="n">
        <v>0.0700518854034699</v>
      </c>
      <c r="I48" s="52" t="n">
        <v>712.7064</v>
      </c>
      <c r="J48" s="53" t="n">
        <v>892.6704</v>
      </c>
      <c r="K48" s="165" t="n">
        <v>0.2525079050784446</v>
      </c>
      <c r="L48" s="52" t="n">
        <v>816.2991</v>
      </c>
      <c r="M48" s="53" t="n">
        <v>889.0361</v>
      </c>
      <c r="N48" s="167" t="n">
        <v>0.08910581917828904</v>
      </c>
      <c r="O48" s="37" t="inlineStr"/>
      <c r="P48" s="37" t="inlineStr"/>
      <c r="Q48" s="37" t="inlineStr"/>
      <c r="R48" s="37" t="inlineStr"/>
      <c r="S48" s="37" t="inlineStr"/>
      <c r="T48" s="37" t="inlineStr"/>
      <c r="U48" s="37" t="inlineStr"/>
      <c r="V48" s="37" t="inlineStr"/>
      <c r="W48" s="37" t="inlineStr"/>
      <c r="X48" s="37" t="inlineStr"/>
      <c r="Y48" s="37" t="inlineStr"/>
      <c r="Z48" s="37" t="inlineStr"/>
    </row>
    <row r="49" ht="13.2" customHeight="1">
      <c r="A49" s="110" t="inlineStr">
        <is>
          <t>H&amp;Hgroup</t>
        </is>
      </c>
      <c r="B49" s="47" t="inlineStr">
        <is>
          <t>Pi star</t>
        </is>
      </c>
      <c r="C49" s="48" t="n">
        <v>288.12690425</v>
      </c>
      <c r="D49" s="48" t="n">
        <v>325.39475176</v>
      </c>
      <c r="E49" s="165" t="n">
        <v>0.1293452536374863</v>
      </c>
      <c r="F49" s="50" t="n">
        <v>298.36657475</v>
      </c>
      <c r="G49" s="48" t="n">
        <v>291.71861684</v>
      </c>
      <c r="H49" s="166" t="n">
        <v>-0.02228117514694919</v>
      </c>
      <c r="I49" s="52" t="n">
        <v>772.04224</v>
      </c>
      <c r="J49" s="53" t="n">
        <v>829.0316999999999</v>
      </c>
      <c r="K49" s="165" t="n">
        <v>0.07381650516945795</v>
      </c>
      <c r="L49" s="52" t="n">
        <v>759.9398200000001</v>
      </c>
      <c r="M49" s="53" t="n">
        <v>838.3586700000001</v>
      </c>
      <c r="N49" s="167" t="n">
        <v>0.1031908684558733</v>
      </c>
      <c r="O49" s="37" t="inlineStr"/>
      <c r="P49" s="37" t="inlineStr"/>
      <c r="Q49" s="37" t="inlineStr"/>
      <c r="R49" s="37" t="inlineStr"/>
      <c r="S49" s="37" t="inlineStr"/>
      <c r="T49" s="37" t="inlineStr"/>
      <c r="U49" s="37" t="inlineStr"/>
      <c r="V49" s="37" t="inlineStr"/>
      <c r="W49" s="37" t="inlineStr"/>
      <c r="X49" s="37" t="inlineStr"/>
      <c r="Y49" s="37" t="inlineStr"/>
      <c r="Z49" s="37" t="inlineStr"/>
    </row>
    <row r="50" ht="13.2" customHeight="1">
      <c r="A50" s="168" t="inlineStr">
        <is>
          <t>Wyeth</t>
        </is>
      </c>
      <c r="B50" s="47" t="inlineStr">
        <is>
          <t>Wyeth Illuma Classic + Blue Diamond</t>
        </is>
      </c>
      <c r="C50" s="48" t="n">
        <v>545.35935828</v>
      </c>
      <c r="D50" s="48" t="n">
        <v>609.15547294</v>
      </c>
      <c r="E50" s="165" t="n">
        <v>0.1169799576946941</v>
      </c>
      <c r="F50" s="50" t="n">
        <v>561.5459742100001</v>
      </c>
      <c r="G50" s="48" t="n">
        <v>444.48931695</v>
      </c>
      <c r="H50" s="166" t="n">
        <v>-0.2084542720205214</v>
      </c>
      <c r="I50" s="52" t="n">
        <v>1735.14561</v>
      </c>
      <c r="J50" s="53" t="n">
        <v>1929.10624</v>
      </c>
      <c r="K50" s="165" t="n">
        <v>0.1117834888796451</v>
      </c>
      <c r="L50" s="52" t="n">
        <v>1764.88002</v>
      </c>
      <c r="M50" s="53" t="n">
        <v>1636.142234</v>
      </c>
      <c r="N50" s="167" t="n">
        <v>-0.07294421407750988</v>
      </c>
      <c r="O50" s="37" t="inlineStr"/>
      <c r="P50" s="37" t="inlineStr"/>
      <c r="Q50" s="37" t="inlineStr"/>
      <c r="R50" s="37" t="inlineStr"/>
      <c r="S50" s="37" t="inlineStr"/>
      <c r="T50" s="37" t="inlineStr"/>
      <c r="U50" s="37" t="inlineStr"/>
      <c r="V50" s="37" t="inlineStr"/>
      <c r="W50" s="37" t="inlineStr"/>
      <c r="X50" s="37" t="inlineStr"/>
      <c r="Y50" s="37" t="inlineStr"/>
      <c r="Z50" s="37" t="inlineStr"/>
    </row>
    <row r="51" ht="13.2" customHeight="1">
      <c r="A51" s="170" t="n"/>
      <c r="B51" s="47" t="inlineStr">
        <is>
          <t>Wyeth Illuma Flagship</t>
        </is>
      </c>
      <c r="C51" s="48" t="n">
        <v>5.148112199999999</v>
      </c>
      <c r="D51" s="48" t="n">
        <v>78.37386413999999</v>
      </c>
      <c r="E51" s="165" t="n">
        <v>14.22380653242173</v>
      </c>
      <c r="F51" s="50" t="n">
        <v>69.71253172</v>
      </c>
      <c r="G51" s="48" t="n">
        <v>108.8001168</v>
      </c>
      <c r="H51" s="166" t="n">
        <v>0.5606966798594416</v>
      </c>
      <c r="I51" s="52" t="n">
        <v>9.68136</v>
      </c>
      <c r="J51" s="53" t="n">
        <v>164.71799</v>
      </c>
      <c r="K51" s="165" t="n">
        <v>16.01393089400663</v>
      </c>
      <c r="L51" s="52" t="n">
        <v>146.43978</v>
      </c>
      <c r="M51" s="53" t="n">
        <v>235.74876</v>
      </c>
      <c r="N51" s="167" t="n">
        <v>0.6098683021785469</v>
      </c>
      <c r="O51" s="37" t="inlineStr"/>
      <c r="P51" s="37" t="inlineStr"/>
      <c r="Q51" s="37" t="inlineStr"/>
      <c r="R51" s="37" t="inlineStr"/>
      <c r="S51" s="37" t="inlineStr"/>
      <c r="T51" s="37" t="inlineStr"/>
      <c r="U51" s="37" t="inlineStr"/>
      <c r="V51" s="37" t="inlineStr"/>
      <c r="W51" s="37" t="inlineStr"/>
      <c r="X51" s="37" t="inlineStr"/>
      <c r="Y51" s="37" t="inlineStr"/>
      <c r="Z51" s="37" t="inlineStr"/>
    </row>
    <row r="52" ht="13.2" customHeight="1">
      <c r="A52" s="170" t="n"/>
      <c r="B52" s="47" t="inlineStr">
        <is>
          <t>Wyeth Illuma Organic</t>
        </is>
      </c>
      <c r="C52" s="48" t="n">
        <v>2.33681401</v>
      </c>
      <c r="D52" s="48" t="n">
        <v>3.03192903</v>
      </c>
      <c r="E52" s="165" t="n">
        <v>0.2974627064992647</v>
      </c>
      <c r="F52" s="50" t="n">
        <v>2.99583289</v>
      </c>
      <c r="G52" s="48" t="n">
        <v>0.8231240499999999</v>
      </c>
      <c r="H52" s="166" t="n">
        <v>-0.7252436700499674</v>
      </c>
      <c r="I52" s="52" t="n">
        <v>5.810749999999999</v>
      </c>
      <c r="J52" s="53" t="n">
        <v>8.372949999999999</v>
      </c>
      <c r="K52" s="165" t="n">
        <v>0.4409413586886377</v>
      </c>
      <c r="L52" s="52" t="n">
        <v>8.24765</v>
      </c>
      <c r="M52" s="53" t="n">
        <v>2.21654</v>
      </c>
      <c r="N52" s="167" t="n">
        <v>-0.7312519323686141</v>
      </c>
      <c r="O52" s="37" t="inlineStr"/>
      <c r="P52" s="37" t="inlineStr"/>
      <c r="Q52" s="37" t="inlineStr"/>
      <c r="R52" s="37" t="inlineStr"/>
      <c r="S52" s="37" t="inlineStr"/>
      <c r="T52" s="37" t="inlineStr"/>
      <c r="U52" s="37" t="inlineStr"/>
      <c r="V52" s="37" t="inlineStr"/>
      <c r="W52" s="37" t="inlineStr"/>
      <c r="X52" s="37" t="inlineStr"/>
      <c r="Y52" s="37" t="inlineStr"/>
      <c r="Z52" s="37" t="inlineStr"/>
    </row>
    <row r="53" ht="13.2" customHeight="1">
      <c r="A53" s="169" t="n"/>
      <c r="B53" s="47" t="inlineStr">
        <is>
          <t>Wyeth Illuma Pearl</t>
        </is>
      </c>
      <c r="C53" s="48" t="n">
        <v>0</v>
      </c>
      <c r="D53" s="48" t="n">
        <v>0</v>
      </c>
      <c r="E53" s="165" t="n">
        <v/>
      </c>
      <c r="F53" s="50" t="n">
        <v>0</v>
      </c>
      <c r="G53" s="48" t="n">
        <v>0.006083999999999999</v>
      </c>
      <c r="H53" s="166" t="n">
        <v/>
      </c>
      <c r="I53" s="52" t="n">
        <v>0</v>
      </c>
      <c r="J53" s="53" t="n">
        <v>0</v>
      </c>
      <c r="K53" s="165" t="n">
        <v/>
      </c>
      <c r="L53" s="52" t="n">
        <v>0</v>
      </c>
      <c r="M53" s="53" t="n">
        <v>0.014724</v>
      </c>
      <c r="N53" s="167" t="n">
        <v/>
      </c>
      <c r="O53" s="37" t="inlineStr"/>
      <c r="P53" s="37" t="inlineStr"/>
      <c r="Q53" s="37" t="inlineStr"/>
      <c r="R53" s="37" t="inlineStr"/>
      <c r="S53" s="37" t="inlineStr"/>
      <c r="T53" s="37" t="inlineStr"/>
      <c r="U53" s="37" t="inlineStr"/>
      <c r="V53" s="37" t="inlineStr"/>
      <c r="W53" s="37" t="inlineStr"/>
      <c r="X53" s="37" t="inlineStr"/>
      <c r="Y53" s="37" t="inlineStr"/>
      <c r="Z53" s="37" t="inlineStr"/>
    </row>
    <row r="54" ht="13.2" customHeight="1">
      <c r="A54" s="110" t="inlineStr">
        <is>
          <t>Mead Johnson</t>
        </is>
      </c>
      <c r="B54" s="47" t="inlineStr">
        <is>
          <t>MJ Enfinitas&amp;New</t>
        </is>
      </c>
      <c r="C54" s="48" t="n">
        <v>492.84950481</v>
      </c>
      <c r="D54" s="48" t="n">
        <v>535.2283484000001</v>
      </c>
      <c r="E54" s="165" t="n">
        <v>0.08598739204645774</v>
      </c>
      <c r="F54" s="50" t="n">
        <v>498.53801894</v>
      </c>
      <c r="G54" s="48" t="n">
        <v>284.49412236</v>
      </c>
      <c r="H54" s="166" t="n">
        <v>-0.4293431763441106</v>
      </c>
      <c r="I54" s="52" t="n">
        <v>1316.600957</v>
      </c>
      <c r="J54" s="53" t="n">
        <v>1332.47435</v>
      </c>
      <c r="K54" s="165" t="n">
        <v>0.01205634320376683</v>
      </c>
      <c r="L54" s="52" t="n">
        <v>1232.06654</v>
      </c>
      <c r="M54" s="53" t="n">
        <v>860.90335</v>
      </c>
      <c r="N54" s="167" t="n">
        <v>-0.3012525524798359</v>
      </c>
      <c r="O54" s="37" t="inlineStr"/>
      <c r="P54" s="37" t="inlineStr"/>
      <c r="Q54" s="37" t="inlineStr"/>
      <c r="R54" s="37" t="inlineStr"/>
      <c r="S54" s="37" t="inlineStr"/>
      <c r="T54" s="37" t="inlineStr"/>
      <c r="U54" s="37" t="inlineStr"/>
      <c r="V54" s="37" t="inlineStr"/>
      <c r="W54" s="37" t="inlineStr"/>
      <c r="X54" s="37" t="inlineStr"/>
      <c r="Y54" s="37" t="inlineStr"/>
      <c r="Z54" s="37" t="inlineStr"/>
    </row>
    <row r="55" ht="13.2" customHeight="1">
      <c r="A55" s="109" t="inlineStr">
        <is>
          <t>S4</t>
        </is>
      </c>
      <c r="B55" s="164" t="n"/>
      <c r="C55" s="42" t="n">
        <v>958.4521989</v>
      </c>
      <c r="D55" s="42" t="n">
        <v>1112.98402351</v>
      </c>
      <c r="E55" s="158" t="n">
        <v>0.1612306015754919</v>
      </c>
      <c r="F55" s="41" t="n">
        <v>1012.49739022</v>
      </c>
      <c r="G55" s="42" t="n">
        <v>976.6391835699999</v>
      </c>
      <c r="H55" s="158" t="n">
        <v>-0.03541560402660261</v>
      </c>
      <c r="I55" s="41" t="n">
        <v>3420.139802</v>
      </c>
      <c r="J55" s="42" t="n">
        <v>4162.147695000001</v>
      </c>
      <c r="K55" s="158" t="n">
        <v>0.2169525036859885</v>
      </c>
      <c r="L55" s="41" t="n">
        <v>3768.469897</v>
      </c>
      <c r="M55" s="42" t="n">
        <v>3765.676448</v>
      </c>
      <c r="N55" s="159" t="n">
        <v>-0.0007412687579709854</v>
      </c>
      <c r="O55" s="37" t="inlineStr"/>
      <c r="P55" s="37" t="inlineStr"/>
      <c r="Q55" s="37" t="inlineStr"/>
      <c r="R55" s="37" t="inlineStr"/>
      <c r="S55" s="37" t="inlineStr"/>
      <c r="T55" s="37" t="inlineStr"/>
      <c r="U55" s="37" t="inlineStr"/>
      <c r="V55" s="37" t="inlineStr"/>
      <c r="W55" s="37" t="inlineStr"/>
      <c r="X55" s="37" t="inlineStr"/>
      <c r="Y55" s="37" t="inlineStr"/>
      <c r="Z55" s="37" t="inlineStr"/>
    </row>
    <row r="56" ht="13.2" customHeight="1">
      <c r="A56" s="110" t="inlineStr">
        <is>
          <t>Frieslandcampina</t>
        </is>
      </c>
      <c r="B56" s="47" t="inlineStr">
        <is>
          <t>FrisoPrestige</t>
        </is>
      </c>
      <c r="C56" s="48" t="n">
        <v>69.17882108000001</v>
      </c>
      <c r="D56" s="48" t="n">
        <v>78.09385793999999</v>
      </c>
      <c r="E56" s="165" t="n">
        <v>0.1288694534081526</v>
      </c>
      <c r="F56" s="50" t="n">
        <v>71.88452838000001</v>
      </c>
      <c r="G56" s="48" t="n">
        <v>102.79662595</v>
      </c>
      <c r="H56" s="166" t="n">
        <v>0.430024349698599</v>
      </c>
      <c r="I56" s="52" t="n">
        <v>178.6984</v>
      </c>
      <c r="J56" s="53" t="n">
        <v>213.2196</v>
      </c>
      <c r="K56" s="165" t="n">
        <v>0.1931813603255542</v>
      </c>
      <c r="L56" s="52" t="n">
        <v>196.1588</v>
      </c>
      <c r="M56" s="53" t="n">
        <v>273.29408</v>
      </c>
      <c r="N56" s="167" t="n">
        <v>0.3932287513993766</v>
      </c>
      <c r="O56" s="37" t="inlineStr"/>
      <c r="P56" s="37" t="inlineStr"/>
      <c r="Q56" s="37" t="inlineStr"/>
      <c r="R56" s="37" t="inlineStr"/>
      <c r="S56" s="37" t="inlineStr"/>
      <c r="T56" s="37" t="inlineStr"/>
      <c r="U56" s="37" t="inlineStr"/>
      <c r="V56" s="37" t="inlineStr"/>
      <c r="W56" s="37" t="inlineStr"/>
      <c r="X56" s="37" t="inlineStr"/>
      <c r="Y56" s="37" t="inlineStr"/>
      <c r="Z56" s="37" t="inlineStr"/>
    </row>
    <row r="57" ht="13.2" customHeight="1">
      <c r="A57" s="110" t="inlineStr">
        <is>
          <t>Danone</t>
        </is>
      </c>
      <c r="B57" s="47" t="inlineStr">
        <is>
          <t>Aptamil PT</t>
        </is>
      </c>
      <c r="C57" s="48" t="n">
        <v>108.64057391</v>
      </c>
      <c r="D57" s="48" t="n">
        <v>136.10086982</v>
      </c>
      <c r="E57" s="165" t="n">
        <v>0.2527628023462824</v>
      </c>
      <c r="F57" s="50" t="n">
        <v>127.34592287</v>
      </c>
      <c r="G57" s="48" t="n">
        <v>89.10763021</v>
      </c>
      <c r="H57" s="166" t="n">
        <v>-0.3002710396864078</v>
      </c>
      <c r="I57" s="52" t="n">
        <v>313.5955</v>
      </c>
      <c r="J57" s="53" t="n">
        <v>402.1931999999999</v>
      </c>
      <c r="K57" s="165" t="n">
        <v>0.2825222300702654</v>
      </c>
      <c r="L57" s="52" t="n">
        <v>375.5586</v>
      </c>
      <c r="M57" s="53" t="n">
        <v>296.055428</v>
      </c>
      <c r="N57" s="167" t="n">
        <v>-0.2116931205942294</v>
      </c>
      <c r="O57" s="37" t="inlineStr"/>
      <c r="P57" s="37" t="inlineStr"/>
      <c r="Q57" s="37" t="inlineStr"/>
      <c r="R57" s="37" t="inlineStr"/>
      <c r="S57" s="37" t="inlineStr"/>
      <c r="T57" s="37" t="inlineStr"/>
      <c r="U57" s="37" t="inlineStr"/>
      <c r="V57" s="37" t="inlineStr"/>
      <c r="W57" s="37" t="inlineStr"/>
      <c r="X57" s="37" t="inlineStr"/>
      <c r="Y57" s="37" t="inlineStr"/>
      <c r="Z57" s="37" t="inlineStr"/>
    </row>
    <row r="58" ht="13.2" customHeight="1">
      <c r="A58" s="168" t="inlineStr">
        <is>
          <t>Firmus</t>
        </is>
      </c>
      <c r="B58" s="47" t="inlineStr">
        <is>
          <t>Fei He AstroBaby &amp; A2 &amp; Zhuorui</t>
        </is>
      </c>
      <c r="C58" s="48" t="n">
        <v>291.62606076</v>
      </c>
      <c r="D58" s="48" t="n">
        <v>317.97163656</v>
      </c>
      <c r="E58" s="165" t="n">
        <v>0.09034026565164104</v>
      </c>
      <c r="F58" s="50" t="n">
        <v>281.15921267</v>
      </c>
      <c r="G58" s="48" t="n">
        <v>297.77245706</v>
      </c>
      <c r="H58" s="166" t="n">
        <v>0.05908838708230111</v>
      </c>
      <c r="I58" s="52" t="n">
        <v>1251.308042</v>
      </c>
      <c r="J58" s="53" t="n">
        <v>1544.019315</v>
      </c>
      <c r="K58" s="165" t="n">
        <v>0.233924232223547</v>
      </c>
      <c r="L58" s="52" t="n">
        <v>1366.641617</v>
      </c>
      <c r="M58" s="53" t="n">
        <v>1427.349705</v>
      </c>
      <c r="N58" s="167" t="n">
        <v>0.04442136639542995</v>
      </c>
      <c r="O58" s="37" t="inlineStr"/>
      <c r="P58" s="37" t="inlineStr"/>
      <c r="Q58" s="37" t="inlineStr"/>
      <c r="R58" s="37" t="inlineStr"/>
      <c r="S58" s="37" t="inlineStr"/>
      <c r="T58" s="37" t="inlineStr"/>
      <c r="U58" s="37" t="inlineStr"/>
      <c r="V58" s="37" t="inlineStr"/>
      <c r="W58" s="37" t="inlineStr"/>
      <c r="X58" s="37" t="inlineStr"/>
      <c r="Y58" s="37" t="inlineStr"/>
      <c r="Z58" s="37" t="inlineStr"/>
    </row>
    <row r="59" ht="13.2" customHeight="1">
      <c r="A59" s="169" t="n"/>
      <c r="B59" s="47" t="inlineStr">
        <is>
          <t>Fei He Zhenzhi Organic</t>
        </is>
      </c>
      <c r="C59" s="48" t="n">
        <v>2.38836667</v>
      </c>
      <c r="D59" s="48" t="n">
        <v>26.8671795</v>
      </c>
      <c r="E59" s="165" t="n">
        <v>10.24918541088165</v>
      </c>
      <c r="F59" s="50" t="n">
        <v>23.65305069</v>
      </c>
      <c r="G59" s="48" t="n">
        <v>25.10707819</v>
      </c>
      <c r="H59" s="166" t="n">
        <v>0.06147314860381753</v>
      </c>
      <c r="I59" s="52" t="n">
        <v>6.433</v>
      </c>
      <c r="J59" s="53" t="n">
        <v>72.1014</v>
      </c>
      <c r="K59" s="165" t="n">
        <v>10.20805223068553</v>
      </c>
      <c r="L59" s="52" t="n">
        <v>63.119</v>
      </c>
      <c r="M59" s="53" t="n">
        <v>74.87379999999999</v>
      </c>
      <c r="N59" s="167" t="n">
        <v>0.1862323547584719</v>
      </c>
      <c r="O59" s="37" t="inlineStr"/>
      <c r="P59" s="37" t="inlineStr"/>
      <c r="Q59" s="37" t="inlineStr"/>
      <c r="R59" s="37" t="inlineStr"/>
      <c r="S59" s="37" t="inlineStr"/>
      <c r="T59" s="37" t="inlineStr"/>
      <c r="U59" s="37" t="inlineStr"/>
      <c r="V59" s="37" t="inlineStr"/>
      <c r="W59" s="37" t="inlineStr"/>
      <c r="X59" s="37" t="inlineStr"/>
      <c r="Y59" s="37" t="inlineStr"/>
      <c r="Z59" s="37" t="inlineStr"/>
    </row>
    <row r="60" ht="13.2" customHeight="1">
      <c r="A60" s="110" t="inlineStr">
        <is>
          <t>Yili</t>
        </is>
      </c>
      <c r="B60" s="47" t="inlineStr">
        <is>
          <t>Pro kido zhenhu</t>
        </is>
      </c>
      <c r="C60" s="48" t="n">
        <v>97.02039625</v>
      </c>
      <c r="D60" s="48" t="n">
        <v>99.24844612999999</v>
      </c>
      <c r="E60" s="165" t="n">
        <v>0.02296475757797151</v>
      </c>
      <c r="F60" s="50" t="n">
        <v>90.02575969</v>
      </c>
      <c r="G60" s="48" t="n">
        <v>73.39707824999999</v>
      </c>
      <c r="H60" s="166" t="n">
        <v>-0.1847102595663751</v>
      </c>
      <c r="I60" s="52" t="n">
        <v>474.4296</v>
      </c>
      <c r="J60" s="53" t="n">
        <v>546.0174999999999</v>
      </c>
      <c r="K60" s="165" t="n">
        <v>0.150892566568359</v>
      </c>
      <c r="L60" s="52" t="n">
        <v>493.9612000000001</v>
      </c>
      <c r="M60" s="53" t="n">
        <v>406.4336</v>
      </c>
      <c r="N60" s="167" t="n">
        <v>-0.1771952938813819</v>
      </c>
      <c r="O60" s="37" t="inlineStr"/>
      <c r="P60" s="37" t="inlineStr"/>
      <c r="Q60" s="37" t="inlineStr"/>
      <c r="R60" s="37" t="inlineStr"/>
      <c r="S60" s="37" t="inlineStr"/>
      <c r="T60" s="37" t="inlineStr"/>
      <c r="U60" s="37" t="inlineStr"/>
      <c r="V60" s="37" t="inlineStr"/>
      <c r="W60" s="37" t="inlineStr"/>
      <c r="X60" s="37" t="inlineStr"/>
      <c r="Y60" s="37" t="inlineStr"/>
      <c r="Z60" s="37" t="inlineStr"/>
    </row>
    <row r="61" ht="13.2" customHeight="1">
      <c r="A61" s="110" t="inlineStr">
        <is>
          <t>A2/The A2 Milk Company</t>
        </is>
      </c>
      <c r="B61" s="47" t="inlineStr">
        <is>
          <t>A2 Zhichu</t>
        </is>
      </c>
      <c r="C61" s="48" t="n">
        <v>49.31134577</v>
      </c>
      <c r="D61" s="48" t="n">
        <v>75.11835587</v>
      </c>
      <c r="E61" s="165" t="n">
        <v>0.5233483227241478</v>
      </c>
      <c r="F61" s="50" t="n">
        <v>68.34079683</v>
      </c>
      <c r="G61" s="48" t="n">
        <v>95.16039566000001</v>
      </c>
      <c r="H61" s="166" t="n">
        <v>0.392439071155618</v>
      </c>
      <c r="I61" s="52" t="n">
        <v>132.92084</v>
      </c>
      <c r="J61" s="53" t="n">
        <v>204.438</v>
      </c>
      <c r="K61" s="165" t="n">
        <v>0.5380432443851543</v>
      </c>
      <c r="L61" s="52" t="n">
        <v>185.2401</v>
      </c>
      <c r="M61" s="53" t="n">
        <v>284.49015</v>
      </c>
      <c r="N61" s="167" t="n">
        <v>0.5357913864222703</v>
      </c>
      <c r="O61" s="37" t="inlineStr"/>
      <c r="P61" s="37" t="inlineStr"/>
      <c r="Q61" s="37" t="inlineStr"/>
      <c r="R61" s="37" t="inlineStr"/>
      <c r="S61" s="37" t="inlineStr"/>
      <c r="T61" s="37" t="inlineStr"/>
      <c r="U61" s="37" t="inlineStr"/>
      <c r="V61" s="37" t="inlineStr"/>
      <c r="W61" s="37" t="inlineStr"/>
      <c r="X61" s="37" t="inlineStr"/>
      <c r="Y61" s="37" t="inlineStr"/>
      <c r="Z61" s="37" t="inlineStr"/>
    </row>
    <row r="62" ht="13.2" customHeight="1">
      <c r="A62" s="110" t="inlineStr">
        <is>
          <t>H&amp;Hgroup</t>
        </is>
      </c>
      <c r="B62" s="47" t="inlineStr">
        <is>
          <t>Pi star</t>
        </is>
      </c>
      <c r="C62" s="48" t="n">
        <v>43.87995999</v>
      </c>
      <c r="D62" s="48" t="n">
        <v>48.96217061999999</v>
      </c>
      <c r="E62" s="165" t="n">
        <v>0.1158207671829737</v>
      </c>
      <c r="F62" s="50" t="n">
        <v>43.03642922</v>
      </c>
      <c r="G62" s="48" t="n">
        <v>56.85418203</v>
      </c>
      <c r="H62" s="166" t="n">
        <v>0.321071080023028</v>
      </c>
      <c r="I62" s="52" t="n">
        <v>131.4334</v>
      </c>
      <c r="J62" s="53" t="n">
        <v>147.5619</v>
      </c>
      <c r="K62" s="165" t="n">
        <v>0.1227123394814408</v>
      </c>
      <c r="L62" s="52" t="n">
        <v>129.2706</v>
      </c>
      <c r="M62" s="53" t="n">
        <v>180.7487</v>
      </c>
      <c r="N62" s="167" t="n">
        <v>0.3982197034747265</v>
      </c>
      <c r="O62" s="37" t="inlineStr"/>
      <c r="P62" s="37" t="inlineStr"/>
      <c r="Q62" s="37" t="inlineStr"/>
      <c r="R62" s="37" t="inlineStr"/>
      <c r="S62" s="37" t="inlineStr"/>
      <c r="T62" s="37" t="inlineStr"/>
      <c r="U62" s="37" t="inlineStr"/>
      <c r="V62" s="37" t="inlineStr"/>
      <c r="W62" s="37" t="inlineStr"/>
      <c r="X62" s="37" t="inlineStr"/>
      <c r="Y62" s="37" t="inlineStr"/>
      <c r="Z62" s="37" t="inlineStr"/>
    </row>
    <row r="63" ht="13.2" customHeight="1">
      <c r="A63" s="168" t="inlineStr">
        <is>
          <t>Wyeth</t>
        </is>
      </c>
      <c r="B63" s="47" t="inlineStr">
        <is>
          <t>Wyeth Illuma Classic + Blue Diamond</t>
        </is>
      </c>
      <c r="C63" s="48" t="n">
        <v>199.11692518</v>
      </c>
      <c r="D63" s="48" t="n">
        <v>196.24745038</v>
      </c>
      <c r="E63" s="165" t="n">
        <v>-0.0144110039737005</v>
      </c>
      <c r="F63" s="50" t="n">
        <v>185.06325749</v>
      </c>
      <c r="G63" s="48" t="n">
        <v>122.36628194</v>
      </c>
      <c r="H63" s="166" t="n">
        <v>-0.3387867283887396</v>
      </c>
      <c r="I63" s="52" t="n">
        <v>662.92993</v>
      </c>
      <c r="J63" s="53" t="n">
        <v>657.5136</v>
      </c>
      <c r="K63" s="165" t="n">
        <v>-0.008170290335209359</v>
      </c>
      <c r="L63" s="52" t="n">
        <v>618.1672</v>
      </c>
      <c r="M63" s="53" t="n">
        <v>468.363</v>
      </c>
      <c r="N63" s="167" t="n">
        <v>-0.2423360540643373</v>
      </c>
      <c r="O63" s="37" t="inlineStr"/>
      <c r="P63" s="37" t="inlineStr"/>
      <c r="Q63" s="37" t="inlineStr"/>
      <c r="R63" s="37" t="inlineStr"/>
      <c r="S63" s="37" t="inlineStr"/>
      <c r="T63" s="37" t="inlineStr"/>
      <c r="U63" s="37" t="inlineStr"/>
      <c r="V63" s="37" t="inlineStr"/>
      <c r="W63" s="37" t="inlineStr"/>
      <c r="X63" s="37" t="inlineStr"/>
      <c r="Y63" s="37" t="inlineStr"/>
      <c r="Z63" s="37" t="inlineStr"/>
    </row>
    <row r="64" ht="13.2" customHeight="1">
      <c r="A64" s="170" t="n"/>
      <c r="B64" s="47" t="inlineStr">
        <is>
          <t>Wyeth Illuma Flagship</t>
        </is>
      </c>
      <c r="C64" s="48" t="n">
        <v>0.08178183999999999</v>
      </c>
      <c r="D64" s="48" t="n">
        <v>10.41535679</v>
      </c>
      <c r="E64" s="165" t="n">
        <v>126.3553736379617</v>
      </c>
      <c r="F64" s="50" t="n">
        <v>9.134084040000001</v>
      </c>
      <c r="G64" s="48" t="n">
        <v>14.35377817</v>
      </c>
      <c r="H64" s="166" t="n">
        <v>0.5714523872499861</v>
      </c>
      <c r="I64" s="52" t="n">
        <v>0.18275</v>
      </c>
      <c r="J64" s="53" t="n">
        <v>23.10895</v>
      </c>
      <c r="K64" s="165" t="n">
        <v>125.4511627906977</v>
      </c>
      <c r="L64" s="52" t="n">
        <v>20.20535</v>
      </c>
      <c r="M64" s="53" t="n">
        <v>32.42133</v>
      </c>
      <c r="N64" s="167" t="n">
        <v>0.6045913582293795</v>
      </c>
      <c r="O64" s="37" t="inlineStr"/>
      <c r="P64" s="37" t="inlineStr"/>
      <c r="Q64" s="37" t="inlineStr"/>
      <c r="R64" s="37" t="inlineStr"/>
      <c r="S64" s="37" t="inlineStr"/>
      <c r="T64" s="37" t="inlineStr"/>
      <c r="U64" s="37" t="inlineStr"/>
      <c r="V64" s="37" t="inlineStr"/>
      <c r="W64" s="37" t="inlineStr"/>
      <c r="X64" s="37" t="inlineStr"/>
      <c r="Y64" s="37" t="inlineStr"/>
      <c r="Z64" s="37" t="inlineStr"/>
    </row>
    <row r="65" ht="13.2" customHeight="1">
      <c r="A65" s="170" t="n"/>
      <c r="B65" s="47" t="inlineStr">
        <is>
          <t>Wyeth Illuma Organic</t>
        </is>
      </c>
      <c r="C65" s="48" t="n">
        <v>0.15804688</v>
      </c>
      <c r="D65" s="48" t="n">
        <v>0.3054678</v>
      </c>
      <c r="E65" s="165" t="n">
        <v>0.9327670372233859</v>
      </c>
      <c r="F65" s="50" t="n">
        <v>0.2747643</v>
      </c>
      <c r="G65" s="48" t="n">
        <v>0.85405601</v>
      </c>
      <c r="H65" s="166" t="n">
        <v>2.108322332995953</v>
      </c>
      <c r="I65" s="52" t="n">
        <v>0.4896</v>
      </c>
      <c r="J65" s="53" t="n">
        <v>0.8831000000000001</v>
      </c>
      <c r="K65" s="165" t="n">
        <v>0.8037173202614382</v>
      </c>
      <c r="L65" s="52" t="n">
        <v>0.7915</v>
      </c>
      <c r="M65" s="53" t="n">
        <v>2.479968</v>
      </c>
      <c r="N65" s="167" t="n">
        <v>2.133250789639924</v>
      </c>
      <c r="O65" s="37" t="inlineStr"/>
      <c r="P65" s="37" t="inlineStr"/>
      <c r="Q65" s="37" t="inlineStr"/>
      <c r="R65" s="37" t="inlineStr"/>
      <c r="S65" s="37" t="inlineStr"/>
      <c r="T65" s="37" t="inlineStr"/>
      <c r="U65" s="37" t="inlineStr"/>
      <c r="V65" s="37" t="inlineStr"/>
      <c r="W65" s="37" t="inlineStr"/>
      <c r="X65" s="37" t="inlineStr"/>
      <c r="Y65" s="37" t="inlineStr"/>
      <c r="Z65" s="37" t="inlineStr"/>
    </row>
    <row r="66" ht="13.2" customHeight="1">
      <c r="A66" s="169" t="n"/>
      <c r="B66" s="47" t="inlineStr">
        <is>
          <t>Wyeth Illuma Pearl</t>
        </is>
      </c>
      <c r="C66" s="48" t="n">
        <v>0</v>
      </c>
      <c r="D66" s="48" t="n">
        <v>0</v>
      </c>
      <c r="E66" s="165" t="n">
        <v/>
      </c>
      <c r="F66" s="50" t="n">
        <v>0</v>
      </c>
      <c r="G66" s="48" t="n">
        <v>0</v>
      </c>
      <c r="H66" s="166" t="n">
        <v/>
      </c>
      <c r="I66" s="52" t="n">
        <v>0</v>
      </c>
      <c r="J66" s="53" t="n">
        <v>0</v>
      </c>
      <c r="K66" s="165" t="n">
        <v/>
      </c>
      <c r="L66" s="52" t="n">
        <v>0</v>
      </c>
      <c r="M66" s="53" t="n">
        <v>0</v>
      </c>
      <c r="N66" s="167" t="n">
        <v/>
      </c>
      <c r="O66" s="37" t="inlineStr"/>
      <c r="P66" s="37" t="inlineStr"/>
      <c r="Q66" s="37" t="inlineStr"/>
      <c r="R66" s="37" t="inlineStr"/>
      <c r="S66" s="37" t="inlineStr"/>
      <c r="T66" s="37" t="inlineStr"/>
      <c r="U66" s="37" t="inlineStr"/>
      <c r="V66" s="37" t="inlineStr"/>
      <c r="W66" s="37" t="inlineStr"/>
      <c r="X66" s="37" t="inlineStr"/>
      <c r="Y66" s="37" t="inlineStr"/>
      <c r="Z66" s="37" t="inlineStr"/>
    </row>
    <row r="67" ht="13.2" customHeight="1">
      <c r="A67" s="110" t="inlineStr">
        <is>
          <t>Mead Johnson</t>
        </is>
      </c>
      <c r="B67" s="47" t="inlineStr">
        <is>
          <t>MJ Enfinitas&amp;New</t>
        </is>
      </c>
      <c r="C67" s="48" t="n">
        <v>97.04992057</v>
      </c>
      <c r="D67" s="48" t="n">
        <v>123.6532321</v>
      </c>
      <c r="E67" s="165" t="n">
        <v>0.2741198691740465</v>
      </c>
      <c r="F67" s="50" t="n">
        <v>112.57958404</v>
      </c>
      <c r="G67" s="48" t="n">
        <v>98.86962010000001</v>
      </c>
      <c r="H67" s="166" t="n">
        <v>-0.1217801971548303</v>
      </c>
      <c r="I67" s="52" t="n">
        <v>267.71874</v>
      </c>
      <c r="J67" s="53" t="n">
        <v>351.09113</v>
      </c>
      <c r="K67" s="165" t="n">
        <v>0.3114178335069113</v>
      </c>
      <c r="L67" s="52" t="n">
        <v>319.35593</v>
      </c>
      <c r="M67" s="53" t="n">
        <v>319.166687</v>
      </c>
      <c r="N67" s="167" t="n">
        <v>-0.0005925770659714266</v>
      </c>
      <c r="O67" s="37" t="inlineStr"/>
      <c r="P67" s="37" t="inlineStr"/>
      <c r="Q67" s="37" t="inlineStr"/>
      <c r="R67" s="37" t="inlineStr"/>
      <c r="S67" s="37" t="inlineStr"/>
      <c r="T67" s="37" t="inlineStr"/>
      <c r="U67" s="37" t="inlineStr"/>
      <c r="V67" s="37" t="inlineStr"/>
      <c r="W67" s="37" t="inlineStr"/>
      <c r="X67" s="37" t="inlineStr"/>
      <c r="Y67" s="37" t="inlineStr"/>
      <c r="Z67" s="37" t="inlineStr"/>
    </row>
    <row r="68" ht="13.2" customHeight="1">
      <c r="A68" s="45" t="inlineStr"/>
      <c r="B68" s="45" t="inlineStr"/>
      <c r="C68" s="45" t="inlineStr"/>
      <c r="D68" s="45" t="inlineStr"/>
      <c r="E68" s="45" t="inlineStr"/>
      <c r="F68" s="45" t="inlineStr"/>
      <c r="G68" s="45" t="inlineStr"/>
      <c r="H68" s="45" t="inlineStr"/>
      <c r="I68" s="45" t="inlineStr"/>
      <c r="J68" s="45" t="inlineStr"/>
      <c r="K68" s="45" t="inlineStr"/>
      <c r="L68" s="45" t="inlineStr"/>
      <c r="M68" s="45" t="inlineStr"/>
      <c r="N68" s="45" t="inlineStr"/>
      <c r="O68" s="37" t="inlineStr"/>
      <c r="P68" s="37" t="inlineStr"/>
      <c r="Q68" s="37" t="inlineStr"/>
      <c r="R68" s="37" t="inlineStr"/>
      <c r="S68" s="37" t="inlineStr"/>
      <c r="T68" s="37" t="inlineStr"/>
      <c r="U68" s="37" t="inlineStr"/>
      <c r="V68" s="37" t="inlineStr"/>
      <c r="W68" s="37" t="inlineStr"/>
      <c r="X68" s="37" t="inlineStr"/>
      <c r="Y68" s="37" t="inlineStr"/>
      <c r="Z68" s="37" t="inlineStr"/>
    </row>
  </sheetData>
  <mergeCells count="36">
    <mergeCell ref="AA5:AL5"/>
    <mergeCell ref="AA6:AC6"/>
    <mergeCell ref="AD6:AF6"/>
    <mergeCell ref="AG6:AI6"/>
    <mergeCell ref="AJ6:AL6"/>
    <mergeCell ref="A45:A46"/>
    <mergeCell ref="A50:A53"/>
    <mergeCell ref="A55:B55"/>
    <mergeCell ref="A58:A59"/>
    <mergeCell ref="A63:A66"/>
    <mergeCell ref="A24:A27"/>
    <mergeCell ref="A29:B29"/>
    <mergeCell ref="A32:A33"/>
    <mergeCell ref="A37:A40"/>
    <mergeCell ref="A42:B42"/>
    <mergeCell ref="A14:B15"/>
    <mergeCell ref="C14:H14"/>
    <mergeCell ref="I14:N14"/>
    <mergeCell ref="A16:B16"/>
    <mergeCell ref="A19:A20"/>
    <mergeCell ref="A8:B8"/>
    <mergeCell ref="A9:B9"/>
    <mergeCell ref="A10:B10"/>
    <mergeCell ref="A11:B11"/>
    <mergeCell ref="A12:B12"/>
    <mergeCell ref="A5:B7"/>
    <mergeCell ref="C5:N5"/>
    <mergeCell ref="O5:Z5"/>
    <mergeCell ref="C6:E6"/>
    <mergeCell ref="F6:H6"/>
    <mergeCell ref="I6:K6"/>
    <mergeCell ref="L6:N6"/>
    <mergeCell ref="O6:Q6"/>
    <mergeCell ref="R6:T6"/>
    <mergeCell ref="U6:W6"/>
    <mergeCell ref="X6:Z6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100"/>
  <sheetViews>
    <sheetView workbookViewId="0">
      <selection activeCell="A1" sqref="A1"/>
    </sheetView>
  </sheetViews>
  <sheetFormatPr baseColWidth="8" defaultRowHeight="13.8"/>
  <cols>
    <col width="52.5546875" bestFit="1" customWidth="1" min="1" max="1"/>
    <col width="18.33203125" customWidth="1" min="2" max="2"/>
    <col width="11" customWidth="1" min="3" max="26"/>
  </cols>
  <sheetData>
    <row r="1" ht="13.2" customHeight="1">
      <c r="A1" s="55" t="inlineStr">
        <is>
          <t>Source: NINT QBT, NINT research &amp; consulting</t>
        </is>
      </c>
      <c r="B1" s="37" t="inlineStr"/>
      <c r="C1" s="37" t="inlineStr"/>
      <c r="D1" s="37" t="inlineStr"/>
      <c r="E1" s="37" t="inlineStr"/>
      <c r="F1" s="37" t="inlineStr"/>
      <c r="G1" s="37" t="inlineStr"/>
      <c r="H1" s="37" t="inlineStr"/>
      <c r="I1" s="37" t="inlineStr"/>
      <c r="J1" s="37" t="inlineStr"/>
      <c r="K1" s="37" t="inlineStr"/>
      <c r="L1" s="37" t="inlineStr"/>
      <c r="M1" s="37" t="inlineStr"/>
      <c r="N1" s="37" t="inlineStr"/>
      <c r="O1" s="37" t="inlineStr"/>
      <c r="P1" s="37" t="inlineStr"/>
      <c r="Q1" s="37" t="inlineStr"/>
      <c r="R1" s="37" t="inlineStr"/>
      <c r="S1" s="37" t="inlineStr"/>
      <c r="T1" s="37" t="inlineStr"/>
      <c r="U1" s="37" t="inlineStr"/>
      <c r="V1" s="37" t="inlineStr"/>
      <c r="W1" s="37" t="inlineStr"/>
      <c r="X1" s="37" t="inlineStr"/>
      <c r="Y1" s="37" t="inlineStr"/>
      <c r="Z1" s="37" t="inlineStr"/>
    </row>
    <row r="2" ht="13.2" customHeight="1">
      <c r="A2" s="55" t="inlineStr">
        <is>
          <t>Scope: 1) only included TM+JD in-border channel; 2) price tier redefined as Friso definition; 3) only included P/SP/UP, without M tier</t>
        </is>
      </c>
      <c r="B2" s="37" t="inlineStr"/>
      <c r="C2" s="37" t="inlineStr"/>
      <c r="D2" s="37" t="inlineStr"/>
      <c r="E2" s="37" t="inlineStr"/>
      <c r="F2" s="37" t="inlineStr"/>
      <c r="G2" s="37" t="inlineStr"/>
      <c r="H2" s="37" t="inlineStr"/>
      <c r="I2" s="37" t="inlineStr"/>
      <c r="J2" s="37" t="inlineStr"/>
      <c r="K2" s="37" t="inlineStr"/>
      <c r="L2" s="37" t="inlineStr"/>
      <c r="M2" s="37" t="inlineStr"/>
      <c r="N2" s="37" t="inlineStr"/>
      <c r="O2" s="37" t="inlineStr"/>
      <c r="P2" s="37" t="inlineStr"/>
      <c r="Q2" s="37" t="inlineStr"/>
      <c r="R2" s="37" t="inlineStr"/>
      <c r="S2" s="37" t="inlineStr"/>
      <c r="T2" s="37" t="inlineStr"/>
      <c r="U2" s="37" t="inlineStr"/>
      <c r="V2" s="37" t="inlineStr"/>
      <c r="W2" s="37" t="inlineStr"/>
      <c r="X2" s="37" t="inlineStr"/>
      <c r="Y2" s="37" t="inlineStr"/>
      <c r="Z2" s="37" t="inlineStr"/>
    </row>
    <row r="3" ht="13.2" customHeight="1">
      <c r="A3" s="55" t="inlineStr">
        <is>
          <t>Note: QBT sales value marked as yellow; NINT manual clean data marked as blue; NINT machine clean data marked as dark blue</t>
        </is>
      </c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  <c r="Z3" s="37" t="n"/>
    </row>
    <row r="4" ht="13.2" customHeight="1" thickBot="1">
      <c r="A4" s="37" t="n"/>
      <c r="B4" s="37" t="inlineStr"/>
      <c r="C4" s="37" t="inlineStr"/>
      <c r="D4" s="37" t="inlineStr"/>
      <c r="E4" s="37" t="inlineStr"/>
      <c r="F4" s="37" t="inlineStr"/>
      <c r="G4" s="37" t="inlineStr"/>
      <c r="H4" s="37" t="inlineStr"/>
      <c r="I4" s="37" t="inlineStr"/>
      <c r="J4" s="37" t="inlineStr"/>
      <c r="K4" s="37" t="inlineStr"/>
      <c r="L4" s="37" t="inlineStr"/>
      <c r="M4" s="37" t="inlineStr"/>
      <c r="N4" s="37" t="inlineStr"/>
      <c r="O4" s="37" t="inlineStr"/>
      <c r="P4" s="37" t="inlineStr"/>
      <c r="Q4" s="37" t="inlineStr"/>
      <c r="R4" s="37" t="inlineStr"/>
      <c r="S4" s="37" t="inlineStr"/>
      <c r="T4" s="37" t="inlineStr"/>
      <c r="U4" s="37" t="inlineStr"/>
      <c r="V4" s="37" t="inlineStr"/>
      <c r="W4" s="37" t="inlineStr"/>
      <c r="X4" s="37" t="inlineStr"/>
      <c r="Y4" s="37" t="inlineStr"/>
      <c r="Z4" s="37" t="inlineStr"/>
    </row>
    <row r="5" ht="13.2" customHeight="1" thickBot="1">
      <c r="A5" s="100" t="inlineStr"/>
      <c r="B5" s="132" t="n"/>
      <c r="C5" s="100" t="inlineStr">
        <is>
          <t>Sales value M</t>
        </is>
      </c>
      <c r="D5" s="133" t="n"/>
      <c r="E5" s="133" t="n"/>
      <c r="F5" s="133" t="n"/>
      <c r="G5" s="133" t="n"/>
      <c r="H5" s="133" t="n"/>
      <c r="I5" s="133" t="n"/>
      <c r="J5" s="133" t="n"/>
      <c r="K5" s="133" t="n"/>
      <c r="L5" s="133" t="n"/>
      <c r="M5" s="133" t="n"/>
      <c r="N5" s="134" t="n"/>
      <c r="O5" s="100" t="inlineStr">
        <is>
          <t>Sales volmue TON</t>
        </is>
      </c>
      <c r="P5" s="133" t="n"/>
      <c r="Q5" s="133" t="n"/>
      <c r="R5" s="133" t="n"/>
      <c r="S5" s="133" t="n"/>
      <c r="T5" s="133" t="n"/>
      <c r="U5" s="133" t="n"/>
      <c r="V5" s="133" t="n"/>
      <c r="W5" s="133" t="n"/>
      <c r="X5" s="133" t="n"/>
      <c r="Y5" s="133" t="n"/>
      <c r="Z5" s="134" t="n"/>
      <c r="AA5" s="111" t="inlineStr">
        <is>
          <t>ASP(RMB/kg)</t>
        </is>
      </c>
      <c r="AB5" s="135" t="n"/>
      <c r="AC5" s="135" t="n"/>
      <c r="AD5" s="135" t="n"/>
      <c r="AE5" s="135" t="n"/>
      <c r="AF5" s="135" t="n"/>
      <c r="AG5" s="135" t="n"/>
      <c r="AH5" s="135" t="n"/>
      <c r="AI5" s="135" t="n"/>
      <c r="AJ5" s="135" t="n"/>
      <c r="AK5" s="135" t="n"/>
      <c r="AL5" s="136" t="n"/>
    </row>
    <row r="6" ht="13.2" customHeight="1" thickBot="1">
      <c r="A6" s="137" t="n"/>
      <c r="B6" s="138" t="n"/>
      <c r="C6" s="101" t="inlineStr">
        <is>
          <t>Total IMF</t>
        </is>
      </c>
      <c r="D6" s="133" t="n"/>
      <c r="E6" s="139" t="n"/>
      <c r="F6" s="102" t="inlineStr">
        <is>
          <t>SP</t>
        </is>
      </c>
      <c r="G6" s="133" t="n"/>
      <c r="H6" s="134" t="n"/>
      <c r="I6" s="101" t="inlineStr">
        <is>
          <t>Total IMF</t>
        </is>
      </c>
      <c r="J6" s="133" t="n"/>
      <c r="K6" s="139" t="n"/>
      <c r="L6" s="102" t="inlineStr">
        <is>
          <t>SP</t>
        </is>
      </c>
      <c r="M6" s="133" t="n"/>
      <c r="N6" s="134" t="n"/>
      <c r="O6" s="101" t="inlineStr">
        <is>
          <t>Total IMF</t>
        </is>
      </c>
      <c r="P6" s="133" t="n"/>
      <c r="Q6" s="139" t="n"/>
      <c r="R6" s="102" t="inlineStr">
        <is>
          <t>SP</t>
        </is>
      </c>
      <c r="S6" s="133" t="n"/>
      <c r="T6" s="134" t="n"/>
      <c r="U6" s="101" t="inlineStr">
        <is>
          <t>Total IMF</t>
        </is>
      </c>
      <c r="V6" s="133" t="n"/>
      <c r="W6" s="139" t="n"/>
      <c r="X6" s="102" t="inlineStr">
        <is>
          <t>SP</t>
        </is>
      </c>
      <c r="Y6" s="133" t="n"/>
      <c r="Z6" s="134" t="n"/>
      <c r="AA6" s="114" t="inlineStr">
        <is>
          <t>Total IMF</t>
        </is>
      </c>
      <c r="AB6" s="135" t="n"/>
      <c r="AC6" s="140" t="n"/>
      <c r="AD6" s="116" t="inlineStr">
        <is>
          <t>UP</t>
        </is>
      </c>
      <c r="AE6" s="135" t="n"/>
      <c r="AF6" s="140" t="n"/>
      <c r="AG6" s="114" t="inlineStr">
        <is>
          <t>Total IMF</t>
        </is>
      </c>
      <c r="AH6" s="135" t="n"/>
      <c r="AI6" s="140" t="n"/>
      <c r="AJ6" s="117" t="inlineStr">
        <is>
          <t>UP</t>
        </is>
      </c>
      <c r="AK6" s="135" t="n"/>
      <c r="AL6" s="136" t="n"/>
    </row>
    <row r="7" ht="13.2" customHeight="1">
      <c r="A7" s="141" t="n"/>
      <c r="B7" s="142" t="n"/>
      <c r="C7" s="60" t="inlineStr">
        <is>
          <t>FY21</t>
        </is>
      </c>
      <c r="D7" s="61" t="inlineStr">
        <is>
          <t>FY22</t>
        </is>
      </c>
      <c r="E7" s="61" t="inlineStr">
        <is>
          <t>GR%</t>
        </is>
      </c>
      <c r="F7" s="61" t="inlineStr">
        <is>
          <t>FY21</t>
        </is>
      </c>
      <c r="G7" s="61" t="inlineStr">
        <is>
          <t>FY22</t>
        </is>
      </c>
      <c r="H7" s="62" t="inlineStr">
        <is>
          <t>GR%</t>
        </is>
      </c>
      <c r="I7" s="60" t="inlineStr">
        <is>
          <t>YTD22</t>
        </is>
      </c>
      <c r="J7" s="61" t="inlineStr">
        <is>
          <t>YTD23</t>
        </is>
      </c>
      <c r="K7" s="61" t="inlineStr">
        <is>
          <t>GR%</t>
        </is>
      </c>
      <c r="L7" s="61" t="inlineStr">
        <is>
          <t>YTD22</t>
        </is>
      </c>
      <c r="M7" s="61" t="inlineStr">
        <is>
          <t>YTD23</t>
        </is>
      </c>
      <c r="N7" s="62" t="inlineStr">
        <is>
          <t>GR%</t>
        </is>
      </c>
      <c r="O7" s="60" t="inlineStr">
        <is>
          <t>FY21</t>
        </is>
      </c>
      <c r="P7" s="61" t="inlineStr">
        <is>
          <t>FY22</t>
        </is>
      </c>
      <c r="Q7" s="61" t="inlineStr">
        <is>
          <t>GR%</t>
        </is>
      </c>
      <c r="R7" s="61" t="inlineStr">
        <is>
          <t>FY21</t>
        </is>
      </c>
      <c r="S7" s="61" t="inlineStr">
        <is>
          <t>FY22</t>
        </is>
      </c>
      <c r="T7" s="62" t="inlineStr">
        <is>
          <t>GR%</t>
        </is>
      </c>
      <c r="U7" s="60" t="inlineStr">
        <is>
          <t>YTD22</t>
        </is>
      </c>
      <c r="V7" s="61" t="inlineStr">
        <is>
          <t>YTD23</t>
        </is>
      </c>
      <c r="W7" s="61" t="inlineStr">
        <is>
          <t>GR%</t>
        </is>
      </c>
      <c r="X7" s="61" t="inlineStr">
        <is>
          <t>YTD22</t>
        </is>
      </c>
      <c r="Y7" s="61" t="inlineStr">
        <is>
          <t>YTD23</t>
        </is>
      </c>
      <c r="Z7" s="62" t="inlineStr">
        <is>
          <t>GR%</t>
        </is>
      </c>
      <c r="AA7" s="143" t="inlineStr">
        <is>
          <t>FY21</t>
        </is>
      </c>
      <c r="AB7" s="144" t="inlineStr">
        <is>
          <t>FY22</t>
        </is>
      </c>
      <c r="AC7" s="69" t="inlineStr">
        <is>
          <t>GR%</t>
        </is>
      </c>
      <c r="AD7" s="144" t="inlineStr">
        <is>
          <t>FY21</t>
        </is>
      </c>
      <c r="AE7" s="144" t="inlineStr">
        <is>
          <t>FY22</t>
        </is>
      </c>
      <c r="AF7" s="70" t="inlineStr">
        <is>
          <t>GR%</t>
        </is>
      </c>
      <c r="AG7" s="143" t="inlineStr">
        <is>
          <t>YTD 22</t>
        </is>
      </c>
      <c r="AH7" s="144" t="inlineStr">
        <is>
          <t>YTD 23</t>
        </is>
      </c>
      <c r="AI7" s="69" t="inlineStr">
        <is>
          <t>GR%</t>
        </is>
      </c>
      <c r="AJ7" s="144" t="inlineStr">
        <is>
          <t>YTD 22</t>
        </is>
      </c>
      <c r="AK7" s="144" t="inlineStr">
        <is>
          <t>YTD 23</t>
        </is>
      </c>
      <c r="AL7" s="70" t="inlineStr">
        <is>
          <t>GR%</t>
        </is>
      </c>
    </row>
    <row r="8" ht="15" customFormat="1" customHeight="1" s="55">
      <c r="A8" s="103" t="inlineStr">
        <is>
          <t>汇总表baseTotal</t>
        </is>
      </c>
      <c r="B8" s="145" t="n"/>
      <c r="C8" s="146" t="n">
        <v>20501.73357576001</v>
      </c>
      <c r="D8" s="147" t="n">
        <v>22152.25619808001</v>
      </c>
      <c r="E8" s="73" t="n">
        <v>0.0805064906448435</v>
      </c>
      <c r="F8" s="148" t="n"/>
      <c r="G8" s="148" t="n"/>
      <c r="H8" s="75" t="n"/>
      <c r="I8" s="146" t="n">
        <v>20168.40340863</v>
      </c>
      <c r="J8" s="147" t="n">
        <v>18703.489416</v>
      </c>
      <c r="K8" s="73" t="n">
        <v>-0.07263410806247404</v>
      </c>
      <c r="L8" s="148" t="n"/>
      <c r="M8" s="148" t="n"/>
      <c r="N8" s="75" t="n"/>
      <c r="O8" s="149" t="n">
        <v>76863.0149864</v>
      </c>
      <c r="P8" s="150" t="n">
        <v>78449.37910219999</v>
      </c>
      <c r="Q8" s="78" t="n">
        <v>0.02063884842509344</v>
      </c>
      <c r="R8" s="148" t="n"/>
      <c r="S8" s="148" t="n"/>
      <c r="T8" s="75" t="n"/>
      <c r="U8" s="149" t="n">
        <v>71364.58470699997</v>
      </c>
      <c r="V8" s="150" t="n">
        <v>65874.76088099999</v>
      </c>
      <c r="W8" s="78" t="n">
        <v>-0.07692644535856866</v>
      </c>
      <c r="X8" s="148" t="n"/>
      <c r="Y8" s="148" t="n"/>
      <c r="Z8" s="75" t="n"/>
      <c r="AA8" s="151">
        <f>C8*1000000/(O8*1000)</f>
        <v/>
      </c>
      <c r="AB8" s="152">
        <f>D8*1000000/(P8*1000)</f>
        <v/>
      </c>
      <c r="AC8" s="80">
        <f>AB8/AA8-1</f>
        <v/>
      </c>
      <c r="AD8" s="148" t="n"/>
      <c r="AE8" s="148" t="n"/>
      <c r="AF8" s="75" t="n"/>
      <c r="AG8" s="151">
        <f>I8*1000000/(U8*1000)</f>
        <v/>
      </c>
      <c r="AH8" s="152">
        <f>J8*1000000/(V8*1000)</f>
        <v/>
      </c>
      <c r="AI8" s="80">
        <f>AH8/AG8-1</f>
        <v/>
      </c>
      <c r="AJ8" s="148" t="n"/>
      <c r="AK8" s="148" t="n"/>
      <c r="AL8" s="75" t="n"/>
    </row>
    <row r="9" ht="13.2" customHeight="1">
      <c r="A9" s="153" t="inlineStr">
        <is>
          <t>S1</t>
        </is>
      </c>
      <c r="B9" s="154" t="n"/>
      <c r="C9" s="63" t="n">
        <v>2367.84118088</v>
      </c>
      <c r="D9" s="64" t="n">
        <v>2723.92055297</v>
      </c>
      <c r="E9" s="155" t="n">
        <v>0.1503814423726109</v>
      </c>
      <c r="F9" s="64" t="n">
        <v>195.98213075</v>
      </c>
      <c r="G9" s="64" t="n">
        <v>173.54882385</v>
      </c>
      <c r="H9" s="155" t="n">
        <v>-0.1144660832809117</v>
      </c>
      <c r="I9" s="63" t="n">
        <v>2438.8002382</v>
      </c>
      <c r="J9" s="64" t="n">
        <v>2418.41490026</v>
      </c>
      <c r="K9" s="155" t="n">
        <v>-0.008358756744687517</v>
      </c>
      <c r="L9" s="64" t="n">
        <v>155.34634635</v>
      </c>
      <c r="M9" s="64" t="n">
        <v>169.47177602</v>
      </c>
      <c r="N9" s="155" t="n">
        <v>0.0909286249846844</v>
      </c>
      <c r="O9" s="63" t="n">
        <v>6808.592192800001</v>
      </c>
      <c r="P9" s="64" t="n">
        <v>7371.301125399999</v>
      </c>
      <c r="Q9" s="155" t="n">
        <v>0.08264688450500181</v>
      </c>
      <c r="R9" s="64" t="n">
        <v>739.945452</v>
      </c>
      <c r="S9" s="64" t="n">
        <v>617.908619</v>
      </c>
      <c r="T9" s="155" t="n">
        <v>-0.1649267965228334</v>
      </c>
      <c r="U9" s="63" t="n">
        <v>6591.9416322</v>
      </c>
      <c r="V9" s="64" t="n">
        <v>6779.902857399999</v>
      </c>
      <c r="W9" s="155" t="n">
        <v>0.02851378784694569</v>
      </c>
      <c r="X9" s="64" t="n">
        <v>552.5054848</v>
      </c>
      <c r="Y9" s="64" t="n">
        <v>614.4750479999999</v>
      </c>
      <c r="Z9" s="156" t="n">
        <v>0.1121609918903016</v>
      </c>
      <c r="AA9" s="151">
        <f>C9*1000000/(O9*1000)</f>
        <v/>
      </c>
      <c r="AB9" s="152">
        <f>D9*1000000/(P9*1000)</f>
        <v/>
      </c>
      <c r="AC9" s="80">
        <f>AB9/AA9-1</f>
        <v/>
      </c>
      <c r="AD9" s="152">
        <f>F9*1000000/(R9*1000)</f>
        <v/>
      </c>
      <c r="AE9" s="152">
        <f>G9*1000000/(S9*1000)</f>
        <v/>
      </c>
      <c r="AF9" s="82">
        <f>AE9/AD9-1</f>
        <v/>
      </c>
      <c r="AG9" s="151">
        <f>I9*1000000/(U9*1000)</f>
        <v/>
      </c>
      <c r="AH9" s="152">
        <f>J9*1000000/(V9*1000)</f>
        <v/>
      </c>
      <c r="AI9" s="80">
        <f>AH9/AG9-1</f>
        <v/>
      </c>
      <c r="AJ9" s="152">
        <f>L9*1000000/(X9*1000)</f>
        <v/>
      </c>
      <c r="AK9" s="152">
        <f>M9*1000000/(Y9*1000)</f>
        <v/>
      </c>
      <c r="AL9" s="82">
        <f>AK9/AJ9-1</f>
        <v/>
      </c>
    </row>
    <row r="10" ht="13.2" customHeight="1">
      <c r="A10" s="153" t="inlineStr">
        <is>
          <t>S2</t>
        </is>
      </c>
      <c r="B10" s="154" t="n"/>
      <c r="C10" s="63" t="n">
        <v>3689.5871011</v>
      </c>
      <c r="D10" s="64" t="n">
        <v>4039.47615496</v>
      </c>
      <c r="E10" s="155" t="n">
        <v>0.09483149313799523</v>
      </c>
      <c r="F10" s="64" t="n">
        <v>347.26623998</v>
      </c>
      <c r="G10" s="64" t="n">
        <v>330.66376144</v>
      </c>
      <c r="H10" s="155" t="n">
        <v>-0.04780907738384278</v>
      </c>
      <c r="I10" s="63" t="n">
        <v>3671.44111884</v>
      </c>
      <c r="J10" s="64" t="n">
        <v>3523.203293770001</v>
      </c>
      <c r="K10" s="155" t="n">
        <v>-0.04037592331504842</v>
      </c>
      <c r="L10" s="64" t="n">
        <v>298.79476882</v>
      </c>
      <c r="M10" s="64" t="n">
        <v>356.54767565</v>
      </c>
      <c r="N10" s="155" t="n">
        <v>0.1932862046349663</v>
      </c>
      <c r="O10" s="63" t="n">
        <v>11318.847739</v>
      </c>
      <c r="P10" s="64" t="n">
        <v>11876.2076228</v>
      </c>
      <c r="Q10" s="155" t="n">
        <v>0.04924175116161086</v>
      </c>
      <c r="R10" s="64" t="n">
        <v>1358.3871364</v>
      </c>
      <c r="S10" s="64" t="n">
        <v>1242.4260174</v>
      </c>
      <c r="T10" s="155" t="n">
        <v>-0.08536676761186078</v>
      </c>
      <c r="U10" s="63" t="n">
        <v>10782.5332408</v>
      </c>
      <c r="V10" s="64" t="n">
        <v>10452.8782196</v>
      </c>
      <c r="W10" s="155" t="n">
        <v>-0.03057305865310215</v>
      </c>
      <c r="X10" s="64" t="n">
        <v>1124.1904494</v>
      </c>
      <c r="Y10" s="64" t="n">
        <v>1365.280896</v>
      </c>
      <c r="Z10" s="156" t="n">
        <v>0.2144569425302217</v>
      </c>
      <c r="AA10" s="151">
        <f>C10*1000000/(O10*1000)</f>
        <v/>
      </c>
      <c r="AB10" s="152">
        <f>D10*1000000/(P10*1000)</f>
        <v/>
      </c>
      <c r="AC10" s="80">
        <f>AB10/AA10-1</f>
        <v/>
      </c>
      <c r="AD10" s="152">
        <f>F10*1000000/(R10*1000)</f>
        <v/>
      </c>
      <c r="AE10" s="152">
        <f>G10*1000000/(S10*1000)</f>
        <v/>
      </c>
      <c r="AF10" s="82">
        <f>AE10/AD10-1</f>
        <v/>
      </c>
      <c r="AG10" s="151">
        <f>I10*1000000/(U10*1000)</f>
        <v/>
      </c>
      <c r="AH10" s="152">
        <f>J10*1000000/(V10*1000)</f>
        <v/>
      </c>
      <c r="AI10" s="80">
        <f>AH10/AG10-1</f>
        <v/>
      </c>
      <c r="AJ10" s="152">
        <f>L10*1000000/(X10*1000)</f>
        <v/>
      </c>
      <c r="AK10" s="152">
        <f>M10*1000000/(Y10*1000)</f>
        <v/>
      </c>
      <c r="AL10" s="82">
        <f>AK10/AJ10-1</f>
        <v/>
      </c>
    </row>
    <row r="11" ht="13.2" customHeight="1">
      <c r="A11" s="153" t="inlineStr">
        <is>
          <t>S3</t>
        </is>
      </c>
      <c r="B11" s="154" t="n"/>
      <c r="C11" s="63" t="n">
        <v>10805.12622628</v>
      </c>
      <c r="D11" s="64" t="n">
        <v>11486.29349845</v>
      </c>
      <c r="E11" s="155" t="n">
        <v>0.06304112121460284</v>
      </c>
      <c r="F11" s="64" t="n">
        <v>1383.80172085</v>
      </c>
      <c r="G11" s="64" t="n">
        <v>1394.78307889</v>
      </c>
      <c r="H11" s="155" t="n">
        <v>0.007935644156631583</v>
      </c>
      <c r="I11" s="63" t="n">
        <v>10505.58256549</v>
      </c>
      <c r="J11" s="64" t="n">
        <v>9513.571913850001</v>
      </c>
      <c r="K11" s="155" t="n">
        <v>-0.09442700064046662</v>
      </c>
      <c r="L11" s="64" t="n">
        <v>1272.63084402</v>
      </c>
      <c r="M11" s="64" t="n">
        <v>1144.96193295</v>
      </c>
      <c r="N11" s="155" t="n">
        <v>-0.10031888797125</v>
      </c>
      <c r="O11" s="63" t="n">
        <v>42203.795443</v>
      </c>
      <c r="P11" s="64" t="n">
        <v>42074.37748140001</v>
      </c>
      <c r="Q11" s="155" t="n">
        <v>-0.003066500541989873</v>
      </c>
      <c r="R11" s="64" t="n">
        <v>5679.979497599999</v>
      </c>
      <c r="S11" s="64" t="n">
        <v>5570.5845216</v>
      </c>
      <c r="T11" s="155" t="n">
        <v>-0.01925974839279314</v>
      </c>
      <c r="U11" s="63" t="n">
        <v>38429.77926520001</v>
      </c>
      <c r="V11" s="64" t="n">
        <v>34539.62359340001</v>
      </c>
      <c r="W11" s="155" t="n">
        <v>-0.1012276350835749</v>
      </c>
      <c r="X11" s="64" t="n">
        <v>5101.654064599999</v>
      </c>
      <c r="Y11" s="64" t="n">
        <v>4589.488638999999</v>
      </c>
      <c r="Z11" s="156" t="n">
        <v>-0.1003920334688858</v>
      </c>
      <c r="AA11" s="151">
        <f>C11*1000000/(O11*1000)</f>
        <v/>
      </c>
      <c r="AB11" s="152">
        <f>D11*1000000/(P11*1000)</f>
        <v/>
      </c>
      <c r="AC11" s="80">
        <f>AB11/AA11-1</f>
        <v/>
      </c>
      <c r="AD11" s="152">
        <f>F11*1000000/(R11*1000)</f>
        <v/>
      </c>
      <c r="AE11" s="152">
        <f>G11*1000000/(S11*1000)</f>
        <v/>
      </c>
      <c r="AF11" s="82">
        <f>AE11/AD11-1</f>
        <v/>
      </c>
      <c r="AG11" s="151">
        <f>I11*1000000/(U11*1000)</f>
        <v/>
      </c>
      <c r="AH11" s="152">
        <f>J11*1000000/(V11*1000)</f>
        <v/>
      </c>
      <c r="AI11" s="80">
        <f>AH11/AG11-1</f>
        <v/>
      </c>
      <c r="AJ11" s="152">
        <f>L11*1000000/(X11*1000)</f>
        <v/>
      </c>
      <c r="AK11" s="152">
        <f>M11*1000000/(Y11*1000)</f>
        <v/>
      </c>
      <c r="AL11" s="82">
        <f>AK11/AJ11-1</f>
        <v/>
      </c>
    </row>
    <row r="12" ht="13.2" customHeight="1" thickBot="1">
      <c r="A12" s="106" t="inlineStr">
        <is>
          <t>S4</t>
        </is>
      </c>
      <c r="B12" s="157" t="n"/>
      <c r="C12" s="41" t="n">
        <v>2719.66165948</v>
      </c>
      <c r="D12" s="42" t="n">
        <v>2848.82867199</v>
      </c>
      <c r="E12" s="158" t="n">
        <v>0.04749377999272775</v>
      </c>
      <c r="F12" s="42" t="n">
        <v>292.90039635</v>
      </c>
      <c r="G12" s="42" t="n">
        <v>304.63611302</v>
      </c>
      <c r="H12" s="158" t="n">
        <v>0.0400672611448994</v>
      </c>
      <c r="I12" s="41" t="n">
        <v>2601.87694688</v>
      </c>
      <c r="J12" s="42" t="n">
        <v>2220.20006493</v>
      </c>
      <c r="K12" s="158" t="n">
        <v>-0.1466929027553289</v>
      </c>
      <c r="L12" s="42" t="n">
        <v>275.58837106</v>
      </c>
      <c r="M12" s="42" t="n">
        <v>272.16895115</v>
      </c>
      <c r="N12" s="158" t="n">
        <v>-0.01240770754167826</v>
      </c>
      <c r="O12" s="41" t="n">
        <v>13504.556453</v>
      </c>
      <c r="P12" s="42" t="n">
        <v>13695.40429</v>
      </c>
      <c r="Q12" s="158" t="n">
        <v>0.01413210701619178</v>
      </c>
      <c r="R12" s="42" t="n">
        <v>1261.93264</v>
      </c>
      <c r="S12" s="42" t="n">
        <v>1379.404672</v>
      </c>
      <c r="T12" s="158" t="n">
        <v>0.0930889876974734</v>
      </c>
      <c r="U12" s="41" t="n">
        <v>12496.295619</v>
      </c>
      <c r="V12" s="42" t="n">
        <v>10507.7642274</v>
      </c>
      <c r="W12" s="158" t="n">
        <v>-0.1591296694819332</v>
      </c>
      <c r="X12" s="42" t="n">
        <v>1247.296712</v>
      </c>
      <c r="Y12" s="42" t="n">
        <v>1297.52997</v>
      </c>
      <c r="Z12" s="159" t="n">
        <v>0.04027370353558662</v>
      </c>
      <c r="AA12" s="160">
        <f>C12*1000000/(O12*1000)</f>
        <v/>
      </c>
      <c r="AB12" s="161">
        <f>D12*1000000/(P12*1000)</f>
        <v/>
      </c>
      <c r="AC12" s="58">
        <f>AB12/AA12-1</f>
        <v/>
      </c>
      <c r="AD12" s="161">
        <f>F12*1000000/(R12*1000)</f>
        <v/>
      </c>
      <c r="AE12" s="161">
        <f>G12*1000000/(S12*1000)</f>
        <v/>
      </c>
      <c r="AF12" s="59">
        <f>AE12/AD12-1</f>
        <v/>
      </c>
      <c r="AG12" s="160">
        <f>I12*1000000/(U12*1000)</f>
        <v/>
      </c>
      <c r="AH12" s="161">
        <f>J12*1000000/(V12*1000)</f>
        <v/>
      </c>
      <c r="AI12" s="58">
        <f>AH12/AG12-1</f>
        <v/>
      </c>
      <c r="AJ12" s="161">
        <f>L12*1000000/(X12*1000)</f>
        <v/>
      </c>
      <c r="AK12" s="161">
        <f>M12*1000000/(Y12*1000)</f>
        <v/>
      </c>
      <c r="AL12" s="59">
        <f>AK12/AJ12-1</f>
        <v/>
      </c>
    </row>
    <row r="13" ht="13.2" customHeight="1" thickBot="1">
      <c r="A13" s="45" t="inlineStr"/>
      <c r="B13" s="45" t="inlineStr"/>
      <c r="C13" s="45" t="inlineStr"/>
      <c r="D13" s="45" t="inlineStr"/>
      <c r="E13" s="45" t="inlineStr"/>
      <c r="F13" s="45" t="inlineStr"/>
      <c r="G13" s="45" t="inlineStr"/>
      <c r="H13" s="45" t="inlineStr"/>
      <c r="I13" s="45" t="inlineStr"/>
      <c r="J13" s="45" t="inlineStr"/>
      <c r="K13" s="45" t="inlineStr"/>
      <c r="L13" s="45" t="inlineStr"/>
      <c r="M13" s="45" t="inlineStr"/>
      <c r="N13" s="45" t="inlineStr"/>
      <c r="O13" s="45" t="inlineStr"/>
      <c r="P13" s="45" t="inlineStr"/>
      <c r="Q13" s="45" t="inlineStr"/>
      <c r="R13" s="45" t="inlineStr"/>
      <c r="S13" s="45" t="inlineStr"/>
      <c r="T13" s="45" t="inlineStr"/>
      <c r="U13" s="45" t="inlineStr"/>
      <c r="V13" s="45" t="inlineStr"/>
      <c r="W13" s="45" t="inlineStr"/>
      <c r="X13" s="45" t="inlineStr"/>
      <c r="Y13" s="45" t="inlineStr"/>
      <c r="Z13" s="45" t="inlineStr"/>
    </row>
    <row r="14" ht="13.2" customHeight="1">
      <c r="A14" s="107" t="inlineStr">
        <is>
          <t>SP</t>
        </is>
      </c>
      <c r="B14" s="132" t="n"/>
      <c r="C14" s="108" t="inlineStr">
        <is>
          <t>Sales value M</t>
        </is>
      </c>
      <c r="D14" s="162" t="n"/>
      <c r="E14" s="162" t="n"/>
      <c r="F14" s="162" t="n"/>
      <c r="G14" s="162" t="n"/>
      <c r="H14" s="163" t="n"/>
      <c r="I14" s="108" t="inlineStr">
        <is>
          <t>Sales volmue TON</t>
        </is>
      </c>
      <c r="J14" s="162" t="n"/>
      <c r="K14" s="162" t="n"/>
      <c r="L14" s="162" t="n"/>
      <c r="M14" s="162" t="n"/>
      <c r="N14" s="163" t="n"/>
      <c r="O14" s="37" t="inlineStr"/>
      <c r="P14" s="37" t="inlineStr"/>
      <c r="Q14" s="37" t="inlineStr"/>
      <c r="R14" s="37" t="inlineStr"/>
      <c r="S14" s="37" t="inlineStr"/>
      <c r="T14" s="37" t="inlineStr"/>
      <c r="U14" s="37" t="inlineStr"/>
      <c r="V14" s="37" t="inlineStr"/>
      <c r="W14" s="37" t="inlineStr"/>
      <c r="X14" s="37" t="inlineStr"/>
      <c r="Y14" s="37" t="inlineStr"/>
      <c r="Z14" s="37" t="inlineStr"/>
    </row>
    <row r="15" ht="13.2" customHeight="1">
      <c r="A15" s="141" t="n"/>
      <c r="B15" s="142" t="n"/>
      <c r="C15" s="38" t="inlineStr">
        <is>
          <t>FY21</t>
        </is>
      </c>
      <c r="D15" s="39" t="inlineStr">
        <is>
          <t>FY22</t>
        </is>
      </c>
      <c r="E15" s="39" t="inlineStr">
        <is>
          <t>GR%</t>
        </is>
      </c>
      <c r="F15" s="38" t="inlineStr">
        <is>
          <t>YTD22</t>
        </is>
      </c>
      <c r="G15" s="39" t="inlineStr">
        <is>
          <t>YTD23</t>
        </is>
      </c>
      <c r="H15" s="39" t="inlineStr">
        <is>
          <t>GR%</t>
        </is>
      </c>
      <c r="I15" s="38" t="inlineStr">
        <is>
          <t>FY21</t>
        </is>
      </c>
      <c r="J15" s="39" t="inlineStr">
        <is>
          <t>FY22</t>
        </is>
      </c>
      <c r="K15" s="39" t="inlineStr">
        <is>
          <t>GR%</t>
        </is>
      </c>
      <c r="L15" s="38" t="inlineStr">
        <is>
          <t>YTD22</t>
        </is>
      </c>
      <c r="M15" s="39" t="inlineStr">
        <is>
          <t>YTD23</t>
        </is>
      </c>
      <c r="N15" s="40" t="inlineStr">
        <is>
          <t>GR%</t>
        </is>
      </c>
      <c r="O15" s="37" t="inlineStr"/>
      <c r="P15" s="37" t="inlineStr"/>
      <c r="Q15" s="37" t="inlineStr"/>
      <c r="R15" s="37" t="inlineStr"/>
      <c r="S15" s="37" t="inlineStr"/>
      <c r="T15" s="37" t="inlineStr"/>
      <c r="U15" s="37" t="inlineStr"/>
      <c r="V15" s="37" t="inlineStr"/>
      <c r="W15" s="37" t="inlineStr"/>
      <c r="X15" s="37" t="inlineStr"/>
      <c r="Y15" s="37" t="inlineStr"/>
      <c r="Z15" s="37" t="inlineStr"/>
    </row>
    <row r="16" ht="13.2" customHeight="1">
      <c r="A16" s="109" t="inlineStr">
        <is>
          <t>S1</t>
        </is>
      </c>
      <c r="B16" s="164" t="n"/>
      <c r="C16" s="42" t="n">
        <v>195.98213075</v>
      </c>
      <c r="D16" s="42" t="n">
        <v>173.54882385</v>
      </c>
      <c r="E16" s="158" t="n">
        <v>-0.1144660832809117</v>
      </c>
      <c r="F16" s="41" t="n">
        <v>155.34634635</v>
      </c>
      <c r="G16" s="42" t="n">
        <v>169.47177602</v>
      </c>
      <c r="H16" s="158" t="n">
        <v>0.0909286249846844</v>
      </c>
      <c r="I16" s="41" t="n">
        <v>739.945452</v>
      </c>
      <c r="J16" s="42" t="n">
        <v>617.908619</v>
      </c>
      <c r="K16" s="158" t="n">
        <v>-0.1649267965228334</v>
      </c>
      <c r="L16" s="41" t="n">
        <v>552.5054848</v>
      </c>
      <c r="M16" s="42" t="n">
        <v>614.4750479999999</v>
      </c>
      <c r="N16" s="159" t="n">
        <v>0.1121609918903016</v>
      </c>
      <c r="O16" s="37" t="inlineStr"/>
      <c r="P16" s="37" t="inlineStr"/>
      <c r="Q16" s="37" t="inlineStr"/>
      <c r="R16" s="37" t="inlineStr"/>
      <c r="S16" s="37" t="inlineStr"/>
      <c r="T16" s="37" t="inlineStr"/>
      <c r="U16" s="37" t="inlineStr"/>
      <c r="V16" s="37" t="inlineStr"/>
      <c r="W16" s="37" t="inlineStr"/>
      <c r="X16" s="37" t="inlineStr"/>
      <c r="Y16" s="37" t="inlineStr"/>
      <c r="Z16" s="37" t="inlineStr"/>
    </row>
    <row r="17" ht="13.2" customHeight="1">
      <c r="A17" s="168" t="inlineStr">
        <is>
          <t>Mead Johnson</t>
        </is>
      </c>
      <c r="B17" s="47" t="inlineStr">
        <is>
          <t>MJ A+ Holland&amp;A2</t>
        </is>
      </c>
      <c r="C17" s="48" t="n">
        <v>5.104905919999999</v>
      </c>
      <c r="D17" s="48" t="n">
        <v>2.4667745</v>
      </c>
      <c r="E17" s="165" t="n">
        <v>-0.5167835531825041</v>
      </c>
      <c r="F17" s="50" t="n">
        <v>2.1972015</v>
      </c>
      <c r="G17" s="48" t="n">
        <v>1.69377895</v>
      </c>
      <c r="H17" s="166" t="n">
        <v>-0.2291198827235462</v>
      </c>
      <c r="I17" s="52" t="n">
        <v>17.43563</v>
      </c>
      <c r="J17" s="53" t="n">
        <v>7.8893</v>
      </c>
      <c r="K17" s="165" t="n">
        <v>-0.5475185009087713</v>
      </c>
      <c r="L17" s="52" t="n">
        <v>7.06265</v>
      </c>
      <c r="M17" s="53" t="n">
        <v>4.59388</v>
      </c>
      <c r="N17" s="167" t="n">
        <v>-0.3495529298492774</v>
      </c>
      <c r="O17" s="37" t="inlineStr"/>
      <c r="P17" s="37" t="inlineStr"/>
      <c r="Q17" s="37" t="inlineStr"/>
      <c r="R17" s="37" t="inlineStr"/>
      <c r="S17" s="37" t="inlineStr"/>
      <c r="T17" s="37" t="inlineStr"/>
      <c r="U17" s="37" t="inlineStr"/>
      <c r="V17" s="37" t="inlineStr"/>
      <c r="W17" s="37" t="inlineStr"/>
      <c r="X17" s="37" t="inlineStr"/>
      <c r="Y17" s="37" t="inlineStr"/>
      <c r="Z17" s="37" t="inlineStr"/>
    </row>
    <row r="18" ht="13.2" customHeight="1">
      <c r="A18" s="170" t="n"/>
      <c r="B18" s="47" t="inlineStr">
        <is>
          <t>MJ Grassfed</t>
        </is>
      </c>
      <c r="C18" s="48" t="n">
        <v>0.3556077300000001</v>
      </c>
      <c r="D18" s="48" t="n">
        <v>1.82471176</v>
      </c>
      <c r="E18" s="165" t="n">
        <v>4.13124886233491</v>
      </c>
      <c r="F18" s="50" t="n">
        <v>1.72660236</v>
      </c>
      <c r="G18" s="48" t="n">
        <v>0.8530725800000001</v>
      </c>
      <c r="H18" s="166" t="n">
        <v>-0.5059241202473509</v>
      </c>
      <c r="I18" s="52" t="n">
        <v>0.9118200000000001</v>
      </c>
      <c r="J18" s="53" t="n">
        <v>5.450299999999999</v>
      </c>
      <c r="K18" s="165" t="n">
        <v>4.977385887565528</v>
      </c>
      <c r="L18" s="52" t="n">
        <v>5.1619</v>
      </c>
      <c r="M18" s="53" t="n">
        <v>1.87965</v>
      </c>
      <c r="N18" s="167" t="n">
        <v>-0.6358608264398768</v>
      </c>
      <c r="O18" s="37" t="inlineStr"/>
      <c r="P18" s="37" t="inlineStr"/>
      <c r="Q18" s="37" t="inlineStr"/>
      <c r="R18" s="37" t="inlineStr"/>
      <c r="S18" s="37" t="inlineStr"/>
      <c r="T18" s="37" t="inlineStr"/>
      <c r="U18" s="37" t="inlineStr"/>
      <c r="V18" s="37" t="inlineStr"/>
      <c r="W18" s="37" t="inlineStr"/>
      <c r="X18" s="37" t="inlineStr"/>
      <c r="Y18" s="37" t="inlineStr"/>
      <c r="Z18" s="37" t="inlineStr"/>
    </row>
    <row r="19" ht="13.2" customHeight="1">
      <c r="A19" s="169" t="n"/>
      <c r="B19" s="47" t="inlineStr">
        <is>
          <t>MJ Others</t>
        </is>
      </c>
      <c r="C19" s="48" t="n">
        <v>3.34849983</v>
      </c>
      <c r="D19" s="48" t="n">
        <v>3.32228306</v>
      </c>
      <c r="E19" s="165" t="n">
        <v>-0.007829407594743572</v>
      </c>
      <c r="F19" s="50" t="n">
        <v>2.76747374</v>
      </c>
      <c r="G19" s="48" t="n">
        <v>3.57281733</v>
      </c>
      <c r="H19" s="166" t="n">
        <v>0.2910031551013018</v>
      </c>
      <c r="I19" s="52" t="n">
        <v>13.24151</v>
      </c>
      <c r="J19" s="53" t="n">
        <v>10.66845</v>
      </c>
      <c r="K19" s="165" t="n">
        <v>-0.1943177175412775</v>
      </c>
      <c r="L19" s="52" t="n">
        <v>8.741769999999999</v>
      </c>
      <c r="M19" s="53" t="n">
        <v>12.680592</v>
      </c>
      <c r="N19" s="167" t="n">
        <v>0.4505748835762097</v>
      </c>
      <c r="O19" s="37" t="inlineStr"/>
      <c r="P19" s="37" t="inlineStr"/>
      <c r="Q19" s="37" t="inlineStr"/>
      <c r="R19" s="37" t="inlineStr"/>
      <c r="S19" s="37" t="inlineStr"/>
      <c r="T19" s="37" t="inlineStr"/>
      <c r="U19" s="37" t="inlineStr"/>
      <c r="V19" s="37" t="inlineStr"/>
      <c r="W19" s="37" t="inlineStr"/>
      <c r="X19" s="37" t="inlineStr"/>
      <c r="Y19" s="37" t="inlineStr"/>
      <c r="Z19" s="37" t="inlineStr"/>
    </row>
    <row r="20" ht="13.2" customHeight="1">
      <c r="A20" s="110" t="inlineStr">
        <is>
          <t>Wyeth</t>
        </is>
      </c>
      <c r="B20" s="47" t="inlineStr">
        <is>
          <t>Wyeth Ultima</t>
        </is>
      </c>
      <c r="C20" s="48" t="n">
        <v>37.16432001</v>
      </c>
      <c r="D20" s="48" t="n">
        <v>26.64747458999999</v>
      </c>
      <c r="E20" s="165" t="n">
        <v>-0.2829823179105707</v>
      </c>
      <c r="F20" s="50" t="n">
        <v>24.57281251</v>
      </c>
      <c r="G20" s="48" t="n">
        <v>14.64441444</v>
      </c>
      <c r="H20" s="166" t="n">
        <v>-0.4040399553758691</v>
      </c>
      <c r="I20" s="52" t="n">
        <v>125.3041</v>
      </c>
      <c r="J20" s="53" t="n">
        <v>85.93382000000001</v>
      </c>
      <c r="K20" s="165" t="n">
        <v>-0.3141978594475359</v>
      </c>
      <c r="L20" s="52" t="n">
        <v>78.89318</v>
      </c>
      <c r="M20" s="53" t="n">
        <v>50.37405</v>
      </c>
      <c r="N20" s="167" t="n">
        <v>-0.3614904355484213</v>
      </c>
      <c r="O20" s="37" t="inlineStr"/>
      <c r="P20" s="37" t="inlineStr"/>
      <c r="Q20" s="37" t="inlineStr"/>
      <c r="R20" s="37" t="inlineStr"/>
      <c r="S20" s="37" t="inlineStr"/>
      <c r="T20" s="37" t="inlineStr"/>
      <c r="U20" s="37" t="inlineStr"/>
      <c r="V20" s="37" t="inlineStr"/>
      <c r="W20" s="37" t="inlineStr"/>
      <c r="X20" s="37" t="inlineStr"/>
      <c r="Y20" s="37" t="inlineStr"/>
      <c r="Z20" s="37" t="inlineStr"/>
    </row>
    <row r="21" ht="13.2" customHeight="1">
      <c r="A21" s="110" t="inlineStr">
        <is>
          <t>Frieslandcampina</t>
        </is>
      </c>
      <c r="B21" s="47" t="inlineStr">
        <is>
          <t>FrisoNatura</t>
        </is>
      </c>
      <c r="C21" s="48" t="n">
        <v>0</v>
      </c>
      <c r="D21" s="48" t="n">
        <v>0.3151079999999999</v>
      </c>
      <c r="E21" s="165" t="n">
        <v/>
      </c>
      <c r="F21" s="50" t="n">
        <v>0</v>
      </c>
      <c r="G21" s="48" t="n">
        <v>26.20749437</v>
      </c>
      <c r="H21" s="166" t="n">
        <v/>
      </c>
      <c r="I21" s="52" t="n">
        <v>0</v>
      </c>
      <c r="J21" s="53" t="n">
        <v>0.9583999999999999</v>
      </c>
      <c r="K21" s="165" t="n">
        <v/>
      </c>
      <c r="L21" s="52" t="n">
        <v>0</v>
      </c>
      <c r="M21" s="53" t="n">
        <v>78.60119999999999</v>
      </c>
      <c r="N21" s="167" t="n">
        <v/>
      </c>
      <c r="O21" s="37" t="inlineStr"/>
      <c r="P21" s="37" t="inlineStr"/>
      <c r="Q21" s="37" t="inlineStr"/>
      <c r="R21" s="37" t="inlineStr"/>
      <c r="S21" s="37" t="inlineStr"/>
      <c r="T21" s="37" t="inlineStr"/>
      <c r="U21" s="37" t="inlineStr"/>
      <c r="V21" s="37" t="inlineStr"/>
      <c r="W21" s="37" t="inlineStr"/>
      <c r="X21" s="37" t="inlineStr"/>
      <c r="Y21" s="37" t="inlineStr"/>
      <c r="Z21" s="37" t="inlineStr"/>
    </row>
    <row r="22" ht="13.2" customHeight="1">
      <c r="A22" s="168" t="inlineStr">
        <is>
          <t>Firmus</t>
        </is>
      </c>
      <c r="B22" s="47" t="inlineStr">
        <is>
          <t>Feihe Superfeihe ZABH</t>
        </is>
      </c>
      <c r="C22" s="48" t="n">
        <v>47.75714464</v>
      </c>
      <c r="D22" s="48" t="n">
        <v>41.48941962000001</v>
      </c>
      <c r="E22" s="165" t="n">
        <v>-0.1312416198088679</v>
      </c>
      <c r="F22" s="50" t="n">
        <v>37.03813315</v>
      </c>
      <c r="G22" s="48" t="n">
        <v>53.8320508</v>
      </c>
      <c r="H22" s="166" t="n">
        <v>0.453422357492659</v>
      </c>
      <c r="I22" s="52" t="n">
        <v>166.63229</v>
      </c>
      <c r="J22" s="53" t="n">
        <v>133.990312</v>
      </c>
      <c r="K22" s="165" t="n">
        <v>-0.1958922727401753</v>
      </c>
      <c r="L22" s="52" t="n">
        <v>119.294402</v>
      </c>
      <c r="M22" s="53" t="n">
        <v>204.59762</v>
      </c>
      <c r="N22" s="167" t="n">
        <v>0.7150647186277861</v>
      </c>
      <c r="O22" s="37" t="inlineStr"/>
      <c r="P22" s="37" t="inlineStr"/>
      <c r="Q22" s="37" t="inlineStr"/>
      <c r="R22" s="37" t="inlineStr"/>
      <c r="S22" s="37" t="inlineStr"/>
      <c r="T22" s="37" t="inlineStr"/>
      <c r="U22" s="37" t="inlineStr"/>
      <c r="V22" s="37" t="inlineStr"/>
      <c r="W22" s="37" t="inlineStr"/>
      <c r="X22" s="37" t="inlineStr"/>
      <c r="Y22" s="37" t="inlineStr"/>
      <c r="Z22" s="37" t="inlineStr"/>
    </row>
    <row r="23" ht="13.2" customHeight="1">
      <c r="A23" s="170" t="n"/>
      <c r="B23" s="47" t="inlineStr">
        <is>
          <t>Feihe Supernova</t>
        </is>
      </c>
      <c r="C23" s="48" t="n">
        <v>0.33651496</v>
      </c>
      <c r="D23" s="48" t="n">
        <v>0.297626</v>
      </c>
      <c r="E23" s="165" t="n">
        <v>-0.1155638370430843</v>
      </c>
      <c r="F23" s="50" t="n">
        <v>0.271684</v>
      </c>
      <c r="G23" s="48" t="n">
        <v>0.138772</v>
      </c>
      <c r="H23" s="166" t="n">
        <v>-0.4892154120227912</v>
      </c>
      <c r="I23" s="52" t="n">
        <v>0.9144000000000001</v>
      </c>
      <c r="J23" s="53" t="n">
        <v>1.0088</v>
      </c>
      <c r="K23" s="165" t="n">
        <v>0.1032370953630794</v>
      </c>
      <c r="L23" s="52" t="n">
        <v>0.9136</v>
      </c>
      <c r="M23" s="53" t="n">
        <v>0.5016</v>
      </c>
      <c r="N23" s="167" t="n">
        <v>-0.4509632224168125</v>
      </c>
      <c r="O23" s="37" t="inlineStr"/>
      <c r="P23" s="37" t="inlineStr"/>
      <c r="Q23" s="37" t="inlineStr"/>
      <c r="R23" s="37" t="inlineStr"/>
      <c r="S23" s="37" t="inlineStr"/>
      <c r="T23" s="37" t="inlineStr"/>
      <c r="U23" s="37" t="inlineStr"/>
      <c r="V23" s="37" t="inlineStr"/>
      <c r="W23" s="37" t="inlineStr"/>
      <c r="X23" s="37" t="inlineStr"/>
      <c r="Y23" s="37" t="inlineStr"/>
      <c r="Z23" s="37" t="inlineStr"/>
    </row>
    <row r="24" ht="13.2" customHeight="1">
      <c r="A24" s="170" t="n"/>
      <c r="B24" s="47" t="inlineStr">
        <is>
          <t>Feihe Star step</t>
        </is>
      </c>
      <c r="C24" s="48" t="n">
        <v>8.17823003</v>
      </c>
      <c r="D24" s="48" t="n">
        <v>6.41300678</v>
      </c>
      <c r="E24" s="165" t="n">
        <v>-0.2158441672005648</v>
      </c>
      <c r="F24" s="50" t="n">
        <v>5.809751240000001</v>
      </c>
      <c r="G24" s="48" t="n">
        <v>4.17383178</v>
      </c>
      <c r="H24" s="166" t="n">
        <v>-0.2815816706121139</v>
      </c>
      <c r="I24" s="52" t="n">
        <v>30.637</v>
      </c>
      <c r="J24" s="53" t="n">
        <v>23.5072</v>
      </c>
      <c r="K24" s="165" t="n">
        <v>-0.2327186082188204</v>
      </c>
      <c r="L24" s="52" t="n">
        <v>21.25</v>
      </c>
      <c r="M24" s="53" t="n">
        <v>16.6145</v>
      </c>
      <c r="N24" s="167" t="n">
        <v>-0.2181411764705883</v>
      </c>
      <c r="O24" s="37" t="inlineStr"/>
      <c r="P24" s="37" t="inlineStr"/>
      <c r="Q24" s="37" t="inlineStr"/>
      <c r="R24" s="37" t="inlineStr"/>
      <c r="S24" s="37" t="inlineStr"/>
      <c r="T24" s="37" t="inlineStr"/>
      <c r="U24" s="37" t="inlineStr"/>
      <c r="V24" s="37" t="inlineStr"/>
      <c r="W24" s="37" t="inlineStr"/>
      <c r="X24" s="37" t="inlineStr"/>
      <c r="Y24" s="37" t="inlineStr"/>
      <c r="Z24" s="37" t="inlineStr"/>
    </row>
    <row r="25" ht="13.2" customHeight="1">
      <c r="A25" s="169" t="n"/>
      <c r="B25" s="47" t="inlineStr">
        <is>
          <t>Feihe Others</t>
        </is>
      </c>
      <c r="C25" s="48" t="n">
        <v>0</v>
      </c>
      <c r="D25" s="48" t="n">
        <v>0.018126</v>
      </c>
      <c r="E25" s="165" t="n">
        <v/>
      </c>
      <c r="F25" s="50" t="n">
        <v>0</v>
      </c>
      <c r="G25" s="48" t="n">
        <v>0.1546314</v>
      </c>
      <c r="H25" s="166" t="n">
        <v/>
      </c>
      <c r="I25" s="52" t="n">
        <v>0</v>
      </c>
      <c r="J25" s="53" t="n">
        <v>0.0456</v>
      </c>
      <c r="K25" s="165" t="n">
        <v/>
      </c>
      <c r="L25" s="52" t="n">
        <v>0</v>
      </c>
      <c r="M25" s="53" t="n">
        <v>0.3925</v>
      </c>
      <c r="N25" s="167" t="n">
        <v/>
      </c>
      <c r="O25" s="37" t="inlineStr"/>
      <c r="P25" s="37" t="inlineStr"/>
      <c r="Q25" s="37" t="inlineStr"/>
      <c r="R25" s="37" t="inlineStr"/>
      <c r="S25" s="37" t="inlineStr"/>
      <c r="T25" s="37" t="inlineStr"/>
      <c r="U25" s="37" t="inlineStr"/>
      <c r="V25" s="37" t="inlineStr"/>
      <c r="W25" s="37" t="inlineStr"/>
      <c r="X25" s="37" t="inlineStr"/>
      <c r="Y25" s="37" t="inlineStr"/>
      <c r="Z25" s="37" t="inlineStr"/>
    </row>
    <row r="26" ht="13.2" customHeight="1">
      <c r="A26" s="168" t="inlineStr">
        <is>
          <t>H&amp;Hgroup</t>
        </is>
      </c>
      <c r="B26" s="47" t="inlineStr">
        <is>
          <t>Biostime Beta Star</t>
        </is>
      </c>
      <c r="C26" s="48" t="n">
        <v>35.84471218</v>
      </c>
      <c r="D26" s="48" t="n">
        <v>26.29767193</v>
      </c>
      <c r="E26" s="165" t="n">
        <v>-0.2663444527621815</v>
      </c>
      <c r="F26" s="50" t="n">
        <v>23.89546352</v>
      </c>
      <c r="G26" s="48" t="n">
        <v>18.12312989</v>
      </c>
      <c r="H26" s="166" t="n">
        <v>-0.2415660874361645</v>
      </c>
      <c r="I26" s="52" t="n">
        <v>145.9732</v>
      </c>
      <c r="J26" s="53" t="n">
        <v>94.25053999999999</v>
      </c>
      <c r="K26" s="165" t="n">
        <v>-0.3543298358876837</v>
      </c>
      <c r="L26" s="52" t="n">
        <v>85.73764</v>
      </c>
      <c r="M26" s="53" t="n">
        <v>68.9636</v>
      </c>
      <c r="N26" s="167" t="n">
        <v>-0.1956438269119607</v>
      </c>
      <c r="O26" s="37" t="inlineStr"/>
      <c r="P26" s="37" t="inlineStr"/>
      <c r="Q26" s="37" t="inlineStr"/>
      <c r="R26" s="37" t="inlineStr"/>
      <c r="S26" s="37" t="inlineStr"/>
      <c r="T26" s="37" t="inlineStr"/>
      <c r="U26" s="37" t="inlineStr"/>
      <c r="V26" s="37" t="inlineStr"/>
      <c r="W26" s="37" t="inlineStr"/>
      <c r="X26" s="37" t="inlineStr"/>
      <c r="Y26" s="37" t="inlineStr"/>
      <c r="Z26" s="37" t="inlineStr"/>
    </row>
    <row r="27" ht="13.2" customHeight="1">
      <c r="A27" s="169" t="n"/>
      <c r="B27" s="47" t="inlineStr">
        <is>
          <t>Biostime Others</t>
        </is>
      </c>
      <c r="C27" s="48" t="n">
        <v>0.7844438500000001</v>
      </c>
      <c r="D27" s="48" t="n">
        <v>0.05564204</v>
      </c>
      <c r="E27" s="165" t="n">
        <v>-0.929068167211713</v>
      </c>
      <c r="F27" s="50" t="n">
        <v>0.05564204</v>
      </c>
      <c r="G27" s="48" t="n">
        <v>0.000348</v>
      </c>
      <c r="H27" s="166" t="n">
        <v>-0.9937457361376398</v>
      </c>
      <c r="I27" s="52" t="n">
        <v>2.2897</v>
      </c>
      <c r="J27" s="53" t="n">
        <v>0.1623</v>
      </c>
      <c r="K27" s="165" t="n">
        <v>-0.9291173516181158</v>
      </c>
      <c r="L27" s="52" t="n">
        <v>0.1623</v>
      </c>
      <c r="M27" s="53" t="n">
        <v>0.0009</v>
      </c>
      <c r="N27" s="167" t="n">
        <v>-0.9944547134935304</v>
      </c>
      <c r="O27" s="37" t="inlineStr"/>
      <c r="P27" s="37" t="inlineStr"/>
      <c r="Q27" s="37" t="inlineStr"/>
      <c r="R27" s="37" t="inlineStr"/>
      <c r="S27" s="37" t="inlineStr"/>
      <c r="T27" s="37" t="inlineStr"/>
      <c r="U27" s="37" t="inlineStr"/>
      <c r="V27" s="37" t="inlineStr"/>
      <c r="W27" s="37" t="inlineStr"/>
      <c r="X27" s="37" t="inlineStr"/>
      <c r="Y27" s="37" t="inlineStr"/>
      <c r="Z27" s="37" t="inlineStr"/>
    </row>
    <row r="28" ht="13.2" customHeight="1">
      <c r="A28" s="168" t="inlineStr">
        <is>
          <t>Junlebao</t>
        </is>
      </c>
      <c r="B28" s="47" t="inlineStr">
        <is>
          <t>JLB Qizhi</t>
        </is>
      </c>
      <c r="C28" s="48" t="n">
        <v>17.06482263</v>
      </c>
      <c r="D28" s="48" t="n">
        <v>20.83681522</v>
      </c>
      <c r="E28" s="165" t="n">
        <v>0.2210390738763861</v>
      </c>
      <c r="F28" s="50" t="n">
        <v>18.43169731</v>
      </c>
      <c r="G28" s="48" t="n">
        <v>12.41262548</v>
      </c>
      <c r="H28" s="166" t="n">
        <v>-0.3265609091103288</v>
      </c>
      <c r="I28" s="52" t="n">
        <v>62.38466</v>
      </c>
      <c r="J28" s="53" t="n">
        <v>80.49632199999999</v>
      </c>
      <c r="K28" s="165" t="n">
        <v>0.2903223645043508</v>
      </c>
      <c r="L28" s="52" t="n">
        <v>70.46073000000001</v>
      </c>
      <c r="M28" s="53" t="n">
        <v>49.742682</v>
      </c>
      <c r="N28" s="167" t="n">
        <v>-0.2940368060336588</v>
      </c>
      <c r="O28" s="37" t="inlineStr"/>
      <c r="P28" s="37" t="inlineStr"/>
      <c r="Q28" s="37" t="inlineStr"/>
      <c r="R28" s="37" t="inlineStr"/>
      <c r="S28" s="37" t="inlineStr"/>
      <c r="T28" s="37" t="inlineStr"/>
      <c r="U28" s="37" t="inlineStr"/>
      <c r="V28" s="37" t="inlineStr"/>
      <c r="W28" s="37" t="inlineStr"/>
      <c r="X28" s="37" t="inlineStr"/>
      <c r="Y28" s="37" t="inlineStr"/>
      <c r="Z28" s="37" t="inlineStr"/>
    </row>
    <row r="29" ht="13.2" customHeight="1">
      <c r="A29" s="170" t="n"/>
      <c r="B29" s="47" t="inlineStr">
        <is>
          <t>JLB Qizhi Yijia</t>
        </is>
      </c>
      <c r="C29" s="48" t="n">
        <v>5.03636809</v>
      </c>
      <c r="D29" s="48" t="n">
        <v>3.87288539</v>
      </c>
      <c r="E29" s="165" t="n">
        <v>-0.2310162162908946</v>
      </c>
      <c r="F29" s="50" t="n">
        <v>3.66271251</v>
      </c>
      <c r="G29" s="48" t="n">
        <v>0.69938346</v>
      </c>
      <c r="H29" s="166" t="n">
        <v>-0.8090531380525959</v>
      </c>
      <c r="I29" s="52" t="n">
        <v>23.8483</v>
      </c>
      <c r="J29" s="53" t="n">
        <v>15.85802</v>
      </c>
      <c r="K29" s="165" t="n">
        <v>-0.3350461039151638</v>
      </c>
      <c r="L29" s="52" t="n">
        <v>15.18242</v>
      </c>
      <c r="M29" s="53" t="n">
        <v>3.22359</v>
      </c>
      <c r="N29" s="167" t="n">
        <v>-0.7876761412212283</v>
      </c>
      <c r="O29" s="37" t="inlineStr"/>
      <c r="P29" s="37" t="inlineStr"/>
      <c r="Q29" s="37" t="inlineStr"/>
      <c r="R29" s="37" t="inlineStr"/>
      <c r="S29" s="37" t="inlineStr"/>
      <c r="T29" s="37" t="inlineStr"/>
      <c r="U29" s="37" t="inlineStr"/>
      <c r="V29" s="37" t="inlineStr"/>
      <c r="W29" s="37" t="inlineStr"/>
      <c r="X29" s="37" t="inlineStr"/>
      <c r="Y29" s="37" t="inlineStr"/>
      <c r="Z29" s="37" t="inlineStr"/>
    </row>
    <row r="30" ht="13.2" customHeight="1">
      <c r="A30" s="170" t="n"/>
      <c r="B30" s="47" t="inlineStr">
        <is>
          <t>JLB XXLB Quanweiai</t>
        </is>
      </c>
      <c r="C30" s="48" t="n">
        <v>0.0006307</v>
      </c>
      <c r="D30" s="48" t="n">
        <v>0</v>
      </c>
      <c r="E30" s="165" t="n">
        <v>-1</v>
      </c>
      <c r="F30" s="50" t="n">
        <v>0</v>
      </c>
      <c r="G30" s="48" t="n">
        <v>0</v>
      </c>
      <c r="H30" s="166" t="n">
        <v/>
      </c>
      <c r="I30" s="52" t="n">
        <v>0.00578</v>
      </c>
      <c r="J30" s="53" t="n">
        <v>0</v>
      </c>
      <c r="K30" s="165" t="n">
        <v>-1</v>
      </c>
      <c r="L30" s="52" t="n">
        <v>0</v>
      </c>
      <c r="M30" s="53" t="n">
        <v>0</v>
      </c>
      <c r="N30" s="167" t="n">
        <v/>
      </c>
      <c r="O30" s="37" t="inlineStr"/>
      <c r="P30" s="37" t="inlineStr"/>
      <c r="Q30" s="37" t="inlineStr"/>
      <c r="R30" s="37" t="inlineStr"/>
      <c r="S30" s="37" t="inlineStr"/>
      <c r="T30" s="37" t="inlineStr"/>
      <c r="U30" s="37" t="inlineStr"/>
      <c r="V30" s="37" t="inlineStr"/>
      <c r="W30" s="37" t="inlineStr"/>
      <c r="X30" s="37" t="inlineStr"/>
      <c r="Y30" s="37" t="inlineStr"/>
      <c r="Z30" s="37" t="inlineStr"/>
    </row>
    <row r="31" ht="13.2" customHeight="1">
      <c r="A31" s="170" t="n"/>
      <c r="B31" s="47" t="inlineStr">
        <is>
          <t>JLB XXLB Quanweiai A2</t>
        </is>
      </c>
      <c r="C31" s="48" t="n">
        <v>0</v>
      </c>
      <c r="D31" s="48" t="n">
        <v>0</v>
      </c>
      <c r="E31" s="165" t="n">
        <v/>
      </c>
      <c r="F31" s="50" t="n">
        <v>0</v>
      </c>
      <c r="G31" s="48" t="n">
        <v>0</v>
      </c>
      <c r="H31" s="166" t="n">
        <v/>
      </c>
      <c r="I31" s="52" t="n">
        <v>0</v>
      </c>
      <c r="J31" s="53" t="n">
        <v>0</v>
      </c>
      <c r="K31" s="165" t="n">
        <v/>
      </c>
      <c r="L31" s="52" t="n">
        <v>0</v>
      </c>
      <c r="M31" s="53" t="n">
        <v>0</v>
      </c>
      <c r="N31" s="167" t="n">
        <v/>
      </c>
      <c r="O31" s="37" t="inlineStr"/>
      <c r="P31" s="37" t="inlineStr"/>
      <c r="Q31" s="37" t="inlineStr"/>
      <c r="R31" s="37" t="inlineStr"/>
      <c r="S31" s="37" t="inlineStr"/>
      <c r="T31" s="37" t="inlineStr"/>
      <c r="U31" s="37" t="inlineStr"/>
      <c r="V31" s="37" t="inlineStr"/>
      <c r="W31" s="37" t="inlineStr"/>
      <c r="X31" s="37" t="inlineStr"/>
      <c r="Y31" s="37" t="inlineStr"/>
      <c r="Z31" s="37" t="inlineStr"/>
    </row>
    <row r="32" ht="13.2" customHeight="1">
      <c r="A32" s="170" t="n"/>
      <c r="B32" s="47" t="inlineStr">
        <is>
          <t>JLB Tianshi</t>
        </is>
      </c>
      <c r="C32" s="48" t="n">
        <v>11.22900252</v>
      </c>
      <c r="D32" s="48" t="n">
        <v>16.84041253</v>
      </c>
      <c r="E32" s="165" t="n">
        <v>0.4997247084062461</v>
      </c>
      <c r="F32" s="50" t="n">
        <v>14.88118412</v>
      </c>
      <c r="G32" s="48" t="n">
        <v>11.71224917</v>
      </c>
      <c r="H32" s="166" t="n">
        <v>-0.2129491124124335</v>
      </c>
      <c r="I32" s="52" t="n">
        <v>51.411677</v>
      </c>
      <c r="J32" s="53" t="n">
        <v>70.58346400000001</v>
      </c>
      <c r="K32" s="165" t="n">
        <v>0.3729072482891387</v>
      </c>
      <c r="L32" s="52" t="n">
        <v>62.8795928</v>
      </c>
      <c r="M32" s="53" t="n">
        <v>45.38985</v>
      </c>
      <c r="N32" s="167" t="n">
        <v>-0.2781465658600767</v>
      </c>
      <c r="O32" s="37" t="inlineStr"/>
      <c r="P32" s="37" t="inlineStr"/>
      <c r="Q32" s="37" t="inlineStr"/>
      <c r="R32" s="37" t="inlineStr"/>
      <c r="S32" s="37" t="inlineStr"/>
      <c r="T32" s="37" t="inlineStr"/>
      <c r="U32" s="37" t="inlineStr"/>
      <c r="V32" s="37" t="inlineStr"/>
      <c r="W32" s="37" t="inlineStr"/>
      <c r="X32" s="37" t="inlineStr"/>
      <c r="Y32" s="37" t="inlineStr"/>
      <c r="Z32" s="37" t="inlineStr"/>
    </row>
    <row r="33" ht="13.2" customHeight="1">
      <c r="A33" s="169" t="n"/>
      <c r="B33" s="47" t="inlineStr">
        <is>
          <t>JLB Others</t>
        </is>
      </c>
      <c r="C33" s="48" t="n">
        <v>7.0622814</v>
      </c>
      <c r="D33" s="48" t="n">
        <v>8.827537550000001</v>
      </c>
      <c r="E33" s="165" t="n">
        <v>0.2499555101273649</v>
      </c>
      <c r="F33" s="50" t="n">
        <v>7.407277569999999</v>
      </c>
      <c r="G33" s="48" t="n">
        <v>8.57349101</v>
      </c>
      <c r="H33" s="166" t="n">
        <v>0.1574415740437821</v>
      </c>
      <c r="I33" s="52" t="n">
        <v>38.281935</v>
      </c>
      <c r="J33" s="53" t="n">
        <v>32.521175</v>
      </c>
      <c r="K33" s="165" t="n">
        <v>-0.1504824664688449</v>
      </c>
      <c r="L33" s="52" t="n">
        <v>27.274425</v>
      </c>
      <c r="M33" s="53" t="n">
        <v>30.97042</v>
      </c>
      <c r="N33" s="167" t="n">
        <v>0.1355113810831944</v>
      </c>
      <c r="O33" s="37" t="inlineStr"/>
      <c r="P33" s="37" t="inlineStr"/>
      <c r="Q33" s="37" t="inlineStr"/>
      <c r="R33" s="37" t="inlineStr"/>
      <c r="S33" s="37" t="inlineStr"/>
      <c r="T33" s="37" t="inlineStr"/>
      <c r="U33" s="37" t="inlineStr"/>
      <c r="V33" s="37" t="inlineStr"/>
      <c r="W33" s="37" t="inlineStr"/>
      <c r="X33" s="37" t="inlineStr"/>
      <c r="Y33" s="37" t="inlineStr"/>
      <c r="Z33" s="37" t="inlineStr"/>
    </row>
    <row r="34" ht="13.2" customHeight="1">
      <c r="A34" s="168" t="inlineStr">
        <is>
          <t>Yili</t>
        </is>
      </c>
      <c r="B34" s="47" t="inlineStr">
        <is>
          <t>Yili Prokido Jinghu</t>
        </is>
      </c>
      <c r="C34" s="48" t="n">
        <v>9.05098823</v>
      </c>
      <c r="D34" s="48" t="n">
        <v>8.67430821</v>
      </c>
      <c r="E34" s="165" t="n">
        <v>-0.04161755715817567</v>
      </c>
      <c r="F34" s="50" t="n">
        <v>7.700430890000001</v>
      </c>
      <c r="G34" s="48" t="n">
        <v>9.38566565</v>
      </c>
      <c r="H34" s="166" t="n">
        <v>0.2188494103866958</v>
      </c>
      <c r="I34" s="52" t="n">
        <v>32.50521000000001</v>
      </c>
      <c r="J34" s="53" t="n">
        <v>33.00087000000001</v>
      </c>
      <c r="K34" s="165" t="n">
        <v>0.01524863244999804</v>
      </c>
      <c r="L34" s="52" t="n">
        <v>29.38083</v>
      </c>
      <c r="M34" s="53" t="n">
        <v>33.70727</v>
      </c>
      <c r="N34" s="167" t="n">
        <v>0.1472538386424074</v>
      </c>
      <c r="O34" s="37" t="inlineStr"/>
      <c r="P34" s="37" t="inlineStr"/>
      <c r="Q34" s="37" t="inlineStr"/>
      <c r="R34" s="37" t="inlineStr"/>
      <c r="S34" s="37" t="inlineStr"/>
      <c r="T34" s="37" t="inlineStr"/>
      <c r="U34" s="37" t="inlineStr"/>
      <c r="V34" s="37" t="inlineStr"/>
      <c r="W34" s="37" t="inlineStr"/>
      <c r="X34" s="37" t="inlineStr"/>
      <c r="Y34" s="37" t="inlineStr"/>
      <c r="Z34" s="37" t="inlineStr"/>
    </row>
    <row r="35" ht="13.2" customHeight="1">
      <c r="A35" s="170" t="n"/>
      <c r="B35" s="47" t="inlineStr">
        <is>
          <t>Yili Prokido Ruihu</t>
        </is>
      </c>
      <c r="C35" s="48" t="n">
        <v>7.663658030000001</v>
      </c>
      <c r="D35" s="48" t="n">
        <v>5.349020670000001</v>
      </c>
      <c r="E35" s="165" t="n">
        <v>-0.3020277458805139</v>
      </c>
      <c r="F35" s="50" t="n">
        <v>4.92827989</v>
      </c>
      <c r="G35" s="48" t="n">
        <v>3.29401971</v>
      </c>
      <c r="H35" s="166" t="n">
        <v>-0.3316086375930243</v>
      </c>
      <c r="I35" s="52" t="n">
        <v>28.16824</v>
      </c>
      <c r="J35" s="53" t="n">
        <v>21.583746</v>
      </c>
      <c r="K35" s="165" t="n">
        <v>-0.2337559606137976</v>
      </c>
      <c r="L35" s="52" t="n">
        <v>20.110045</v>
      </c>
      <c r="M35" s="53" t="n">
        <v>12.241144</v>
      </c>
      <c r="N35" s="167" t="n">
        <v>-0.3912920632450102</v>
      </c>
      <c r="O35" s="37" t="inlineStr"/>
      <c r="P35" s="37" t="inlineStr"/>
      <c r="Q35" s="37" t="inlineStr"/>
      <c r="R35" s="37" t="inlineStr"/>
      <c r="S35" s="37" t="inlineStr"/>
      <c r="T35" s="37" t="inlineStr"/>
      <c r="U35" s="37" t="inlineStr"/>
      <c r="V35" s="37" t="inlineStr"/>
      <c r="W35" s="37" t="inlineStr"/>
      <c r="X35" s="37" t="inlineStr"/>
      <c r="Y35" s="37" t="inlineStr"/>
      <c r="Z35" s="37" t="inlineStr"/>
    </row>
    <row r="36" ht="13.2" customHeight="1">
      <c r="A36" s="169" t="n"/>
      <c r="B36" s="47" t="inlineStr">
        <is>
          <t>Yili Others</t>
        </is>
      </c>
      <c r="C36" s="48" t="n">
        <v>0</v>
      </c>
      <c r="D36" s="48" t="n">
        <v>0</v>
      </c>
      <c r="E36" s="165" t="n">
        <v/>
      </c>
      <c r="F36" s="50" t="n">
        <v>0</v>
      </c>
      <c r="G36" s="48" t="n">
        <v>0</v>
      </c>
      <c r="H36" s="166" t="n">
        <v/>
      </c>
      <c r="I36" s="52" t="n">
        <v>0</v>
      </c>
      <c r="J36" s="53" t="n">
        <v>0</v>
      </c>
      <c r="K36" s="165" t="n">
        <v/>
      </c>
      <c r="L36" s="52" t="n">
        <v>0</v>
      </c>
      <c r="M36" s="53" t="n">
        <v>0</v>
      </c>
      <c r="N36" s="167" t="n">
        <v/>
      </c>
      <c r="O36" s="37" t="inlineStr"/>
      <c r="P36" s="37" t="inlineStr"/>
      <c r="Q36" s="37" t="inlineStr"/>
      <c r="R36" s="37" t="inlineStr"/>
      <c r="S36" s="37" t="inlineStr"/>
      <c r="T36" s="37" t="inlineStr"/>
      <c r="U36" s="37" t="inlineStr"/>
      <c r="V36" s="37" t="inlineStr"/>
      <c r="W36" s="37" t="inlineStr"/>
      <c r="X36" s="37" t="inlineStr"/>
      <c r="Y36" s="37" t="inlineStr"/>
      <c r="Z36" s="37" t="inlineStr"/>
    </row>
    <row r="37" ht="13.2" customHeight="1">
      <c r="A37" s="109" t="inlineStr">
        <is>
          <t>S2</t>
        </is>
      </c>
      <c r="B37" s="164" t="n"/>
      <c r="C37" s="42" t="n">
        <v>347.26623998</v>
      </c>
      <c r="D37" s="42" t="n">
        <v>330.66376144</v>
      </c>
      <c r="E37" s="158" t="n">
        <v>-0.04780907738384278</v>
      </c>
      <c r="F37" s="41" t="n">
        <v>298.79476882</v>
      </c>
      <c r="G37" s="42" t="n">
        <v>356.54767565</v>
      </c>
      <c r="H37" s="158" t="n">
        <v>0.1932862046349663</v>
      </c>
      <c r="I37" s="41" t="n">
        <v>1358.3871364</v>
      </c>
      <c r="J37" s="42" t="n">
        <v>1242.4260174</v>
      </c>
      <c r="K37" s="158" t="n">
        <v>-0.08536676761186078</v>
      </c>
      <c r="L37" s="41" t="n">
        <v>1124.1904494</v>
      </c>
      <c r="M37" s="42" t="n">
        <v>1365.280896</v>
      </c>
      <c r="N37" s="159" t="n">
        <v>0.2144569425302217</v>
      </c>
      <c r="O37" s="37" t="inlineStr"/>
      <c r="P37" s="37" t="inlineStr"/>
      <c r="Q37" s="37" t="inlineStr"/>
      <c r="R37" s="37" t="inlineStr"/>
      <c r="S37" s="37" t="inlineStr"/>
      <c r="T37" s="37" t="inlineStr"/>
      <c r="U37" s="37" t="inlineStr"/>
      <c r="V37" s="37" t="inlineStr"/>
      <c r="W37" s="37" t="inlineStr"/>
      <c r="X37" s="37" t="inlineStr"/>
      <c r="Y37" s="37" t="inlineStr"/>
      <c r="Z37" s="37" t="inlineStr"/>
    </row>
    <row r="38" ht="13.2" customHeight="1">
      <c r="A38" s="168" t="inlineStr">
        <is>
          <t>Mead Johnson</t>
        </is>
      </c>
      <c r="B38" s="47" t="inlineStr">
        <is>
          <t>MJ A+ Holland&amp;A2</t>
        </is>
      </c>
      <c r="C38" s="48" t="n">
        <v>0.5159504899999999</v>
      </c>
      <c r="D38" s="48" t="n">
        <v>0.45025073</v>
      </c>
      <c r="E38" s="165" t="n">
        <v>-0.127337334246935</v>
      </c>
      <c r="F38" s="50" t="n">
        <v>0.43515649</v>
      </c>
      <c r="G38" s="48" t="n">
        <v>0.24179505</v>
      </c>
      <c r="H38" s="166" t="n">
        <v>-0.4443492041219471</v>
      </c>
      <c r="I38" s="52" t="n">
        <v>1.8726</v>
      </c>
      <c r="J38" s="53" t="n">
        <v>1.93455</v>
      </c>
      <c r="K38" s="165" t="n">
        <v>0.03308234540211492</v>
      </c>
      <c r="L38" s="52" t="n">
        <v>1.86325</v>
      </c>
      <c r="M38" s="53" t="n">
        <v>1.33215</v>
      </c>
      <c r="N38" s="167" t="n">
        <v>-0.2850395813766266</v>
      </c>
      <c r="O38" s="37" t="inlineStr"/>
      <c r="P38" s="37" t="inlineStr"/>
      <c r="Q38" s="37" t="inlineStr"/>
      <c r="R38" s="37" t="inlineStr"/>
      <c r="S38" s="37" t="inlineStr"/>
      <c r="T38" s="37" t="inlineStr"/>
      <c r="U38" s="37" t="inlineStr"/>
      <c r="V38" s="37" t="inlineStr"/>
      <c r="W38" s="37" t="inlineStr"/>
      <c r="X38" s="37" t="inlineStr"/>
      <c r="Y38" s="37" t="inlineStr"/>
      <c r="Z38" s="37" t="inlineStr"/>
    </row>
    <row r="39" ht="13.2" customHeight="1">
      <c r="A39" s="170" t="n"/>
      <c r="B39" s="47" t="inlineStr">
        <is>
          <t>MJ Grassfed</t>
        </is>
      </c>
      <c r="C39" s="48" t="n">
        <v>0.07829421</v>
      </c>
      <c r="D39" s="48" t="n">
        <v>0.07904199999999999</v>
      </c>
      <c r="E39" s="165" t="n">
        <v>0.009551025548376876</v>
      </c>
      <c r="F39" s="50" t="n">
        <v>0.07904199999999999</v>
      </c>
      <c r="G39" s="48" t="n">
        <v>0.0103038</v>
      </c>
      <c r="H39" s="166" t="n">
        <v>-0.8696414564408795</v>
      </c>
      <c r="I39" s="52" t="n">
        <v>0.25165</v>
      </c>
      <c r="J39" s="53" t="n">
        <v>0.3411999999999999</v>
      </c>
      <c r="K39" s="165" t="n">
        <v>0.355851380886151</v>
      </c>
      <c r="L39" s="52" t="n">
        <v>0.3411999999999999</v>
      </c>
      <c r="M39" s="53" t="n">
        <v>0.0561</v>
      </c>
      <c r="N39" s="167" t="n">
        <v>-0.8355803048065651</v>
      </c>
      <c r="O39" s="37" t="inlineStr"/>
      <c r="P39" s="37" t="inlineStr"/>
      <c r="Q39" s="37" t="inlineStr"/>
      <c r="R39" s="37" t="inlineStr"/>
      <c r="S39" s="37" t="inlineStr"/>
      <c r="T39" s="37" t="inlineStr"/>
      <c r="U39" s="37" t="inlineStr"/>
      <c r="V39" s="37" t="inlineStr"/>
      <c r="W39" s="37" t="inlineStr"/>
      <c r="X39" s="37" t="inlineStr"/>
      <c r="Y39" s="37" t="inlineStr"/>
      <c r="Z39" s="37" t="inlineStr"/>
    </row>
    <row r="40" ht="13.2" customHeight="1">
      <c r="A40" s="169" t="n"/>
      <c r="B40" s="47" t="inlineStr">
        <is>
          <t>MJ Others</t>
        </is>
      </c>
      <c r="C40" s="48" t="n">
        <v>9.59816567</v>
      </c>
      <c r="D40" s="48" t="n">
        <v>2.18841483</v>
      </c>
      <c r="E40" s="165" t="n">
        <v>-0.7719965558794111</v>
      </c>
      <c r="F40" s="50" t="n">
        <v>1.97674238</v>
      </c>
      <c r="G40" s="48" t="n">
        <v>2.28829545</v>
      </c>
      <c r="H40" s="166" t="n">
        <v>0.1576093441169605</v>
      </c>
      <c r="I40" s="52" t="n">
        <v>45.72748</v>
      </c>
      <c r="J40" s="53" t="n">
        <v>10.05539</v>
      </c>
      <c r="K40" s="165" t="n">
        <v>-0.7801018118645505</v>
      </c>
      <c r="L40" s="52" t="n">
        <v>9.11124</v>
      </c>
      <c r="M40" s="53" t="n">
        <v>10.869284</v>
      </c>
      <c r="N40" s="167" t="n">
        <v>0.1929533191969479</v>
      </c>
      <c r="O40" s="37" t="inlineStr"/>
      <c r="P40" s="37" t="inlineStr"/>
      <c r="Q40" s="37" t="inlineStr"/>
      <c r="R40" s="37" t="inlineStr"/>
      <c r="S40" s="37" t="inlineStr"/>
      <c r="T40" s="37" t="inlineStr"/>
      <c r="U40" s="37" t="inlineStr"/>
      <c r="V40" s="37" t="inlineStr"/>
      <c r="W40" s="37" t="inlineStr"/>
      <c r="X40" s="37" t="inlineStr"/>
      <c r="Y40" s="37" t="inlineStr"/>
      <c r="Z40" s="37" t="inlineStr"/>
    </row>
    <row r="41" ht="13.2" customHeight="1">
      <c r="A41" s="110" t="inlineStr">
        <is>
          <t>Wyeth</t>
        </is>
      </c>
      <c r="B41" s="47" t="inlineStr">
        <is>
          <t>Wyeth Ultima</t>
        </is>
      </c>
      <c r="C41" s="48" t="n">
        <v>39.93164158</v>
      </c>
      <c r="D41" s="48" t="n">
        <v>30.54942283</v>
      </c>
      <c r="E41" s="165" t="n">
        <v>-0.2349570009838801</v>
      </c>
      <c r="F41" s="50" t="n">
        <v>28.53389389</v>
      </c>
      <c r="G41" s="48" t="n">
        <v>23.29471015</v>
      </c>
      <c r="H41" s="166" t="n">
        <v>-0.1836126453752646</v>
      </c>
      <c r="I41" s="52" t="n">
        <v>140.90685</v>
      </c>
      <c r="J41" s="53" t="n">
        <v>99.04160999999999</v>
      </c>
      <c r="K41" s="165" t="n">
        <v>-0.2971128798919286</v>
      </c>
      <c r="L41" s="52" t="n">
        <v>91.98633</v>
      </c>
      <c r="M41" s="53" t="n">
        <v>79.83070000000001</v>
      </c>
      <c r="N41" s="167" t="n">
        <v>-0.1321460482225999</v>
      </c>
      <c r="O41" s="37" t="inlineStr"/>
      <c r="P41" s="37" t="inlineStr"/>
      <c r="Q41" s="37" t="inlineStr"/>
      <c r="R41" s="37" t="inlineStr"/>
      <c r="S41" s="37" t="inlineStr"/>
      <c r="T41" s="37" t="inlineStr"/>
      <c r="U41" s="37" t="inlineStr"/>
      <c r="V41" s="37" t="inlineStr"/>
      <c r="W41" s="37" t="inlineStr"/>
      <c r="X41" s="37" t="inlineStr"/>
      <c r="Y41" s="37" t="inlineStr"/>
      <c r="Z41" s="37" t="inlineStr"/>
    </row>
    <row r="42" ht="13.2" customHeight="1">
      <c r="A42" s="110" t="inlineStr">
        <is>
          <t>Frieslandcampina</t>
        </is>
      </c>
      <c r="B42" s="47" t="inlineStr">
        <is>
          <t>FrisoNatura</t>
        </is>
      </c>
      <c r="C42" s="48" t="n">
        <v>0</v>
      </c>
      <c r="D42" s="48" t="n">
        <v>2.198798</v>
      </c>
      <c r="E42" s="165" t="n">
        <v/>
      </c>
      <c r="F42" s="50" t="n">
        <v>0</v>
      </c>
      <c r="G42" s="48" t="n">
        <v>43.42371103</v>
      </c>
      <c r="H42" s="166" t="n">
        <v/>
      </c>
      <c r="I42" s="52" t="n">
        <v>0</v>
      </c>
      <c r="J42" s="53" t="n">
        <v>7.830400000000001</v>
      </c>
      <c r="K42" s="165" t="n">
        <v/>
      </c>
      <c r="L42" s="52" t="n">
        <v>0</v>
      </c>
      <c r="M42" s="53" t="n">
        <v>149.9492</v>
      </c>
      <c r="N42" s="167" t="n">
        <v/>
      </c>
      <c r="O42" s="37" t="inlineStr"/>
      <c r="P42" s="37" t="inlineStr"/>
      <c r="Q42" s="37" t="inlineStr"/>
      <c r="R42" s="37" t="inlineStr"/>
      <c r="S42" s="37" t="inlineStr"/>
      <c r="T42" s="37" t="inlineStr"/>
      <c r="U42" s="37" t="inlineStr"/>
      <c r="V42" s="37" t="inlineStr"/>
      <c r="W42" s="37" t="inlineStr"/>
      <c r="X42" s="37" t="inlineStr"/>
      <c r="Y42" s="37" t="inlineStr"/>
      <c r="Z42" s="37" t="inlineStr"/>
    </row>
    <row r="43" ht="13.2" customHeight="1">
      <c r="A43" s="168" t="inlineStr">
        <is>
          <t>Firmus</t>
        </is>
      </c>
      <c r="B43" s="47" t="inlineStr">
        <is>
          <t>Feihe Superfeihe ZABH</t>
        </is>
      </c>
      <c r="C43" s="48" t="n">
        <v>101.25811534</v>
      </c>
      <c r="D43" s="48" t="n">
        <v>101.24287648</v>
      </c>
      <c r="E43" s="165" t="n">
        <v>-0.000150495196842387</v>
      </c>
      <c r="F43" s="50" t="n">
        <v>93.51608081999998</v>
      </c>
      <c r="G43" s="48" t="n">
        <v>153.95777607</v>
      </c>
      <c r="H43" s="166" t="n">
        <v>0.6463240837299243</v>
      </c>
      <c r="I43" s="52" t="n">
        <v>372.56165</v>
      </c>
      <c r="J43" s="53" t="n">
        <v>375.375388</v>
      </c>
      <c r="K43" s="165" t="n">
        <v>0.007552409111351103</v>
      </c>
      <c r="L43" s="52" t="n">
        <v>347.5111199999999</v>
      </c>
      <c r="M43" s="53" t="n">
        <v>642.1763649999999</v>
      </c>
      <c r="N43" s="167" t="n">
        <v>0.8479304057953599</v>
      </c>
      <c r="O43" s="37" t="inlineStr"/>
      <c r="P43" s="37" t="inlineStr"/>
      <c r="Q43" s="37" t="inlineStr"/>
      <c r="R43" s="37" t="inlineStr"/>
      <c r="S43" s="37" t="inlineStr"/>
      <c r="T43" s="37" t="inlineStr"/>
      <c r="U43" s="37" t="inlineStr"/>
      <c r="V43" s="37" t="inlineStr"/>
      <c r="W43" s="37" t="inlineStr"/>
      <c r="X43" s="37" t="inlineStr"/>
      <c r="Y43" s="37" t="inlineStr"/>
      <c r="Z43" s="37" t="inlineStr"/>
    </row>
    <row r="44" ht="13.2" customHeight="1">
      <c r="A44" s="170" t="n"/>
      <c r="B44" s="47" t="inlineStr">
        <is>
          <t>Feihe Supernova</t>
        </is>
      </c>
      <c r="C44" s="48" t="n">
        <v>0.20795864</v>
      </c>
      <c r="D44" s="48" t="n">
        <v>0.2749253199999999</v>
      </c>
      <c r="E44" s="165" t="n">
        <v>0.3220192245919665</v>
      </c>
      <c r="F44" s="50" t="n">
        <v>0.25988332</v>
      </c>
      <c r="G44" s="48" t="n">
        <v>0.06714400000000001</v>
      </c>
      <c r="H44" s="166" t="n">
        <v>-0.7416379011935048</v>
      </c>
      <c r="I44" s="52" t="n">
        <v>0.5784</v>
      </c>
      <c r="J44" s="53" t="n">
        <v>0.9552000000000002</v>
      </c>
      <c r="K44" s="165" t="n">
        <v>0.6514522821576766</v>
      </c>
      <c r="L44" s="52" t="n">
        <v>0.8999999999999999</v>
      </c>
      <c r="M44" s="53" t="n">
        <v>0.2464</v>
      </c>
      <c r="N44" s="167" t="n">
        <v>-0.7262222222222222</v>
      </c>
      <c r="O44" s="37" t="inlineStr"/>
      <c r="P44" s="37" t="inlineStr"/>
      <c r="Q44" s="37" t="inlineStr"/>
      <c r="R44" s="37" t="inlineStr"/>
      <c r="S44" s="37" t="inlineStr"/>
      <c r="T44" s="37" t="inlineStr"/>
      <c r="U44" s="37" t="inlineStr"/>
      <c r="V44" s="37" t="inlineStr"/>
      <c r="W44" s="37" t="inlineStr"/>
      <c r="X44" s="37" t="inlineStr"/>
      <c r="Y44" s="37" t="inlineStr"/>
      <c r="Z44" s="37" t="inlineStr"/>
    </row>
    <row r="45" ht="13.2" customHeight="1">
      <c r="A45" s="170" t="n"/>
      <c r="B45" s="47" t="inlineStr">
        <is>
          <t>Feihe Star step</t>
        </is>
      </c>
      <c r="C45" s="48" t="n">
        <v>15.4461994</v>
      </c>
      <c r="D45" s="48" t="n">
        <v>7.65623227</v>
      </c>
      <c r="E45" s="165" t="n">
        <v>-0.5043290539160072</v>
      </c>
      <c r="F45" s="50" t="n">
        <v>7.065201470000001</v>
      </c>
      <c r="G45" s="48" t="n">
        <v>6.42073223</v>
      </c>
      <c r="H45" s="166" t="n">
        <v>-0.09121739029474558</v>
      </c>
      <c r="I45" s="52" t="n">
        <v>64.35804999999999</v>
      </c>
      <c r="J45" s="53" t="n">
        <v>30.822246</v>
      </c>
      <c r="K45" s="165" t="n">
        <v>-0.5210817294806165</v>
      </c>
      <c r="L45" s="52" t="n">
        <v>28.341746</v>
      </c>
      <c r="M45" s="53" t="n">
        <v>28.279496</v>
      </c>
      <c r="N45" s="167" t="n">
        <v>-0.002196406671628571</v>
      </c>
      <c r="O45" s="37" t="inlineStr"/>
      <c r="P45" s="37" t="inlineStr"/>
      <c r="Q45" s="37" t="inlineStr"/>
      <c r="R45" s="37" t="inlineStr"/>
      <c r="S45" s="37" t="inlineStr"/>
      <c r="T45" s="37" t="inlineStr"/>
      <c r="U45" s="37" t="inlineStr"/>
      <c r="V45" s="37" t="inlineStr"/>
      <c r="W45" s="37" t="inlineStr"/>
      <c r="X45" s="37" t="inlineStr"/>
      <c r="Y45" s="37" t="inlineStr"/>
      <c r="Z45" s="37" t="inlineStr"/>
    </row>
    <row r="46" ht="13.2" customHeight="1">
      <c r="A46" s="169" t="n"/>
      <c r="B46" s="47" t="inlineStr">
        <is>
          <t>Feihe Others</t>
        </is>
      </c>
      <c r="C46" s="48" t="n">
        <v>0.006144</v>
      </c>
      <c r="D46" s="48" t="n">
        <v>0</v>
      </c>
      <c r="E46" s="165" t="n">
        <v>-1</v>
      </c>
      <c r="F46" s="50" t="n">
        <v>0</v>
      </c>
      <c r="G46" s="48" t="n">
        <v>0.08016923000000001</v>
      </c>
      <c r="H46" s="166" t="n">
        <v/>
      </c>
      <c r="I46" s="52" t="n">
        <v>0.0162</v>
      </c>
      <c r="J46" s="53" t="n">
        <v>0</v>
      </c>
      <c r="K46" s="165" t="n">
        <v>-1</v>
      </c>
      <c r="L46" s="52" t="n">
        <v>0</v>
      </c>
      <c r="M46" s="53" t="n">
        <v>0.20431</v>
      </c>
      <c r="N46" s="167" t="n">
        <v/>
      </c>
      <c r="O46" s="37" t="inlineStr"/>
      <c r="P46" s="37" t="inlineStr"/>
      <c r="Q46" s="37" t="inlineStr"/>
      <c r="R46" s="37" t="inlineStr"/>
      <c r="S46" s="37" t="inlineStr"/>
      <c r="T46" s="37" t="inlineStr"/>
      <c r="U46" s="37" t="inlineStr"/>
      <c r="V46" s="37" t="inlineStr"/>
      <c r="W46" s="37" t="inlineStr"/>
      <c r="X46" s="37" t="inlineStr"/>
      <c r="Y46" s="37" t="inlineStr"/>
      <c r="Z46" s="37" t="inlineStr"/>
    </row>
    <row r="47" ht="13.2" customHeight="1">
      <c r="A47" s="168" t="inlineStr">
        <is>
          <t>H&amp;Hgroup</t>
        </is>
      </c>
      <c r="B47" s="47" t="inlineStr">
        <is>
          <t>Biostime Beta Star</t>
        </is>
      </c>
      <c r="C47" s="48" t="n">
        <v>69.34260534000001</v>
      </c>
      <c r="D47" s="48" t="n">
        <v>53.02011073</v>
      </c>
      <c r="E47" s="165" t="n">
        <v>-0.2353891165462807</v>
      </c>
      <c r="F47" s="50" t="n">
        <v>49.41051298</v>
      </c>
      <c r="G47" s="48" t="n">
        <v>32.42522542</v>
      </c>
      <c r="H47" s="166" t="n">
        <v>-0.3437585755661992</v>
      </c>
      <c r="I47" s="52" t="n">
        <v>275.3223</v>
      </c>
      <c r="J47" s="53" t="n">
        <v>183.83408</v>
      </c>
      <c r="K47" s="165" t="n">
        <v>-0.3322949866392951</v>
      </c>
      <c r="L47" s="52" t="n">
        <v>171.42334</v>
      </c>
      <c r="M47" s="53" t="n">
        <v>113.28001</v>
      </c>
      <c r="N47" s="167" t="n">
        <v>-0.3391797756361531</v>
      </c>
      <c r="O47" s="37" t="inlineStr"/>
      <c r="P47" s="37" t="inlineStr"/>
      <c r="Q47" s="37" t="inlineStr"/>
      <c r="R47" s="37" t="inlineStr"/>
      <c r="S47" s="37" t="inlineStr"/>
      <c r="T47" s="37" t="inlineStr"/>
      <c r="U47" s="37" t="inlineStr"/>
      <c r="V47" s="37" t="inlineStr"/>
      <c r="W47" s="37" t="inlineStr"/>
      <c r="X47" s="37" t="inlineStr"/>
      <c r="Y47" s="37" t="inlineStr"/>
      <c r="Z47" s="37" t="inlineStr"/>
    </row>
    <row r="48" ht="13.2" customHeight="1">
      <c r="A48" s="169" t="n"/>
      <c r="B48" s="47" t="inlineStr">
        <is>
          <t>Biostime Others</t>
        </is>
      </c>
      <c r="C48" s="48" t="n">
        <v>0.54011431</v>
      </c>
      <c r="D48" s="48" t="n">
        <v>0.07861818</v>
      </c>
      <c r="E48" s="165" t="n">
        <v>-0.8544415903366827</v>
      </c>
      <c r="F48" s="50" t="n">
        <v>0.07411518000000002</v>
      </c>
      <c r="G48" s="48" t="n">
        <v>0.020273</v>
      </c>
      <c r="H48" s="166" t="n">
        <v>-0.7264662920605469</v>
      </c>
      <c r="I48" s="52" t="n">
        <v>1.6281</v>
      </c>
      <c r="J48" s="53" t="n">
        <v>0.2424</v>
      </c>
      <c r="K48" s="165" t="n">
        <v>-0.8511147963884282</v>
      </c>
      <c r="L48" s="52" t="n">
        <v>0.2288</v>
      </c>
      <c r="M48" s="53" t="n">
        <v>0.06</v>
      </c>
      <c r="N48" s="167" t="n">
        <v>-0.7377622377622378</v>
      </c>
      <c r="O48" s="37" t="inlineStr"/>
      <c r="P48" s="37" t="inlineStr"/>
      <c r="Q48" s="37" t="inlineStr"/>
      <c r="R48" s="37" t="inlineStr"/>
      <c r="S48" s="37" t="inlineStr"/>
      <c r="T48" s="37" t="inlineStr"/>
      <c r="U48" s="37" t="inlineStr"/>
      <c r="V48" s="37" t="inlineStr"/>
      <c r="W48" s="37" t="inlineStr"/>
      <c r="X48" s="37" t="inlineStr"/>
      <c r="Y48" s="37" t="inlineStr"/>
      <c r="Z48" s="37" t="inlineStr"/>
    </row>
    <row r="49" ht="13.2" customHeight="1">
      <c r="A49" s="168" t="inlineStr">
        <is>
          <t>Junlebao</t>
        </is>
      </c>
      <c r="B49" s="47" t="inlineStr">
        <is>
          <t>JLB Qizhi</t>
        </is>
      </c>
      <c r="C49" s="48" t="n">
        <v>36.36075056</v>
      </c>
      <c r="D49" s="48" t="n">
        <v>53.21274478</v>
      </c>
      <c r="E49" s="165" t="n">
        <v>0.4634666215757017</v>
      </c>
      <c r="F49" s="50" t="n">
        <v>46.12191152</v>
      </c>
      <c r="G49" s="48" t="n">
        <v>32.45804767</v>
      </c>
      <c r="H49" s="166" t="n">
        <v>-0.2962553675615742</v>
      </c>
      <c r="I49" s="52" t="n">
        <v>128.008374</v>
      </c>
      <c r="J49" s="53" t="n">
        <v>202.576746</v>
      </c>
      <c r="K49" s="165" t="n">
        <v>0.5825272962220426</v>
      </c>
      <c r="L49" s="52" t="n">
        <v>176.155576</v>
      </c>
      <c r="M49" s="53" t="n">
        <v>109.422192</v>
      </c>
      <c r="N49" s="167" t="n">
        <v>-0.3788320842026596</v>
      </c>
      <c r="O49" s="37" t="inlineStr"/>
      <c r="P49" s="37" t="inlineStr"/>
      <c r="Q49" s="37" t="inlineStr"/>
      <c r="R49" s="37" t="inlineStr"/>
      <c r="S49" s="37" t="inlineStr"/>
      <c r="T49" s="37" t="inlineStr"/>
      <c r="U49" s="37" t="inlineStr"/>
      <c r="V49" s="37" t="inlineStr"/>
      <c r="W49" s="37" t="inlineStr"/>
      <c r="X49" s="37" t="inlineStr"/>
      <c r="Y49" s="37" t="inlineStr"/>
      <c r="Z49" s="37" t="inlineStr"/>
    </row>
    <row r="50" ht="13.2" customHeight="1">
      <c r="A50" s="170" t="n"/>
      <c r="B50" s="47" t="inlineStr">
        <is>
          <t>JLB Qizhi Yijia</t>
        </is>
      </c>
      <c r="C50" s="48" t="n">
        <v>8.449138229999999</v>
      </c>
      <c r="D50" s="48" t="n">
        <v>8.015348980000001</v>
      </c>
      <c r="E50" s="165" t="n">
        <v>-0.05134124193397159</v>
      </c>
      <c r="F50" s="50" t="n">
        <v>7.01105959</v>
      </c>
      <c r="G50" s="48" t="n">
        <v>2.0432051</v>
      </c>
      <c r="H50" s="166" t="n">
        <v>-0.7085739931644198</v>
      </c>
      <c r="I50" s="52" t="n">
        <v>40.77282</v>
      </c>
      <c r="J50" s="53" t="n">
        <v>33.45827</v>
      </c>
      <c r="K50" s="165" t="n">
        <v>-0.1793976967989951</v>
      </c>
      <c r="L50" s="52" t="n">
        <v>29.98015</v>
      </c>
      <c r="M50" s="53" t="n">
        <v>9.298669999999998</v>
      </c>
      <c r="N50" s="167" t="n">
        <v>-0.6898391102112565</v>
      </c>
      <c r="O50" s="37" t="inlineStr"/>
      <c r="P50" s="37" t="inlineStr"/>
      <c r="Q50" s="37" t="inlineStr"/>
      <c r="R50" s="37" t="inlineStr"/>
      <c r="S50" s="37" t="inlineStr"/>
      <c r="T50" s="37" t="inlineStr"/>
      <c r="U50" s="37" t="inlineStr"/>
      <c r="V50" s="37" t="inlineStr"/>
      <c r="W50" s="37" t="inlineStr"/>
      <c r="X50" s="37" t="inlineStr"/>
      <c r="Y50" s="37" t="inlineStr"/>
      <c r="Z50" s="37" t="inlineStr"/>
    </row>
    <row r="51" ht="13.2" customHeight="1">
      <c r="A51" s="170" t="n"/>
      <c r="B51" s="47" t="inlineStr">
        <is>
          <t>JLB XXLB Quanweiai</t>
        </is>
      </c>
      <c r="C51" s="48" t="n">
        <v>0</v>
      </c>
      <c r="D51" s="48" t="n">
        <v>0</v>
      </c>
      <c r="E51" s="165" t="n">
        <v/>
      </c>
      <c r="F51" s="50" t="n">
        <v>0</v>
      </c>
      <c r="G51" s="48" t="n">
        <v>0</v>
      </c>
      <c r="H51" s="166" t="n">
        <v/>
      </c>
      <c r="I51" s="52" t="n">
        <v>0</v>
      </c>
      <c r="J51" s="53" t="n">
        <v>0</v>
      </c>
      <c r="K51" s="165" t="n">
        <v/>
      </c>
      <c r="L51" s="52" t="n">
        <v>0</v>
      </c>
      <c r="M51" s="53" t="n">
        <v>0</v>
      </c>
      <c r="N51" s="167" t="n">
        <v/>
      </c>
      <c r="O51" s="37" t="inlineStr"/>
      <c r="P51" s="37" t="inlineStr"/>
      <c r="Q51" s="37" t="inlineStr"/>
      <c r="R51" s="37" t="inlineStr"/>
      <c r="S51" s="37" t="inlineStr"/>
      <c r="T51" s="37" t="inlineStr"/>
      <c r="U51" s="37" t="inlineStr"/>
      <c r="V51" s="37" t="inlineStr"/>
      <c r="W51" s="37" t="inlineStr"/>
      <c r="X51" s="37" t="inlineStr"/>
      <c r="Y51" s="37" t="inlineStr"/>
      <c r="Z51" s="37" t="inlineStr"/>
    </row>
    <row r="52" ht="13.2" customHeight="1">
      <c r="A52" s="170" t="n"/>
      <c r="B52" s="47" t="inlineStr">
        <is>
          <t>JLB XXLB Quanweiai A2</t>
        </is>
      </c>
      <c r="C52" s="48" t="n">
        <v>0</v>
      </c>
      <c r="D52" s="48" t="n">
        <v>0</v>
      </c>
      <c r="E52" s="165" t="n">
        <v/>
      </c>
      <c r="F52" s="50" t="n">
        <v>0</v>
      </c>
      <c r="G52" s="48" t="n">
        <v>0</v>
      </c>
      <c r="H52" s="166" t="n">
        <v/>
      </c>
      <c r="I52" s="52" t="n">
        <v>0</v>
      </c>
      <c r="J52" s="53" t="n">
        <v>0</v>
      </c>
      <c r="K52" s="165" t="n">
        <v/>
      </c>
      <c r="L52" s="52" t="n">
        <v>0</v>
      </c>
      <c r="M52" s="53" t="n">
        <v>0</v>
      </c>
      <c r="N52" s="167" t="n">
        <v/>
      </c>
      <c r="O52" s="37" t="inlineStr"/>
      <c r="P52" s="37" t="inlineStr"/>
      <c r="Q52" s="37" t="inlineStr"/>
      <c r="R52" s="37" t="inlineStr"/>
      <c r="S52" s="37" t="inlineStr"/>
      <c r="T52" s="37" t="inlineStr"/>
      <c r="U52" s="37" t="inlineStr"/>
      <c r="V52" s="37" t="inlineStr"/>
      <c r="W52" s="37" t="inlineStr"/>
      <c r="X52" s="37" t="inlineStr"/>
      <c r="Y52" s="37" t="inlineStr"/>
      <c r="Z52" s="37" t="inlineStr"/>
    </row>
    <row r="53" ht="13.2" customHeight="1">
      <c r="A53" s="170" t="n"/>
      <c r="B53" s="47" t="inlineStr">
        <is>
          <t>JLB Tianshi</t>
        </is>
      </c>
      <c r="C53" s="48" t="n">
        <v>18.42872303</v>
      </c>
      <c r="D53" s="48" t="n">
        <v>26.19013489</v>
      </c>
      <c r="E53" s="165" t="n">
        <v>0.4211584192439838</v>
      </c>
      <c r="F53" s="50" t="n">
        <v>23.38278796</v>
      </c>
      <c r="G53" s="48" t="n">
        <v>18.40319983</v>
      </c>
      <c r="H53" s="166" t="n">
        <v>-0.2129595554866419</v>
      </c>
      <c r="I53" s="52" t="n">
        <v>80.4742724</v>
      </c>
      <c r="J53" s="53" t="n">
        <v>122.9081324</v>
      </c>
      <c r="K53" s="165" t="n">
        <v>0.5272972185331618</v>
      </c>
      <c r="L53" s="52" t="n">
        <v>110.9538924</v>
      </c>
      <c r="M53" s="53" t="n">
        <v>74.543154</v>
      </c>
      <c r="N53" s="167" t="n">
        <v>-0.3281609830210878</v>
      </c>
      <c r="O53" s="37" t="inlineStr"/>
      <c r="P53" s="37" t="inlineStr"/>
      <c r="Q53" s="37" t="inlineStr"/>
      <c r="R53" s="37" t="inlineStr"/>
      <c r="S53" s="37" t="inlineStr"/>
      <c r="T53" s="37" t="inlineStr"/>
      <c r="U53" s="37" t="inlineStr"/>
      <c r="V53" s="37" t="inlineStr"/>
      <c r="W53" s="37" t="inlineStr"/>
      <c r="X53" s="37" t="inlineStr"/>
      <c r="Y53" s="37" t="inlineStr"/>
      <c r="Z53" s="37" t="inlineStr"/>
    </row>
    <row r="54" ht="13.2" customHeight="1">
      <c r="A54" s="169" t="n"/>
      <c r="B54" s="47" t="inlineStr">
        <is>
          <t>JLB Others</t>
        </is>
      </c>
      <c r="C54" s="48" t="n">
        <v>15.27203812</v>
      </c>
      <c r="D54" s="48" t="n">
        <v>14.05854074</v>
      </c>
      <c r="E54" s="165" t="n">
        <v>-0.07945877102093046</v>
      </c>
      <c r="F54" s="50" t="n">
        <v>12.05183339</v>
      </c>
      <c r="G54" s="48" t="n">
        <v>16.32777132</v>
      </c>
      <c r="H54" s="166" t="n">
        <v>0.3547956391056616</v>
      </c>
      <c r="I54" s="52" t="n">
        <v>101.17746</v>
      </c>
      <c r="J54" s="53" t="n">
        <v>61.75141499999999</v>
      </c>
      <c r="K54" s="165" t="n">
        <v>-0.3896722155310086</v>
      </c>
      <c r="L54" s="52" t="n">
        <v>53.42176500000001</v>
      </c>
      <c r="M54" s="53" t="n">
        <v>54.65536</v>
      </c>
      <c r="N54" s="167" t="n">
        <v>0.02309161818221457</v>
      </c>
      <c r="O54" s="37" t="inlineStr"/>
      <c r="P54" s="37" t="inlineStr"/>
      <c r="Q54" s="37" t="inlineStr"/>
      <c r="R54" s="37" t="inlineStr"/>
      <c r="S54" s="37" t="inlineStr"/>
      <c r="T54" s="37" t="inlineStr"/>
      <c r="U54" s="37" t="inlineStr"/>
      <c r="V54" s="37" t="inlineStr"/>
      <c r="W54" s="37" t="inlineStr"/>
      <c r="X54" s="37" t="inlineStr"/>
      <c r="Y54" s="37" t="inlineStr"/>
      <c r="Z54" s="37" t="inlineStr"/>
    </row>
    <row r="55" ht="13.2" customHeight="1">
      <c r="A55" s="168" t="inlineStr">
        <is>
          <t>Yili</t>
        </is>
      </c>
      <c r="B55" s="47" t="inlineStr">
        <is>
          <t>Yili Prokido Jinghu</t>
        </is>
      </c>
      <c r="C55" s="48" t="n">
        <v>17.63035285</v>
      </c>
      <c r="D55" s="48" t="n">
        <v>21.99187675</v>
      </c>
      <c r="E55" s="165" t="n">
        <v>0.2473872155088489</v>
      </c>
      <c r="F55" s="50" t="n">
        <v>19.93683094</v>
      </c>
      <c r="G55" s="48" t="n">
        <v>20.71088301</v>
      </c>
      <c r="H55" s="166" t="n">
        <v>0.03882523116785798</v>
      </c>
      <c r="I55" s="52" t="n">
        <v>58.19601</v>
      </c>
      <c r="J55" s="53" t="n">
        <v>76.59755</v>
      </c>
      <c r="K55" s="165" t="n">
        <v>0.3161993408139149</v>
      </c>
      <c r="L55" s="52" t="n">
        <v>69.07183000000001</v>
      </c>
      <c r="M55" s="53" t="n">
        <v>75.08102</v>
      </c>
      <c r="N55" s="167" t="n">
        <v>0.08699914277643997</v>
      </c>
      <c r="O55" s="37" t="inlineStr"/>
      <c r="P55" s="37" t="inlineStr"/>
      <c r="Q55" s="37" t="inlineStr"/>
      <c r="R55" s="37" t="inlineStr"/>
      <c r="S55" s="37" t="inlineStr"/>
      <c r="T55" s="37" t="inlineStr"/>
      <c r="U55" s="37" t="inlineStr"/>
      <c r="V55" s="37" t="inlineStr"/>
      <c r="W55" s="37" t="inlineStr"/>
      <c r="X55" s="37" t="inlineStr"/>
      <c r="Y55" s="37" t="inlineStr"/>
      <c r="Z55" s="37" t="inlineStr"/>
    </row>
    <row r="56" ht="13.2" customHeight="1">
      <c r="A56" s="170" t="n"/>
      <c r="B56" s="47" t="inlineStr">
        <is>
          <t>Yili Prokido Ruihu</t>
        </is>
      </c>
      <c r="C56" s="48" t="n">
        <v>14.20004821</v>
      </c>
      <c r="D56" s="48" t="n">
        <v>9.45642393</v>
      </c>
      <c r="E56" s="165" t="n">
        <v>-0.3340569137405766</v>
      </c>
      <c r="F56" s="50" t="n">
        <v>8.93971689</v>
      </c>
      <c r="G56" s="48" t="n">
        <v>4.374433290000001</v>
      </c>
      <c r="H56" s="166" t="n">
        <v>-0.5106742927291962</v>
      </c>
      <c r="I56" s="52" t="n">
        <v>46.53492</v>
      </c>
      <c r="J56" s="53" t="n">
        <v>34.70144000000001</v>
      </c>
      <c r="K56" s="165" t="n">
        <v>-0.254292475414162</v>
      </c>
      <c r="L56" s="52" t="n">
        <v>32.90021</v>
      </c>
      <c r="M56" s="53" t="n">
        <v>15.996485</v>
      </c>
      <c r="N56" s="167" t="n">
        <v>-0.5137877539383487</v>
      </c>
      <c r="O56" s="37" t="inlineStr"/>
      <c r="P56" s="37" t="inlineStr"/>
      <c r="Q56" s="37" t="inlineStr"/>
      <c r="R56" s="37" t="inlineStr"/>
      <c r="S56" s="37" t="inlineStr"/>
      <c r="T56" s="37" t="inlineStr"/>
      <c r="U56" s="37" t="inlineStr"/>
      <c r="V56" s="37" t="inlineStr"/>
      <c r="W56" s="37" t="inlineStr"/>
      <c r="X56" s="37" t="inlineStr"/>
      <c r="Y56" s="37" t="inlineStr"/>
      <c r="Z56" s="37" t="inlineStr"/>
    </row>
    <row r="57" ht="13.2" customHeight="1">
      <c r="A57" s="169" t="n"/>
      <c r="B57" s="47" t="inlineStr">
        <is>
          <t>Yili Others</t>
        </is>
      </c>
      <c r="C57" s="48" t="n">
        <v>0</v>
      </c>
      <c r="D57" s="48" t="n">
        <v>0</v>
      </c>
      <c r="E57" s="165" t="n">
        <v/>
      </c>
      <c r="F57" s="50" t="n">
        <v>0</v>
      </c>
      <c r="G57" s="48" t="n">
        <v>0</v>
      </c>
      <c r="H57" s="166" t="n">
        <v/>
      </c>
      <c r="I57" s="52" t="n">
        <v>0</v>
      </c>
      <c r="J57" s="53" t="n">
        <v>0</v>
      </c>
      <c r="K57" s="165" t="n">
        <v/>
      </c>
      <c r="L57" s="52" t="n">
        <v>0</v>
      </c>
      <c r="M57" s="53" t="n">
        <v>0</v>
      </c>
      <c r="N57" s="167" t="n">
        <v/>
      </c>
      <c r="O57" s="37" t="inlineStr"/>
      <c r="P57" s="37" t="inlineStr"/>
      <c r="Q57" s="37" t="inlineStr"/>
      <c r="R57" s="37" t="inlineStr"/>
      <c r="S57" s="37" t="inlineStr"/>
      <c r="T57" s="37" t="inlineStr"/>
      <c r="U57" s="37" t="inlineStr"/>
      <c r="V57" s="37" t="inlineStr"/>
      <c r="W57" s="37" t="inlineStr"/>
      <c r="X57" s="37" t="inlineStr"/>
      <c r="Y57" s="37" t="inlineStr"/>
      <c r="Z57" s="37" t="inlineStr"/>
    </row>
    <row r="58" ht="13.2" customHeight="1">
      <c r="A58" s="109" t="inlineStr">
        <is>
          <t>S3</t>
        </is>
      </c>
      <c r="B58" s="164" t="n"/>
      <c r="C58" s="42" t="n">
        <v>1383.80172085</v>
      </c>
      <c r="D58" s="42" t="n">
        <v>1394.78307889</v>
      </c>
      <c r="E58" s="158" t="n">
        <v>0.007935644156631583</v>
      </c>
      <c r="F58" s="41" t="n">
        <v>1272.63084402</v>
      </c>
      <c r="G58" s="42" t="n">
        <v>1144.96193295</v>
      </c>
      <c r="H58" s="158" t="n">
        <v>-0.10031888797125</v>
      </c>
      <c r="I58" s="41" t="n">
        <v>5679.979497599999</v>
      </c>
      <c r="J58" s="42" t="n">
        <v>5570.5845216</v>
      </c>
      <c r="K58" s="158" t="n">
        <v>-0.01925974839279314</v>
      </c>
      <c r="L58" s="41" t="n">
        <v>5101.654064599999</v>
      </c>
      <c r="M58" s="42" t="n">
        <v>4589.488638999999</v>
      </c>
      <c r="N58" s="159" t="n">
        <v>-0.1003920334688858</v>
      </c>
      <c r="O58" s="37" t="inlineStr"/>
      <c r="P58" s="37" t="inlineStr"/>
      <c r="Q58" s="37" t="inlineStr"/>
      <c r="R58" s="37" t="inlineStr"/>
      <c r="S58" s="37" t="inlineStr"/>
      <c r="T58" s="37" t="inlineStr"/>
      <c r="U58" s="37" t="inlineStr"/>
      <c r="V58" s="37" t="inlineStr"/>
      <c r="W58" s="37" t="inlineStr"/>
      <c r="X58" s="37" t="inlineStr"/>
      <c r="Y58" s="37" t="inlineStr"/>
      <c r="Z58" s="37" t="inlineStr"/>
    </row>
    <row r="59" ht="13.2" customHeight="1">
      <c r="A59" s="168" t="inlineStr">
        <is>
          <t>Mead Johnson</t>
        </is>
      </c>
      <c r="B59" s="47" t="inlineStr">
        <is>
          <t>MJ A+ Holland&amp;A2</t>
        </is>
      </c>
      <c r="C59" s="48" t="n">
        <v>0.63300377</v>
      </c>
      <c r="D59" s="48" t="n">
        <v>0.63621057</v>
      </c>
      <c r="E59" s="165" t="n">
        <v>0.005066004583195556</v>
      </c>
      <c r="F59" s="50" t="n">
        <v>0.57666719</v>
      </c>
      <c r="G59" s="48" t="n">
        <v>0.33313001</v>
      </c>
      <c r="H59" s="166" t="n">
        <v>-0.4223184259884805</v>
      </c>
      <c r="I59" s="52" t="n">
        <v>3.8609</v>
      </c>
      <c r="J59" s="53" t="n">
        <v>2.8636</v>
      </c>
      <c r="K59" s="165" t="n">
        <v>-0.258307648475744</v>
      </c>
      <c r="L59" s="52" t="n">
        <v>2.50655</v>
      </c>
      <c r="M59" s="53" t="n">
        <v>1.64971</v>
      </c>
      <c r="N59" s="167" t="n">
        <v>-0.3418403782090921</v>
      </c>
      <c r="O59" s="37" t="inlineStr"/>
      <c r="P59" s="37" t="inlineStr"/>
      <c r="Q59" s="37" t="inlineStr"/>
      <c r="R59" s="37" t="inlineStr"/>
      <c r="S59" s="37" t="inlineStr"/>
      <c r="T59" s="37" t="inlineStr"/>
      <c r="U59" s="37" t="inlineStr"/>
      <c r="V59" s="37" t="inlineStr"/>
      <c r="W59" s="37" t="inlineStr"/>
      <c r="X59" s="37" t="inlineStr"/>
      <c r="Y59" s="37" t="inlineStr"/>
      <c r="Z59" s="37" t="inlineStr"/>
    </row>
    <row r="60" ht="13.2" customHeight="1">
      <c r="A60" s="170" t="n"/>
      <c r="B60" s="47" t="inlineStr">
        <is>
          <t>MJ Grassfed</t>
        </is>
      </c>
      <c r="C60" s="48" t="n">
        <v>0.7284170000000001</v>
      </c>
      <c r="D60" s="48" t="n">
        <v>0.45699331</v>
      </c>
      <c r="E60" s="165" t="n">
        <v>-0.3726213007109939</v>
      </c>
      <c r="F60" s="50" t="n">
        <v>0.4492033100000001</v>
      </c>
      <c r="G60" s="48" t="n">
        <v>0.81205011</v>
      </c>
      <c r="H60" s="166" t="n">
        <v>0.8077562919115621</v>
      </c>
      <c r="I60" s="52" t="n">
        <v>3.189950000000001</v>
      </c>
      <c r="J60" s="53" t="n">
        <v>2.37645</v>
      </c>
      <c r="K60" s="165" t="n">
        <v>-0.2550196711547204</v>
      </c>
      <c r="L60" s="52" t="n">
        <v>2.33085</v>
      </c>
      <c r="M60" s="53" t="n">
        <v>2.696939999999999</v>
      </c>
      <c r="N60" s="167" t="n">
        <v>0.1570628740588195</v>
      </c>
      <c r="O60" s="37" t="inlineStr"/>
      <c r="P60" s="37" t="inlineStr"/>
      <c r="Q60" s="37" t="inlineStr"/>
      <c r="R60" s="37" t="inlineStr"/>
      <c r="S60" s="37" t="inlineStr"/>
      <c r="T60" s="37" t="inlineStr"/>
      <c r="U60" s="37" t="inlineStr"/>
      <c r="V60" s="37" t="inlineStr"/>
      <c r="W60" s="37" t="inlineStr"/>
      <c r="X60" s="37" t="inlineStr"/>
      <c r="Y60" s="37" t="inlineStr"/>
      <c r="Z60" s="37" t="inlineStr"/>
    </row>
    <row r="61" ht="13.2" customHeight="1">
      <c r="A61" s="169" t="n"/>
      <c r="B61" s="47" t="inlineStr">
        <is>
          <t>MJ Others</t>
        </is>
      </c>
      <c r="C61" s="48" t="n">
        <v>26.47492793</v>
      </c>
      <c r="D61" s="48" t="n">
        <v>4.53415484</v>
      </c>
      <c r="E61" s="165" t="n">
        <v>-0.8287377834610785</v>
      </c>
      <c r="F61" s="50" t="n">
        <v>3.95022049</v>
      </c>
      <c r="G61" s="48" t="n">
        <v>5.14135295</v>
      </c>
      <c r="H61" s="166" t="n">
        <v>0.3015356897204489</v>
      </c>
      <c r="I61" s="52" t="n">
        <v>132.13785</v>
      </c>
      <c r="J61" s="53" t="n">
        <v>20.92812</v>
      </c>
      <c r="K61" s="165" t="n">
        <v>-0.8416190364834905</v>
      </c>
      <c r="L61" s="52" t="n">
        <v>18.12697</v>
      </c>
      <c r="M61" s="53" t="n">
        <v>23.645496</v>
      </c>
      <c r="N61" s="167" t="n">
        <v>0.3044373108136661</v>
      </c>
      <c r="O61" s="37" t="inlineStr"/>
      <c r="P61" s="37" t="inlineStr"/>
      <c r="Q61" s="37" t="inlineStr"/>
      <c r="R61" s="37" t="inlineStr"/>
      <c r="S61" s="37" t="inlineStr"/>
      <c r="T61" s="37" t="inlineStr"/>
      <c r="U61" s="37" t="inlineStr"/>
      <c r="V61" s="37" t="inlineStr"/>
      <c r="W61" s="37" t="inlineStr"/>
      <c r="X61" s="37" t="inlineStr"/>
      <c r="Y61" s="37" t="inlineStr"/>
      <c r="Z61" s="37" t="inlineStr"/>
    </row>
    <row r="62" ht="13.2" customHeight="1">
      <c r="A62" s="110" t="inlineStr">
        <is>
          <t>Wyeth</t>
        </is>
      </c>
      <c r="B62" s="47" t="inlineStr">
        <is>
          <t>Wyeth Ultima</t>
        </is>
      </c>
      <c r="C62" s="48" t="n">
        <v>155.47823888</v>
      </c>
      <c r="D62" s="48" t="n">
        <v>172.83099082</v>
      </c>
      <c r="E62" s="165" t="n">
        <v>0.1116088789338107</v>
      </c>
      <c r="F62" s="50" t="n">
        <v>162.30564254</v>
      </c>
      <c r="G62" s="48" t="n">
        <v>100.38832936</v>
      </c>
      <c r="H62" s="166" t="n">
        <v>-0.3814858942118452</v>
      </c>
      <c r="I62" s="52" t="n">
        <v>605.819</v>
      </c>
      <c r="J62" s="53" t="n">
        <v>682.56469</v>
      </c>
      <c r="K62" s="165" t="n">
        <v>0.1266808898367336</v>
      </c>
      <c r="L62" s="52" t="n">
        <v>640.9875</v>
      </c>
      <c r="M62" s="53" t="n">
        <v>417.91627</v>
      </c>
      <c r="N62" s="167" t="n">
        <v>-0.3480118255036174</v>
      </c>
      <c r="O62" s="37" t="inlineStr"/>
      <c r="P62" s="37" t="inlineStr"/>
      <c r="Q62" s="37" t="inlineStr"/>
      <c r="R62" s="37" t="inlineStr"/>
      <c r="S62" s="37" t="inlineStr"/>
      <c r="T62" s="37" t="inlineStr"/>
      <c r="U62" s="37" t="inlineStr"/>
      <c r="V62" s="37" t="inlineStr"/>
      <c r="W62" s="37" t="inlineStr"/>
      <c r="X62" s="37" t="inlineStr"/>
      <c r="Y62" s="37" t="inlineStr"/>
      <c r="Z62" s="37" t="inlineStr"/>
    </row>
    <row r="63" ht="13.2" customHeight="1">
      <c r="A63" s="110" t="inlineStr">
        <is>
          <t>Frieslandcampina</t>
        </is>
      </c>
      <c r="B63" s="47" t="inlineStr">
        <is>
          <t>FrisoNatura</t>
        </is>
      </c>
      <c r="C63" s="48" t="n">
        <v>0</v>
      </c>
      <c r="D63" s="48" t="n">
        <v>2.59649272</v>
      </c>
      <c r="E63" s="165" t="n">
        <v/>
      </c>
      <c r="F63" s="50" t="n">
        <v>0</v>
      </c>
      <c r="G63" s="48" t="n">
        <v>127.18853986</v>
      </c>
      <c r="H63" s="166" t="n">
        <v/>
      </c>
      <c r="I63" s="52" t="n">
        <v>0</v>
      </c>
      <c r="J63" s="53" t="n">
        <v>9.1844</v>
      </c>
      <c r="K63" s="165" t="n">
        <v/>
      </c>
      <c r="L63" s="52" t="n">
        <v>0</v>
      </c>
      <c r="M63" s="53" t="n">
        <v>535.7883999999999</v>
      </c>
      <c r="N63" s="167" t="n">
        <v/>
      </c>
      <c r="O63" s="37" t="inlineStr"/>
      <c r="P63" s="37" t="inlineStr"/>
      <c r="Q63" s="37" t="inlineStr"/>
      <c r="R63" s="37" t="inlineStr"/>
      <c r="S63" s="37" t="inlineStr"/>
      <c r="T63" s="37" t="inlineStr"/>
      <c r="U63" s="37" t="inlineStr"/>
      <c r="V63" s="37" t="inlineStr"/>
      <c r="W63" s="37" t="inlineStr"/>
      <c r="X63" s="37" t="inlineStr"/>
      <c r="Y63" s="37" t="inlineStr"/>
      <c r="Z63" s="37" t="inlineStr"/>
    </row>
    <row r="64" ht="13.2" customHeight="1">
      <c r="A64" s="168" t="inlineStr">
        <is>
          <t>Firmus</t>
        </is>
      </c>
      <c r="B64" s="47" t="inlineStr">
        <is>
          <t>Feihe Superfeihe ZABH</t>
        </is>
      </c>
      <c r="C64" s="48" t="n">
        <v>563.12836951</v>
      </c>
      <c r="D64" s="48" t="n">
        <v>580.6885069800001</v>
      </c>
      <c r="E64" s="165" t="n">
        <v>0.03118318738812582</v>
      </c>
      <c r="F64" s="50" t="n">
        <v>531.2113151799999</v>
      </c>
      <c r="G64" s="48" t="n">
        <v>467.45915655</v>
      </c>
      <c r="H64" s="166" t="n">
        <v>-0.1200128024539493</v>
      </c>
      <c r="I64" s="52" t="n">
        <v>2229.95212</v>
      </c>
      <c r="J64" s="53" t="n">
        <v>2345.664186</v>
      </c>
      <c r="K64" s="165" t="n">
        <v>0.05188993295515244</v>
      </c>
      <c r="L64" s="52" t="n">
        <v>2144.962238</v>
      </c>
      <c r="M64" s="53" t="n">
        <v>1992.209883</v>
      </c>
      <c r="N64" s="167" t="n">
        <v>-0.071214472820943</v>
      </c>
      <c r="O64" s="37" t="inlineStr"/>
      <c r="P64" s="37" t="inlineStr"/>
      <c r="Q64" s="37" t="inlineStr"/>
      <c r="R64" s="37" t="inlineStr"/>
      <c r="S64" s="37" t="inlineStr"/>
      <c r="T64" s="37" t="inlineStr"/>
      <c r="U64" s="37" t="inlineStr"/>
      <c r="V64" s="37" t="inlineStr"/>
      <c r="W64" s="37" t="inlineStr"/>
      <c r="X64" s="37" t="inlineStr"/>
      <c r="Y64" s="37" t="inlineStr"/>
      <c r="Z64" s="37" t="inlineStr"/>
    </row>
    <row r="65" ht="13.2" customHeight="1">
      <c r="A65" s="170" t="n"/>
      <c r="B65" s="47" t="inlineStr">
        <is>
          <t>Feihe Supernova</t>
        </is>
      </c>
      <c r="C65" s="48" t="n">
        <v>0.5752464</v>
      </c>
      <c r="D65" s="48" t="n">
        <v>1.06838196</v>
      </c>
      <c r="E65" s="165" t="n">
        <v>0.857259706449271</v>
      </c>
      <c r="F65" s="50" t="n">
        <v>1.00428996</v>
      </c>
      <c r="G65" s="48" t="n">
        <v>0.4180992</v>
      </c>
      <c r="H65" s="166" t="n">
        <v>-0.5836867671165407</v>
      </c>
      <c r="I65" s="52" t="n">
        <v>1.5568</v>
      </c>
      <c r="J65" s="53" t="n">
        <v>3.532</v>
      </c>
      <c r="K65" s="165" t="n">
        <v>1.268756423432682</v>
      </c>
      <c r="L65" s="52" t="n">
        <v>3.296800000000001</v>
      </c>
      <c r="M65" s="53" t="n">
        <v>1.556</v>
      </c>
      <c r="N65" s="167" t="n">
        <v>-0.5280271778694492</v>
      </c>
      <c r="O65" s="37" t="inlineStr"/>
      <c r="P65" s="37" t="inlineStr"/>
      <c r="Q65" s="37" t="inlineStr"/>
      <c r="R65" s="37" t="inlineStr"/>
      <c r="S65" s="37" t="inlineStr"/>
      <c r="T65" s="37" t="inlineStr"/>
      <c r="U65" s="37" t="inlineStr"/>
      <c r="V65" s="37" t="inlineStr"/>
      <c r="W65" s="37" t="inlineStr"/>
      <c r="X65" s="37" t="inlineStr"/>
      <c r="Y65" s="37" t="inlineStr"/>
      <c r="Z65" s="37" t="inlineStr"/>
    </row>
    <row r="66" ht="13.2" customHeight="1">
      <c r="A66" s="170" t="n"/>
      <c r="B66" s="47" t="inlineStr">
        <is>
          <t>Feihe Star step</t>
        </is>
      </c>
      <c r="C66" s="48" t="n">
        <v>89.96951036999999</v>
      </c>
      <c r="D66" s="48" t="n">
        <v>48.86591149</v>
      </c>
      <c r="E66" s="165" t="n">
        <v>-0.4568614268429523</v>
      </c>
      <c r="F66" s="50" t="n">
        <v>45.25625412</v>
      </c>
      <c r="G66" s="48" t="n">
        <v>28.19898899</v>
      </c>
      <c r="H66" s="166" t="n">
        <v>-0.3769040425831868</v>
      </c>
      <c r="I66" s="52" t="n">
        <v>400.74168</v>
      </c>
      <c r="J66" s="53" t="n">
        <v>211.14903</v>
      </c>
      <c r="K66" s="165" t="n">
        <v>-0.4731043948311041</v>
      </c>
      <c r="L66" s="52" t="n">
        <v>194.95983</v>
      </c>
      <c r="M66" s="53" t="n">
        <v>128.5516</v>
      </c>
      <c r="N66" s="167" t="n">
        <v>-0.3406251944310784</v>
      </c>
      <c r="O66" s="37" t="inlineStr"/>
      <c r="P66" s="37" t="inlineStr"/>
      <c r="Q66" s="37" t="inlineStr"/>
      <c r="R66" s="37" t="inlineStr"/>
      <c r="S66" s="37" t="inlineStr"/>
      <c r="T66" s="37" t="inlineStr"/>
      <c r="U66" s="37" t="inlineStr"/>
      <c r="V66" s="37" t="inlineStr"/>
      <c r="W66" s="37" t="inlineStr"/>
      <c r="X66" s="37" t="inlineStr"/>
      <c r="Y66" s="37" t="inlineStr"/>
      <c r="Z66" s="37" t="inlineStr"/>
    </row>
    <row r="67" ht="13.2" customHeight="1">
      <c r="A67" s="169" t="n"/>
      <c r="B67" s="47" t="inlineStr">
        <is>
          <t>Feihe Others</t>
        </is>
      </c>
      <c r="C67" s="48" t="n">
        <v>0</v>
      </c>
      <c r="D67" s="48" t="n">
        <v>0</v>
      </c>
      <c r="E67" s="165" t="n">
        <v/>
      </c>
      <c r="F67" s="50" t="n">
        <v>0</v>
      </c>
      <c r="G67" s="48" t="n">
        <v>0.116224</v>
      </c>
      <c r="H67" s="166" t="n">
        <v/>
      </c>
      <c r="I67" s="52" t="n">
        <v>0</v>
      </c>
      <c r="J67" s="53" t="n">
        <v>0</v>
      </c>
      <c r="K67" s="165" t="n">
        <v/>
      </c>
      <c r="L67" s="52" t="n">
        <v>0</v>
      </c>
      <c r="M67" s="53" t="n">
        <v>0.2944</v>
      </c>
      <c r="N67" s="167" t="n">
        <v/>
      </c>
      <c r="O67" s="37" t="inlineStr"/>
      <c r="P67" s="37" t="inlineStr"/>
      <c r="Q67" s="37" t="inlineStr"/>
      <c r="R67" s="37" t="inlineStr"/>
      <c r="S67" s="37" t="inlineStr"/>
      <c r="T67" s="37" t="inlineStr"/>
      <c r="U67" s="37" t="inlineStr"/>
      <c r="V67" s="37" t="inlineStr"/>
      <c r="W67" s="37" t="inlineStr"/>
      <c r="X67" s="37" t="inlineStr"/>
      <c r="Y67" s="37" t="inlineStr"/>
      <c r="Z67" s="37" t="inlineStr"/>
    </row>
    <row r="68" ht="13.2" customHeight="1">
      <c r="A68" s="168" t="inlineStr">
        <is>
          <t>H&amp;Hgroup</t>
        </is>
      </c>
      <c r="B68" s="47" t="inlineStr">
        <is>
          <t>Biostime Beta Star</t>
        </is>
      </c>
      <c r="C68" s="48" t="n">
        <v>139.20473168</v>
      </c>
      <c r="D68" s="48" t="n">
        <v>120.06401147</v>
      </c>
      <c r="E68" s="165" t="n">
        <v>-0.1375005000117393</v>
      </c>
      <c r="F68" s="50" t="n">
        <v>110.73014373</v>
      </c>
      <c r="G68" s="48" t="n">
        <v>84.1399067</v>
      </c>
      <c r="H68" s="166" t="n">
        <v>-0.240135487359581</v>
      </c>
      <c r="I68" s="52" t="n">
        <v>499.37652</v>
      </c>
      <c r="J68" s="53" t="n">
        <v>392.50816</v>
      </c>
      <c r="K68" s="165" t="n">
        <v>-0.2140035738965061</v>
      </c>
      <c r="L68" s="52" t="n">
        <v>362.61884</v>
      </c>
      <c r="M68" s="53" t="n">
        <v>299.14532</v>
      </c>
      <c r="N68" s="167" t="n">
        <v>-0.175041980720031</v>
      </c>
      <c r="O68" s="37" t="inlineStr"/>
      <c r="P68" s="37" t="inlineStr"/>
      <c r="Q68" s="37" t="inlineStr"/>
      <c r="R68" s="37" t="inlineStr"/>
      <c r="S68" s="37" t="inlineStr"/>
      <c r="T68" s="37" t="inlineStr"/>
      <c r="U68" s="37" t="inlineStr"/>
      <c r="V68" s="37" t="inlineStr"/>
      <c r="W68" s="37" t="inlineStr"/>
      <c r="X68" s="37" t="inlineStr"/>
      <c r="Y68" s="37" t="inlineStr"/>
      <c r="Z68" s="37" t="inlineStr"/>
    </row>
    <row r="69" ht="13.2" customHeight="1">
      <c r="A69" s="169" t="n"/>
      <c r="B69" s="47" t="inlineStr">
        <is>
          <t>Biostime Others</t>
        </is>
      </c>
      <c r="C69" s="48" t="n">
        <v>1.05466988</v>
      </c>
      <c r="D69" s="48" t="n">
        <v>0.05761560000000001</v>
      </c>
      <c r="E69" s="165" t="n">
        <v>-0.9453709629026289</v>
      </c>
      <c r="F69" s="50" t="n">
        <v>0.05672160000000001</v>
      </c>
      <c r="G69" s="48" t="n">
        <v>0.00149</v>
      </c>
      <c r="H69" s="166" t="n">
        <v>-0.9737313474937238</v>
      </c>
      <c r="I69" s="52" t="n">
        <v>3.1537</v>
      </c>
      <c r="J69" s="53" t="n">
        <v>0.1679</v>
      </c>
      <c r="K69" s="165" t="n">
        <v>-0.9467609474585408</v>
      </c>
      <c r="L69" s="52" t="n">
        <v>0.1652</v>
      </c>
      <c r="M69" s="53" t="n">
        <v>0.0043</v>
      </c>
      <c r="N69" s="167" t="n">
        <v>-0.9739709443099274</v>
      </c>
      <c r="O69" s="37" t="inlineStr"/>
      <c r="P69" s="37" t="inlineStr"/>
      <c r="Q69" s="37" t="inlineStr"/>
      <c r="R69" s="37" t="inlineStr"/>
      <c r="S69" s="37" t="inlineStr"/>
      <c r="T69" s="37" t="inlineStr"/>
      <c r="U69" s="37" t="inlineStr"/>
      <c r="V69" s="37" t="inlineStr"/>
      <c r="W69" s="37" t="inlineStr"/>
      <c r="X69" s="37" t="inlineStr"/>
      <c r="Y69" s="37" t="inlineStr"/>
      <c r="Z69" s="37" t="inlineStr"/>
    </row>
    <row r="70" ht="13.2" customHeight="1">
      <c r="A70" s="168" t="inlineStr">
        <is>
          <t>Junlebao</t>
        </is>
      </c>
      <c r="B70" s="47" t="inlineStr">
        <is>
          <t>JLB Qizhi</t>
        </is>
      </c>
      <c r="C70" s="48" t="n">
        <v>121.88002414</v>
      </c>
      <c r="D70" s="48" t="n">
        <v>184.78964508</v>
      </c>
      <c r="E70" s="165" t="n">
        <v>0.5161602271077463</v>
      </c>
      <c r="F70" s="50" t="n">
        <v>162.90010089</v>
      </c>
      <c r="G70" s="48" t="n">
        <v>122.53956408</v>
      </c>
      <c r="H70" s="166" t="n">
        <v>-0.2477625034575877</v>
      </c>
      <c r="I70" s="52" t="n">
        <v>445.938972</v>
      </c>
      <c r="J70" s="53" t="n">
        <v>675.1169400000001</v>
      </c>
      <c r="K70" s="165" t="n">
        <v>0.5139222682694798</v>
      </c>
      <c r="L70" s="52" t="n">
        <v>603.354146</v>
      </c>
      <c r="M70" s="53" t="n">
        <v>381.878166</v>
      </c>
      <c r="N70" s="167" t="n">
        <v>-0.3670745970145369</v>
      </c>
      <c r="O70" s="37" t="inlineStr"/>
      <c r="P70" s="37" t="inlineStr"/>
      <c r="Q70" s="37" t="inlineStr"/>
      <c r="R70" s="37" t="inlineStr"/>
      <c r="S70" s="37" t="inlineStr"/>
      <c r="T70" s="37" t="inlineStr"/>
      <c r="U70" s="37" t="inlineStr"/>
      <c r="V70" s="37" t="inlineStr"/>
      <c r="W70" s="37" t="inlineStr"/>
      <c r="X70" s="37" t="inlineStr"/>
      <c r="Y70" s="37" t="inlineStr"/>
      <c r="Z70" s="37" t="inlineStr"/>
    </row>
    <row r="71" ht="13.2" customHeight="1">
      <c r="A71" s="170" t="n"/>
      <c r="B71" s="47" t="inlineStr">
        <is>
          <t>JLB Qizhi Yijia</t>
        </is>
      </c>
      <c r="C71" s="48" t="n">
        <v>38.06714482</v>
      </c>
      <c r="D71" s="48" t="n">
        <v>30.30876585</v>
      </c>
      <c r="E71" s="165" t="n">
        <v>-0.2038077456737402</v>
      </c>
      <c r="F71" s="50" t="n">
        <v>28.54128356</v>
      </c>
      <c r="G71" s="48" t="n">
        <v>5.38268899</v>
      </c>
      <c r="H71" s="166" t="n">
        <v>-0.8114069054152938</v>
      </c>
      <c r="I71" s="52" t="n">
        <v>185.38055</v>
      </c>
      <c r="J71" s="53" t="n">
        <v>131.80615</v>
      </c>
      <c r="K71" s="165" t="n">
        <v>-0.2889968769647085</v>
      </c>
      <c r="L71" s="52" t="n">
        <v>126.27906</v>
      </c>
      <c r="M71" s="53" t="n">
        <v>23.69516</v>
      </c>
      <c r="N71" s="167" t="n">
        <v>-0.8123587552837342</v>
      </c>
      <c r="O71" s="37" t="inlineStr"/>
      <c r="P71" s="37" t="inlineStr"/>
      <c r="Q71" s="37" t="inlineStr"/>
      <c r="R71" s="37" t="inlineStr"/>
      <c r="S71" s="37" t="inlineStr"/>
      <c r="T71" s="37" t="inlineStr"/>
      <c r="U71" s="37" t="inlineStr"/>
      <c r="V71" s="37" t="inlineStr"/>
      <c r="W71" s="37" t="inlineStr"/>
      <c r="X71" s="37" t="inlineStr"/>
      <c r="Y71" s="37" t="inlineStr"/>
      <c r="Z71" s="37" t="inlineStr"/>
    </row>
    <row r="72" ht="13.2" customHeight="1">
      <c r="A72" s="170" t="n"/>
      <c r="B72" s="47" t="inlineStr">
        <is>
          <t>JLB XXLB Quanweiai</t>
        </is>
      </c>
      <c r="C72" s="48" t="n">
        <v>0</v>
      </c>
      <c r="D72" s="48" t="n">
        <v>0</v>
      </c>
      <c r="E72" s="165" t="n">
        <v/>
      </c>
      <c r="F72" s="50" t="n">
        <v>0</v>
      </c>
      <c r="G72" s="48" t="n">
        <v>0</v>
      </c>
      <c r="H72" s="166" t="n">
        <v/>
      </c>
      <c r="I72" s="52" t="n">
        <v>0</v>
      </c>
      <c r="J72" s="53" t="n">
        <v>0</v>
      </c>
      <c r="K72" s="165" t="n">
        <v/>
      </c>
      <c r="L72" s="52" t="n">
        <v>0</v>
      </c>
      <c r="M72" s="53" t="n">
        <v>0</v>
      </c>
      <c r="N72" s="167" t="n">
        <v/>
      </c>
      <c r="O72" s="37" t="inlineStr"/>
      <c r="P72" s="37" t="inlineStr"/>
      <c r="Q72" s="37" t="inlineStr"/>
      <c r="R72" s="37" t="inlineStr"/>
      <c r="S72" s="37" t="inlineStr"/>
      <c r="T72" s="37" t="inlineStr"/>
      <c r="U72" s="37" t="inlineStr"/>
      <c r="V72" s="37" t="inlineStr"/>
      <c r="W72" s="37" t="inlineStr"/>
      <c r="X72" s="37" t="inlineStr"/>
      <c r="Y72" s="37" t="inlineStr"/>
      <c r="Z72" s="37" t="inlineStr"/>
    </row>
    <row r="73" ht="13.2" customHeight="1">
      <c r="A73" s="170" t="n"/>
      <c r="B73" s="47" t="inlineStr">
        <is>
          <t>JLB XXLB Quanweiai A2</t>
        </is>
      </c>
      <c r="C73" s="48" t="n">
        <v>0</v>
      </c>
      <c r="D73" s="48" t="n">
        <v>0</v>
      </c>
      <c r="E73" s="165" t="n">
        <v/>
      </c>
      <c r="F73" s="50" t="n">
        <v>0</v>
      </c>
      <c r="G73" s="48" t="n">
        <v>0</v>
      </c>
      <c r="H73" s="166" t="n">
        <v/>
      </c>
      <c r="I73" s="52" t="n">
        <v>0</v>
      </c>
      <c r="J73" s="53" t="n">
        <v>0</v>
      </c>
      <c r="K73" s="165" t="n">
        <v/>
      </c>
      <c r="L73" s="52" t="n">
        <v>0</v>
      </c>
      <c r="M73" s="53" t="n">
        <v>0</v>
      </c>
      <c r="N73" s="167" t="n">
        <v/>
      </c>
      <c r="O73" s="37" t="inlineStr"/>
      <c r="P73" s="37" t="inlineStr"/>
      <c r="Q73" s="37" t="inlineStr"/>
      <c r="R73" s="37" t="inlineStr"/>
      <c r="S73" s="37" t="inlineStr"/>
      <c r="T73" s="37" t="inlineStr"/>
      <c r="U73" s="37" t="inlineStr"/>
      <c r="V73" s="37" t="inlineStr"/>
      <c r="W73" s="37" t="inlineStr"/>
      <c r="X73" s="37" t="inlineStr"/>
      <c r="Y73" s="37" t="inlineStr"/>
      <c r="Z73" s="37" t="inlineStr"/>
    </row>
    <row r="74" ht="13.2" customHeight="1">
      <c r="A74" s="170" t="n"/>
      <c r="B74" s="47" t="inlineStr">
        <is>
          <t>JLB Tianshi</t>
        </is>
      </c>
      <c r="C74" s="48" t="n">
        <v>79.46532538</v>
      </c>
      <c r="D74" s="48" t="n">
        <v>90.21715435999999</v>
      </c>
      <c r="E74" s="165" t="n">
        <v>0.1353021450372875</v>
      </c>
      <c r="F74" s="50" t="n">
        <v>80.91226549000001</v>
      </c>
      <c r="G74" s="48" t="n">
        <v>59.87268833</v>
      </c>
      <c r="H74" s="166" t="n">
        <v>-0.2600295150875525</v>
      </c>
      <c r="I74" s="52" t="n">
        <v>363.4634856</v>
      </c>
      <c r="J74" s="53" t="n">
        <v>437.8149056</v>
      </c>
      <c r="K74" s="165" t="n">
        <v>0.2045636575494283</v>
      </c>
      <c r="L74" s="52" t="n">
        <v>396.9088455999999</v>
      </c>
      <c r="M74" s="53" t="n">
        <v>237.303854</v>
      </c>
      <c r="N74" s="167" t="n">
        <v>-0.4021200166469658</v>
      </c>
      <c r="O74" s="37" t="inlineStr"/>
      <c r="P74" s="37" t="inlineStr"/>
      <c r="Q74" s="37" t="inlineStr"/>
      <c r="R74" s="37" t="inlineStr"/>
      <c r="S74" s="37" t="inlineStr"/>
      <c r="T74" s="37" t="inlineStr"/>
      <c r="U74" s="37" t="inlineStr"/>
      <c r="V74" s="37" t="inlineStr"/>
      <c r="W74" s="37" t="inlineStr"/>
      <c r="X74" s="37" t="inlineStr"/>
      <c r="Y74" s="37" t="inlineStr"/>
      <c r="Z74" s="37" t="inlineStr"/>
    </row>
    <row r="75" ht="13.2" customHeight="1">
      <c r="A75" s="169" t="n"/>
      <c r="B75" s="47" t="inlineStr">
        <is>
          <t>JLB Others</t>
        </is>
      </c>
      <c r="C75" s="48" t="n">
        <v>51.29134301000001</v>
      </c>
      <c r="D75" s="48" t="n">
        <v>34.7887075</v>
      </c>
      <c r="E75" s="165" t="n">
        <v>-0.3217430962332683</v>
      </c>
      <c r="F75" s="50" t="n">
        <v>32.16095372</v>
      </c>
      <c r="G75" s="48" t="n">
        <v>35.36345702</v>
      </c>
      <c r="H75" s="166" t="n">
        <v>0.09957737347846277</v>
      </c>
      <c r="I75" s="52" t="n">
        <v>356.4978199999999</v>
      </c>
      <c r="J75" s="53" t="n">
        <v>170.197245</v>
      </c>
      <c r="K75" s="165" t="n">
        <v>-0.5225854536782299</v>
      </c>
      <c r="L75" s="52" t="n">
        <v>160.757165</v>
      </c>
      <c r="M75" s="53" t="n">
        <v>118.10817</v>
      </c>
      <c r="N75" s="167" t="n">
        <v>-0.2653007410276238</v>
      </c>
      <c r="O75" s="37" t="inlineStr"/>
      <c r="P75" s="37" t="inlineStr"/>
      <c r="Q75" s="37" t="inlineStr"/>
      <c r="R75" s="37" t="inlineStr"/>
      <c r="S75" s="37" t="inlineStr"/>
      <c r="T75" s="37" t="inlineStr"/>
      <c r="U75" s="37" t="inlineStr"/>
      <c r="V75" s="37" t="inlineStr"/>
      <c r="W75" s="37" t="inlineStr"/>
      <c r="X75" s="37" t="inlineStr"/>
      <c r="Y75" s="37" t="inlineStr"/>
      <c r="Z75" s="37" t="inlineStr"/>
    </row>
    <row r="76" ht="13.2" customHeight="1">
      <c r="A76" s="168" t="inlineStr">
        <is>
          <t>Yili</t>
        </is>
      </c>
      <c r="B76" s="47" t="inlineStr">
        <is>
          <t>Yili Prokido Jinghu</t>
        </is>
      </c>
      <c r="C76" s="48" t="n">
        <v>61.2207066</v>
      </c>
      <c r="D76" s="48" t="n">
        <v>80.77745036</v>
      </c>
      <c r="E76" s="165" t="n">
        <v>0.319446554052024</v>
      </c>
      <c r="F76" s="50" t="n">
        <v>73.33501346999999</v>
      </c>
      <c r="G76" s="48" t="n">
        <v>84.91220415000001</v>
      </c>
      <c r="H76" s="166" t="n">
        <v>0.1578671651125561</v>
      </c>
      <c r="I76" s="52" t="n">
        <v>250.51459</v>
      </c>
      <c r="J76" s="53" t="n">
        <v>335.137515</v>
      </c>
      <c r="K76" s="165" t="n">
        <v>0.337796393415649</v>
      </c>
      <c r="L76" s="52" t="n">
        <v>304.923985</v>
      </c>
      <c r="M76" s="53" t="n">
        <v>340.68323</v>
      </c>
      <c r="N76" s="167" t="n">
        <v>0.1172726540353982</v>
      </c>
      <c r="O76" s="37" t="inlineStr"/>
      <c r="P76" s="37" t="inlineStr"/>
      <c r="Q76" s="37" t="inlineStr"/>
      <c r="R76" s="37" t="inlineStr"/>
      <c r="S76" s="37" t="inlineStr"/>
      <c r="T76" s="37" t="inlineStr"/>
      <c r="U76" s="37" t="inlineStr"/>
      <c r="V76" s="37" t="inlineStr"/>
      <c r="W76" s="37" t="inlineStr"/>
      <c r="X76" s="37" t="inlineStr"/>
      <c r="Y76" s="37" t="inlineStr"/>
      <c r="Z76" s="37" t="inlineStr"/>
    </row>
    <row r="77" ht="13.2" customHeight="1">
      <c r="A77" s="170" t="n"/>
      <c r="B77" s="47" t="inlineStr">
        <is>
          <t>Yili Prokido Ruihu</t>
        </is>
      </c>
      <c r="C77" s="48" t="n">
        <v>54.63006148</v>
      </c>
      <c r="D77" s="48" t="n">
        <v>42.10208598</v>
      </c>
      <c r="E77" s="165" t="n">
        <v>-0.2293238404021654</v>
      </c>
      <c r="F77" s="50" t="n">
        <v>39.24076877</v>
      </c>
      <c r="G77" s="48" t="n">
        <v>22.69406265</v>
      </c>
      <c r="H77" s="166" t="n">
        <v>-0.4216713035614669</v>
      </c>
      <c r="I77" s="52" t="n">
        <v>198.39556</v>
      </c>
      <c r="J77" s="53" t="n">
        <v>149.57323</v>
      </c>
      <c r="K77" s="165" t="n">
        <v>-0.2460857995007548</v>
      </c>
      <c r="L77" s="52" t="n">
        <v>139.476085</v>
      </c>
      <c r="M77" s="53" t="n">
        <v>84.36174</v>
      </c>
      <c r="N77" s="167" t="n">
        <v>-0.3951526528723545</v>
      </c>
      <c r="O77" s="37" t="inlineStr"/>
      <c r="P77" s="37" t="inlineStr"/>
      <c r="Q77" s="37" t="inlineStr"/>
      <c r="R77" s="37" t="inlineStr"/>
      <c r="S77" s="37" t="inlineStr"/>
      <c r="T77" s="37" t="inlineStr"/>
      <c r="U77" s="37" t="inlineStr"/>
      <c r="V77" s="37" t="inlineStr"/>
      <c r="W77" s="37" t="inlineStr"/>
      <c r="X77" s="37" t="inlineStr"/>
      <c r="Y77" s="37" t="inlineStr"/>
      <c r="Z77" s="37" t="inlineStr"/>
    </row>
    <row r="78" ht="13.2" customHeight="1">
      <c r="A78" s="169" t="n"/>
      <c r="B78" s="47" t="inlineStr">
        <is>
          <t>Yili Others</t>
        </is>
      </c>
      <c r="C78" s="48" t="n">
        <v>0</v>
      </c>
      <c r="D78" s="48" t="n">
        <v>0</v>
      </c>
      <c r="E78" s="165" t="n">
        <v/>
      </c>
      <c r="F78" s="50" t="n">
        <v>0</v>
      </c>
      <c r="G78" s="48" t="n">
        <v>0</v>
      </c>
      <c r="H78" s="166" t="n">
        <v/>
      </c>
      <c r="I78" s="52" t="n">
        <v>0</v>
      </c>
      <c r="J78" s="53" t="n">
        <v>0</v>
      </c>
      <c r="K78" s="165" t="n">
        <v/>
      </c>
      <c r="L78" s="52" t="n">
        <v>0</v>
      </c>
      <c r="M78" s="53" t="n">
        <v>0</v>
      </c>
      <c r="N78" s="167" t="n">
        <v/>
      </c>
      <c r="O78" s="37" t="inlineStr"/>
      <c r="P78" s="37" t="inlineStr"/>
      <c r="Q78" s="37" t="inlineStr"/>
      <c r="R78" s="37" t="inlineStr"/>
      <c r="S78" s="37" t="inlineStr"/>
      <c r="T78" s="37" t="inlineStr"/>
      <c r="U78" s="37" t="inlineStr"/>
      <c r="V78" s="37" t="inlineStr"/>
      <c r="W78" s="37" t="inlineStr"/>
      <c r="X78" s="37" t="inlineStr"/>
      <c r="Y78" s="37" t="inlineStr"/>
      <c r="Z78" s="37" t="inlineStr"/>
    </row>
    <row r="79" ht="13.2" customHeight="1">
      <c r="A79" s="109" t="inlineStr">
        <is>
          <t>S4</t>
        </is>
      </c>
      <c r="B79" s="164" t="n"/>
      <c r="C79" s="42" t="n">
        <v>292.90039635</v>
      </c>
      <c r="D79" s="42" t="n">
        <v>304.63611302</v>
      </c>
      <c r="E79" s="158" t="n">
        <v>0.0400672611448994</v>
      </c>
      <c r="F79" s="41" t="n">
        <v>275.58837106</v>
      </c>
      <c r="G79" s="42" t="n">
        <v>272.16895115</v>
      </c>
      <c r="H79" s="158" t="n">
        <v>-0.01240770754167826</v>
      </c>
      <c r="I79" s="41" t="n">
        <v>1261.93264</v>
      </c>
      <c r="J79" s="42" t="n">
        <v>1379.404672</v>
      </c>
      <c r="K79" s="158" t="n">
        <v>0.0930889876974734</v>
      </c>
      <c r="L79" s="41" t="n">
        <v>1247.296712</v>
      </c>
      <c r="M79" s="42" t="n">
        <v>1297.52997</v>
      </c>
      <c r="N79" s="159" t="n">
        <v>0.04027370353558662</v>
      </c>
      <c r="O79" s="37" t="inlineStr"/>
      <c r="P79" s="37" t="inlineStr"/>
      <c r="Q79" s="37" t="inlineStr"/>
      <c r="R79" s="37" t="inlineStr"/>
      <c r="S79" s="37" t="inlineStr"/>
      <c r="T79" s="37" t="inlineStr"/>
      <c r="U79" s="37" t="inlineStr"/>
      <c r="V79" s="37" t="inlineStr"/>
      <c r="W79" s="37" t="inlineStr"/>
      <c r="X79" s="37" t="inlineStr"/>
      <c r="Y79" s="37" t="inlineStr"/>
      <c r="Z79" s="37" t="inlineStr"/>
    </row>
    <row r="80" ht="13.2" customHeight="1">
      <c r="A80" s="168" t="inlineStr">
        <is>
          <t>Mead Johnson</t>
        </is>
      </c>
      <c r="B80" s="47" t="inlineStr">
        <is>
          <t>MJ A+ Holland&amp;A2</t>
        </is>
      </c>
      <c r="C80" s="48" t="n">
        <v>0.09818</v>
      </c>
      <c r="D80" s="48" t="n">
        <v>0.1817031</v>
      </c>
      <c r="E80" s="165" t="n">
        <v>0.8507139947036059</v>
      </c>
      <c r="F80" s="50" t="n">
        <v>0.1728676</v>
      </c>
      <c r="G80" s="48" t="n">
        <v>0.4093754</v>
      </c>
      <c r="H80" s="166" t="n">
        <v>1.368144175079657</v>
      </c>
      <c r="I80" s="52" t="n">
        <v>1.0218</v>
      </c>
      <c r="J80" s="53" t="n">
        <v>0.8865</v>
      </c>
      <c r="K80" s="165" t="n">
        <v>-0.1324133881385791</v>
      </c>
      <c r="L80" s="52" t="n">
        <v>0.7874999999999999</v>
      </c>
      <c r="M80" s="53" t="n">
        <v>4.34685</v>
      </c>
      <c r="N80" s="167" t="n">
        <v>4.519809523809525</v>
      </c>
      <c r="O80" s="37" t="inlineStr"/>
      <c r="P80" s="37" t="inlineStr"/>
      <c r="Q80" s="37" t="inlineStr"/>
      <c r="R80" s="37" t="inlineStr"/>
      <c r="S80" s="37" t="inlineStr"/>
      <c r="T80" s="37" t="inlineStr"/>
      <c r="U80" s="37" t="inlineStr"/>
      <c r="V80" s="37" t="inlineStr"/>
      <c r="W80" s="37" t="inlineStr"/>
      <c r="X80" s="37" t="inlineStr"/>
      <c r="Y80" s="37" t="inlineStr"/>
      <c r="Z80" s="37" t="inlineStr"/>
    </row>
    <row r="81" ht="13.2" customHeight="1">
      <c r="A81" s="170" t="n"/>
      <c r="B81" s="47" t="inlineStr">
        <is>
          <t>MJ Grassfed</t>
        </is>
      </c>
      <c r="C81" s="48" t="n">
        <v>0.17815824</v>
      </c>
      <c r="D81" s="48" t="n">
        <v>0.13930942</v>
      </c>
      <c r="E81" s="165" t="n">
        <v>-0.2180579466882925</v>
      </c>
      <c r="F81" s="50" t="n">
        <v>0.13930942</v>
      </c>
      <c r="G81" s="48" t="n">
        <v>0.08860099999999999</v>
      </c>
      <c r="H81" s="166" t="n">
        <v>-0.3639985006039075</v>
      </c>
      <c r="I81" s="52" t="n">
        <v>1.47305</v>
      </c>
      <c r="J81" s="53" t="n">
        <v>1.4196</v>
      </c>
      <c r="K81" s="165" t="n">
        <v>-0.03628525847730914</v>
      </c>
      <c r="L81" s="52" t="n">
        <v>1.4196</v>
      </c>
      <c r="M81" s="53" t="n">
        <v>1.0008</v>
      </c>
      <c r="N81" s="167" t="n">
        <v>-0.295012679628064</v>
      </c>
      <c r="O81" s="37" t="inlineStr"/>
      <c r="P81" s="37" t="inlineStr"/>
      <c r="Q81" s="37" t="inlineStr"/>
      <c r="R81" s="37" t="inlineStr"/>
      <c r="S81" s="37" t="inlineStr"/>
      <c r="T81" s="37" t="inlineStr"/>
      <c r="U81" s="37" t="inlineStr"/>
      <c r="V81" s="37" t="inlineStr"/>
      <c r="W81" s="37" t="inlineStr"/>
      <c r="X81" s="37" t="inlineStr"/>
      <c r="Y81" s="37" t="inlineStr"/>
      <c r="Z81" s="37" t="inlineStr"/>
    </row>
    <row r="82" ht="13.2" customHeight="1">
      <c r="A82" s="169" t="n"/>
      <c r="B82" s="47" t="inlineStr">
        <is>
          <t>MJ Others</t>
        </is>
      </c>
      <c r="C82" s="48" t="n">
        <v>0.004207000000000001</v>
      </c>
      <c r="D82" s="48" t="n">
        <v>2.01615174</v>
      </c>
      <c r="E82" s="165" t="n">
        <v>478.2373995721415</v>
      </c>
      <c r="F82" s="50" t="n">
        <v>1.72321134</v>
      </c>
      <c r="G82" s="48" t="n">
        <v>1.20499564</v>
      </c>
      <c r="H82" s="166" t="n">
        <v>-0.3007267233977231</v>
      </c>
      <c r="I82" s="52" t="n">
        <v>0.0238</v>
      </c>
      <c r="J82" s="53" t="n">
        <v>13.23294</v>
      </c>
      <c r="K82" s="165" t="n">
        <v>555.0058823529412</v>
      </c>
      <c r="L82" s="52" t="n">
        <v>11.3705</v>
      </c>
      <c r="M82" s="53" t="n">
        <v>7.71859</v>
      </c>
      <c r="N82" s="167" t="n">
        <v>-0.3211740908491271</v>
      </c>
      <c r="O82" s="37" t="inlineStr"/>
      <c r="P82" s="37" t="inlineStr"/>
      <c r="Q82" s="37" t="inlineStr"/>
      <c r="R82" s="37" t="inlineStr"/>
      <c r="S82" s="37" t="inlineStr"/>
      <c r="T82" s="37" t="inlineStr"/>
      <c r="U82" s="37" t="inlineStr"/>
      <c r="V82" s="37" t="inlineStr"/>
      <c r="W82" s="37" t="inlineStr"/>
      <c r="X82" s="37" t="inlineStr"/>
      <c r="Y82" s="37" t="inlineStr"/>
      <c r="Z82" s="37" t="inlineStr"/>
    </row>
    <row r="83" ht="13.2" customHeight="1">
      <c r="A83" s="110" t="inlineStr">
        <is>
          <t>Wyeth</t>
        </is>
      </c>
      <c r="B83" s="47" t="inlineStr">
        <is>
          <t>Wyeth Ultima</t>
        </is>
      </c>
      <c r="C83" s="48" t="n">
        <v>50.15960894999999</v>
      </c>
      <c r="D83" s="48" t="n">
        <v>33.55358368</v>
      </c>
      <c r="E83" s="165" t="n">
        <v>-0.3310636908384429</v>
      </c>
      <c r="F83" s="50" t="n">
        <v>30.86642821</v>
      </c>
      <c r="G83" s="48" t="n">
        <v>28.13220113</v>
      </c>
      <c r="H83" s="166" t="n">
        <v>-0.08858255517605289</v>
      </c>
      <c r="I83" s="52" t="n">
        <v>222.908</v>
      </c>
      <c r="J83" s="53" t="n">
        <v>142.22484</v>
      </c>
      <c r="K83" s="165" t="n">
        <v>-0.361957220019021</v>
      </c>
      <c r="L83" s="52" t="n">
        <v>130.4462</v>
      </c>
      <c r="M83" s="53" t="n">
        <v>122.42766</v>
      </c>
      <c r="N83" s="167" t="n">
        <v>-0.06147009265122338</v>
      </c>
      <c r="O83" s="37" t="inlineStr"/>
      <c r="P83" s="37" t="inlineStr"/>
      <c r="Q83" s="37" t="inlineStr"/>
      <c r="R83" s="37" t="inlineStr"/>
      <c r="S83" s="37" t="inlineStr"/>
      <c r="T83" s="37" t="inlineStr"/>
      <c r="U83" s="37" t="inlineStr"/>
      <c r="V83" s="37" t="inlineStr"/>
      <c r="W83" s="37" t="inlineStr"/>
      <c r="X83" s="37" t="inlineStr"/>
      <c r="Y83" s="37" t="inlineStr"/>
      <c r="Z83" s="37" t="inlineStr"/>
    </row>
    <row r="84" ht="13.2" customHeight="1">
      <c r="A84" s="110" t="inlineStr">
        <is>
          <t>Frieslandcampina</t>
        </is>
      </c>
      <c r="B84" s="47" t="inlineStr">
        <is>
          <t>FrisoNatura</t>
        </is>
      </c>
      <c r="C84" s="48" t="n">
        <v>0</v>
      </c>
      <c r="D84" s="48" t="n">
        <v>0</v>
      </c>
      <c r="E84" s="165" t="n">
        <v/>
      </c>
      <c r="F84" s="50" t="n">
        <v>0</v>
      </c>
      <c r="G84" s="48" t="n">
        <v>13.14931779</v>
      </c>
      <c r="H84" s="166" t="n">
        <v/>
      </c>
      <c r="I84" s="52" t="n">
        <v>0</v>
      </c>
      <c r="J84" s="53" t="n">
        <v>0</v>
      </c>
      <c r="K84" s="165" t="n">
        <v/>
      </c>
      <c r="L84" s="52" t="n">
        <v>0</v>
      </c>
      <c r="M84" s="53" t="n">
        <v>75.64319999999999</v>
      </c>
      <c r="N84" s="167" t="n">
        <v/>
      </c>
      <c r="O84" s="37" t="inlineStr"/>
      <c r="P84" s="37" t="inlineStr"/>
      <c r="Q84" s="37" t="inlineStr"/>
      <c r="R84" s="37" t="inlineStr"/>
      <c r="S84" s="37" t="inlineStr"/>
      <c r="T84" s="37" t="inlineStr"/>
      <c r="U84" s="37" t="inlineStr"/>
      <c r="V84" s="37" t="inlineStr"/>
      <c r="W84" s="37" t="inlineStr"/>
      <c r="X84" s="37" t="inlineStr"/>
      <c r="Y84" s="37" t="inlineStr"/>
      <c r="Z84" s="37" t="inlineStr"/>
    </row>
    <row r="85" ht="13.2" customHeight="1">
      <c r="A85" s="168" t="inlineStr">
        <is>
          <t>Firmus</t>
        </is>
      </c>
      <c r="B85" s="47" t="inlineStr">
        <is>
          <t>Feihe Superfeihe ZABH</t>
        </is>
      </c>
      <c r="C85" s="48" t="n">
        <v>0</v>
      </c>
      <c r="D85" s="48" t="n">
        <v>0</v>
      </c>
      <c r="E85" s="165" t="n">
        <v/>
      </c>
      <c r="F85" s="50" t="n">
        <v>0</v>
      </c>
      <c r="G85" s="48" t="n">
        <v>3.98e-05</v>
      </c>
      <c r="H85" s="166" t="n">
        <v/>
      </c>
      <c r="I85" s="52" t="n">
        <v>0</v>
      </c>
      <c r="J85" s="53" t="n">
        <v>0</v>
      </c>
      <c r="K85" s="165" t="n">
        <v/>
      </c>
      <c r="L85" s="52" t="n">
        <v>0</v>
      </c>
      <c r="M85" s="53" t="n">
        <v>0.00032</v>
      </c>
      <c r="N85" s="167" t="n">
        <v/>
      </c>
      <c r="O85" s="37" t="inlineStr"/>
      <c r="P85" s="37" t="inlineStr"/>
      <c r="Q85" s="37" t="inlineStr"/>
      <c r="R85" s="37" t="inlineStr"/>
      <c r="S85" s="37" t="inlineStr"/>
      <c r="T85" s="37" t="inlineStr"/>
      <c r="U85" s="37" t="inlineStr"/>
      <c r="V85" s="37" t="inlineStr"/>
      <c r="W85" s="37" t="inlineStr"/>
      <c r="X85" s="37" t="inlineStr"/>
      <c r="Y85" s="37" t="inlineStr"/>
      <c r="Z85" s="37" t="inlineStr"/>
    </row>
    <row r="86" ht="13.2" customHeight="1">
      <c r="A86" s="170" t="n"/>
      <c r="B86" s="47" t="inlineStr">
        <is>
          <t>Feihe Supernova</t>
        </is>
      </c>
      <c r="C86" s="48" t="n">
        <v>0</v>
      </c>
      <c r="D86" s="48" t="n">
        <v>0</v>
      </c>
      <c r="E86" s="165" t="n">
        <v/>
      </c>
      <c r="F86" s="50" t="n">
        <v>0</v>
      </c>
      <c r="G86" s="48" t="n">
        <v>0</v>
      </c>
      <c r="H86" s="166" t="n">
        <v/>
      </c>
      <c r="I86" s="52" t="n">
        <v>0</v>
      </c>
      <c r="J86" s="53" t="n">
        <v>0</v>
      </c>
      <c r="K86" s="165" t="n">
        <v/>
      </c>
      <c r="L86" s="52" t="n">
        <v>0</v>
      </c>
      <c r="M86" s="53" t="n">
        <v>0</v>
      </c>
      <c r="N86" s="167" t="n">
        <v/>
      </c>
      <c r="O86" s="37" t="inlineStr"/>
      <c r="P86" s="37" t="inlineStr"/>
      <c r="Q86" s="37" t="inlineStr"/>
      <c r="R86" s="37" t="inlineStr"/>
      <c r="S86" s="37" t="inlineStr"/>
      <c r="T86" s="37" t="inlineStr"/>
      <c r="U86" s="37" t="inlineStr"/>
      <c r="V86" s="37" t="inlineStr"/>
      <c r="W86" s="37" t="inlineStr"/>
      <c r="X86" s="37" t="inlineStr"/>
      <c r="Y86" s="37" t="inlineStr"/>
      <c r="Z86" s="37" t="inlineStr"/>
    </row>
    <row r="87" ht="13.2" customHeight="1">
      <c r="A87" s="170" t="n"/>
      <c r="B87" s="47" t="inlineStr">
        <is>
          <t>Feihe Star step</t>
        </is>
      </c>
      <c r="C87" s="48" t="n">
        <v>0</v>
      </c>
      <c r="D87" s="48" t="n">
        <v>0</v>
      </c>
      <c r="E87" s="165" t="n">
        <v/>
      </c>
      <c r="F87" s="50" t="n">
        <v>0</v>
      </c>
      <c r="G87" s="48" t="n">
        <v>0</v>
      </c>
      <c r="H87" s="166" t="n">
        <v/>
      </c>
      <c r="I87" s="52" t="n">
        <v>0</v>
      </c>
      <c r="J87" s="53" t="n">
        <v>0</v>
      </c>
      <c r="K87" s="165" t="n">
        <v/>
      </c>
      <c r="L87" s="52" t="n">
        <v>0</v>
      </c>
      <c r="M87" s="53" t="n">
        <v>0</v>
      </c>
      <c r="N87" s="167" t="n">
        <v/>
      </c>
      <c r="O87" s="37" t="inlineStr"/>
      <c r="P87" s="37" t="inlineStr"/>
      <c r="Q87" s="37" t="inlineStr"/>
      <c r="R87" s="37" t="inlineStr"/>
      <c r="S87" s="37" t="inlineStr"/>
      <c r="T87" s="37" t="inlineStr"/>
      <c r="U87" s="37" t="inlineStr"/>
      <c r="V87" s="37" t="inlineStr"/>
      <c r="W87" s="37" t="inlineStr"/>
      <c r="X87" s="37" t="inlineStr"/>
      <c r="Y87" s="37" t="inlineStr"/>
      <c r="Z87" s="37" t="inlineStr"/>
    </row>
    <row r="88" ht="13.2" customHeight="1">
      <c r="A88" s="169" t="n"/>
      <c r="B88" s="47" t="inlineStr">
        <is>
          <t>Feihe Others</t>
        </is>
      </c>
      <c r="C88" s="48" t="n">
        <v>149.60496918</v>
      </c>
      <c r="D88" s="48" t="n">
        <v>168.5520535</v>
      </c>
      <c r="E88" s="165" t="n">
        <v>0.1266474263779531</v>
      </c>
      <c r="F88" s="50" t="n">
        <v>152.68157545</v>
      </c>
      <c r="G88" s="48" t="n">
        <v>125.13437902</v>
      </c>
      <c r="H88" s="166" t="n">
        <v>-0.1804225319840317</v>
      </c>
      <c r="I88" s="52" t="n">
        <v>619.2301600000001</v>
      </c>
      <c r="J88" s="53" t="n">
        <v>733.2757200000001</v>
      </c>
      <c r="K88" s="165" t="n">
        <v>0.1841731352361778</v>
      </c>
      <c r="L88" s="52" t="n">
        <v>662.8419799999999</v>
      </c>
      <c r="M88" s="53" t="n">
        <v>605.52234</v>
      </c>
      <c r="N88" s="167" t="n">
        <v>-0.0864755729563175</v>
      </c>
      <c r="O88" s="37" t="inlineStr"/>
      <c r="P88" s="37" t="inlineStr"/>
      <c r="Q88" s="37" t="inlineStr"/>
      <c r="R88" s="37" t="inlineStr"/>
      <c r="S88" s="37" t="inlineStr"/>
      <c r="T88" s="37" t="inlineStr"/>
      <c r="U88" s="37" t="inlineStr"/>
      <c r="V88" s="37" t="inlineStr"/>
      <c r="W88" s="37" t="inlineStr"/>
      <c r="X88" s="37" t="inlineStr"/>
      <c r="Y88" s="37" t="inlineStr"/>
      <c r="Z88" s="37" t="inlineStr"/>
    </row>
    <row r="89" ht="13.2" customHeight="1">
      <c r="A89" s="168" t="inlineStr">
        <is>
          <t>H&amp;Hgroup</t>
        </is>
      </c>
      <c r="B89" s="47" t="inlineStr">
        <is>
          <t>Biostime Beta Star</t>
        </is>
      </c>
      <c r="C89" s="48" t="n">
        <v>40.25384061</v>
      </c>
      <c r="D89" s="48" t="n">
        <v>36.02294396000001</v>
      </c>
      <c r="E89" s="165" t="n">
        <v>-0.1051054156792417</v>
      </c>
      <c r="F89" s="50" t="n">
        <v>33.02001433</v>
      </c>
      <c r="G89" s="48" t="n">
        <v>28.06112741</v>
      </c>
      <c r="H89" s="166" t="n">
        <v>-0.1501782182903127</v>
      </c>
      <c r="I89" s="52" t="n">
        <v>162.9502</v>
      </c>
      <c r="J89" s="53" t="n">
        <v>145.0291</v>
      </c>
      <c r="K89" s="165" t="n">
        <v>-0.1099789997189325</v>
      </c>
      <c r="L89" s="52" t="n">
        <v>132.5072</v>
      </c>
      <c r="M89" s="53" t="n">
        <v>120.1988</v>
      </c>
      <c r="N89" s="167" t="n">
        <v>-0.09288853737759159</v>
      </c>
      <c r="O89" s="37" t="inlineStr"/>
      <c r="P89" s="37" t="inlineStr"/>
      <c r="Q89" s="37" t="inlineStr"/>
      <c r="R89" s="37" t="inlineStr"/>
      <c r="S89" s="37" t="inlineStr"/>
      <c r="T89" s="37" t="inlineStr"/>
      <c r="U89" s="37" t="inlineStr"/>
      <c r="V89" s="37" t="inlineStr"/>
      <c r="W89" s="37" t="inlineStr"/>
      <c r="X89" s="37" t="inlineStr"/>
      <c r="Y89" s="37" t="inlineStr"/>
      <c r="Z89" s="37" t="inlineStr"/>
    </row>
    <row r="90" ht="13.2" customHeight="1">
      <c r="A90" s="169" t="n"/>
      <c r="B90" s="47" t="inlineStr">
        <is>
          <t>Biostime Others</t>
        </is>
      </c>
      <c r="C90" s="48" t="n">
        <v>0</v>
      </c>
      <c r="D90" s="48" t="n">
        <v>9.765937640000001</v>
      </c>
      <c r="E90" s="165" t="n">
        <v/>
      </c>
      <c r="F90" s="50" t="n">
        <v>7.48724978</v>
      </c>
      <c r="G90" s="48" t="n">
        <v>30.26353394</v>
      </c>
      <c r="H90" s="166" t="n">
        <v>3.042009393200717</v>
      </c>
      <c r="I90" s="52" t="n">
        <v>0</v>
      </c>
      <c r="J90" s="53" t="n">
        <v>47.2928</v>
      </c>
      <c r="K90" s="165" t="n">
        <v/>
      </c>
      <c r="L90" s="52" t="n">
        <v>36.584</v>
      </c>
      <c r="M90" s="53" t="n">
        <v>152.6296</v>
      </c>
      <c r="N90" s="167" t="n">
        <v>3.172031489175595</v>
      </c>
      <c r="O90" s="37" t="inlineStr"/>
      <c r="P90" s="37" t="inlineStr"/>
      <c r="Q90" s="37" t="inlineStr"/>
      <c r="R90" s="37" t="inlineStr"/>
      <c r="S90" s="37" t="inlineStr"/>
      <c r="T90" s="37" t="inlineStr"/>
      <c r="U90" s="37" t="inlineStr"/>
      <c r="V90" s="37" t="inlineStr"/>
      <c r="W90" s="37" t="inlineStr"/>
      <c r="X90" s="37" t="inlineStr"/>
      <c r="Y90" s="37" t="inlineStr"/>
      <c r="Z90" s="37" t="inlineStr"/>
    </row>
    <row r="91" ht="13.2" customHeight="1">
      <c r="A91" s="168" t="inlineStr">
        <is>
          <t>Junlebao</t>
        </is>
      </c>
      <c r="B91" s="47" t="inlineStr">
        <is>
          <t>JLB Qizhi</t>
        </is>
      </c>
      <c r="C91" s="48" t="n">
        <v>0.02896633</v>
      </c>
      <c r="D91" s="48" t="n">
        <v>0.03047678</v>
      </c>
      <c r="E91" s="165" t="n">
        <v>0.0521450249306695</v>
      </c>
      <c r="F91" s="50" t="n">
        <v>0.03022778</v>
      </c>
      <c r="G91" s="48" t="n">
        <v>0.0004482</v>
      </c>
      <c r="H91" s="166" t="n">
        <v>-0.9851725796601669</v>
      </c>
      <c r="I91" s="52" t="n">
        <v>0.09855000000000001</v>
      </c>
      <c r="J91" s="53" t="n">
        <v>0.159812</v>
      </c>
      <c r="K91" s="165" t="n">
        <v>0.6216336884830035</v>
      </c>
      <c r="L91" s="52" t="n">
        <v>0.158112</v>
      </c>
      <c r="M91" s="53" t="n">
        <v>0.00306</v>
      </c>
      <c r="N91" s="167" t="n">
        <v>-0.9806466302367941</v>
      </c>
      <c r="O91" s="37" t="inlineStr"/>
      <c r="P91" s="37" t="inlineStr"/>
      <c r="Q91" s="37" t="inlineStr"/>
      <c r="R91" s="37" t="inlineStr"/>
      <c r="S91" s="37" t="inlineStr"/>
      <c r="T91" s="37" t="inlineStr"/>
      <c r="U91" s="37" t="inlineStr"/>
      <c r="V91" s="37" t="inlineStr"/>
      <c r="W91" s="37" t="inlineStr"/>
      <c r="X91" s="37" t="inlineStr"/>
      <c r="Y91" s="37" t="inlineStr"/>
      <c r="Z91" s="37" t="inlineStr"/>
    </row>
    <row r="92" ht="13.2" customHeight="1">
      <c r="A92" s="170" t="n"/>
      <c r="B92" s="47" t="inlineStr">
        <is>
          <t>JLB Qizhi Yijia</t>
        </is>
      </c>
      <c r="C92" s="48" t="n">
        <v>0</v>
      </c>
      <c r="D92" s="48" t="n">
        <v>0</v>
      </c>
      <c r="E92" s="165" t="n">
        <v/>
      </c>
      <c r="F92" s="50" t="n">
        <v>0</v>
      </c>
      <c r="G92" s="48" t="n">
        <v>0</v>
      </c>
      <c r="H92" s="166" t="n">
        <v/>
      </c>
      <c r="I92" s="52" t="n">
        <v>0</v>
      </c>
      <c r="J92" s="53" t="n">
        <v>0</v>
      </c>
      <c r="K92" s="165" t="n">
        <v/>
      </c>
      <c r="L92" s="52" t="n">
        <v>0</v>
      </c>
      <c r="M92" s="53" t="n">
        <v>0</v>
      </c>
      <c r="N92" s="167" t="n">
        <v/>
      </c>
      <c r="O92" s="37" t="inlineStr"/>
      <c r="P92" s="37" t="inlineStr"/>
      <c r="Q92" s="37" t="inlineStr"/>
      <c r="R92" s="37" t="inlineStr"/>
      <c r="S92" s="37" t="inlineStr"/>
      <c r="T92" s="37" t="inlineStr"/>
      <c r="U92" s="37" t="inlineStr"/>
      <c r="V92" s="37" t="inlineStr"/>
      <c r="W92" s="37" t="inlineStr"/>
      <c r="X92" s="37" t="inlineStr"/>
      <c r="Y92" s="37" t="inlineStr"/>
      <c r="Z92" s="37" t="inlineStr"/>
    </row>
    <row r="93" ht="13.2" customHeight="1">
      <c r="A93" s="170" t="n"/>
      <c r="B93" s="47" t="inlineStr">
        <is>
          <t>JLB XXLB Quanweiai</t>
        </is>
      </c>
      <c r="C93" s="48" t="n">
        <v>22.0767909</v>
      </c>
      <c r="D93" s="48" t="n">
        <v>15.35691609</v>
      </c>
      <c r="E93" s="165" t="n">
        <v>-0.3043863956694902</v>
      </c>
      <c r="F93" s="50" t="n">
        <v>14.18591207</v>
      </c>
      <c r="G93" s="48" t="n">
        <v>12.74964403</v>
      </c>
      <c r="H93" s="166" t="n">
        <v>-0.1012460836436019</v>
      </c>
      <c r="I93" s="52" t="n">
        <v>104.82242</v>
      </c>
      <c r="J93" s="53" t="n">
        <v>79.85462</v>
      </c>
      <c r="K93" s="165" t="n">
        <v>-0.2381914098148087</v>
      </c>
      <c r="L93" s="52" t="n">
        <v>74.31574000000001</v>
      </c>
      <c r="M93" s="53" t="n">
        <v>55.63</v>
      </c>
      <c r="N93" s="167" t="n">
        <v>-0.2514371787188017</v>
      </c>
      <c r="O93" s="37" t="inlineStr"/>
      <c r="P93" s="37" t="inlineStr"/>
      <c r="Q93" s="37" t="inlineStr"/>
      <c r="R93" s="37" t="inlineStr"/>
      <c r="S93" s="37" t="inlineStr"/>
      <c r="T93" s="37" t="inlineStr"/>
      <c r="U93" s="37" t="inlineStr"/>
      <c r="V93" s="37" t="inlineStr"/>
      <c r="W93" s="37" t="inlineStr"/>
      <c r="X93" s="37" t="inlineStr"/>
      <c r="Y93" s="37" t="inlineStr"/>
      <c r="Z93" s="37" t="inlineStr"/>
    </row>
    <row r="94" ht="13.2" customHeight="1">
      <c r="A94" s="170" t="n"/>
      <c r="B94" s="47" t="inlineStr">
        <is>
          <t>JLB XXLB Quanweiai A2</t>
        </is>
      </c>
      <c r="C94" s="48" t="n">
        <v>25.69080237</v>
      </c>
      <c r="D94" s="48" t="n">
        <v>27.19607622</v>
      </c>
      <c r="E94" s="165" t="n">
        <v>0.05859193606805212</v>
      </c>
      <c r="F94" s="50" t="n">
        <v>24.98150912</v>
      </c>
      <c r="G94" s="48" t="n">
        <v>23.36845579</v>
      </c>
      <c r="H94" s="166" t="n">
        <v>-0.06456989136451349</v>
      </c>
      <c r="I94" s="52" t="n">
        <v>115.26939</v>
      </c>
      <c r="J94" s="53" t="n">
        <v>138.85639</v>
      </c>
      <c r="K94" s="165" t="n">
        <v>0.2046250092934473</v>
      </c>
      <c r="L94" s="52" t="n">
        <v>128.92079</v>
      </c>
      <c r="M94" s="53" t="n">
        <v>87.51294</v>
      </c>
      <c r="N94" s="167" t="n">
        <v>-0.3211883048498228</v>
      </c>
      <c r="O94" s="37" t="inlineStr"/>
      <c r="P94" s="37" t="inlineStr"/>
      <c r="Q94" s="37" t="inlineStr"/>
      <c r="R94" s="37" t="inlineStr"/>
      <c r="S94" s="37" t="inlineStr"/>
      <c r="T94" s="37" t="inlineStr"/>
      <c r="U94" s="37" t="inlineStr"/>
      <c r="V94" s="37" t="inlineStr"/>
      <c r="W94" s="37" t="inlineStr"/>
      <c r="X94" s="37" t="inlineStr"/>
      <c r="Y94" s="37" t="inlineStr"/>
      <c r="Z94" s="37" t="inlineStr"/>
    </row>
    <row r="95" ht="13.2" customHeight="1">
      <c r="A95" s="170" t="n"/>
      <c r="B95" s="47" t="inlineStr">
        <is>
          <t>JLB Tianshi</t>
        </is>
      </c>
      <c r="C95" s="48" t="n">
        <v>4.764904769999999</v>
      </c>
      <c r="D95" s="48" t="n">
        <v>9.217952799999999</v>
      </c>
      <c r="E95" s="165" t="n">
        <v>0.9345513173813126</v>
      </c>
      <c r="F95" s="50" t="n">
        <v>7.98846703</v>
      </c>
      <c r="G95" s="48" t="n">
        <v>8.99591732</v>
      </c>
      <c r="H95" s="166" t="n">
        <v>0.1261130935655874</v>
      </c>
      <c r="I95" s="52" t="n">
        <v>34.03447</v>
      </c>
      <c r="J95" s="53" t="n">
        <v>68.17075</v>
      </c>
      <c r="K95" s="165" t="n">
        <v>1.002991379034256</v>
      </c>
      <c r="L95" s="52" t="n">
        <v>60.19949</v>
      </c>
      <c r="M95" s="53" t="n">
        <v>61.98941</v>
      </c>
      <c r="N95" s="167" t="n">
        <v>0.02973314225751738</v>
      </c>
      <c r="O95" s="37" t="inlineStr"/>
      <c r="P95" s="37" t="inlineStr"/>
      <c r="Q95" s="37" t="inlineStr"/>
      <c r="R95" s="37" t="inlineStr"/>
      <c r="S95" s="37" t="inlineStr"/>
      <c r="T95" s="37" t="inlineStr"/>
      <c r="U95" s="37" t="inlineStr"/>
      <c r="V95" s="37" t="inlineStr"/>
      <c r="W95" s="37" t="inlineStr"/>
      <c r="X95" s="37" t="inlineStr"/>
      <c r="Y95" s="37" t="inlineStr"/>
      <c r="Z95" s="37" t="inlineStr"/>
    </row>
    <row r="96" ht="13.2" customHeight="1">
      <c r="A96" s="169" t="n"/>
      <c r="B96" s="47" t="inlineStr">
        <is>
          <t>JLB Others</t>
        </is>
      </c>
      <c r="C96" s="48" t="n">
        <v>0.039968</v>
      </c>
      <c r="D96" s="48" t="n">
        <v>2.60300809</v>
      </c>
      <c r="E96" s="165" t="n">
        <v>64.12730409327462</v>
      </c>
      <c r="F96" s="50" t="n">
        <v>2.31159893</v>
      </c>
      <c r="G96" s="48" t="n">
        <v>0.61091468</v>
      </c>
      <c r="H96" s="166" t="n">
        <v>-0.7357177008210503</v>
      </c>
      <c r="I96" s="52" t="n">
        <v>0.1008</v>
      </c>
      <c r="J96" s="53" t="n">
        <v>9.001600000000002</v>
      </c>
      <c r="K96" s="165" t="n">
        <v>88.30158730158732</v>
      </c>
      <c r="L96" s="52" t="n">
        <v>7.7456</v>
      </c>
      <c r="M96" s="53" t="n">
        <v>2.9064</v>
      </c>
      <c r="N96" s="167" t="n">
        <v>-0.6247676099979343</v>
      </c>
      <c r="O96" s="37" t="inlineStr"/>
      <c r="P96" s="37" t="inlineStr"/>
      <c r="Q96" s="37" t="inlineStr"/>
      <c r="R96" s="37" t="inlineStr"/>
      <c r="S96" s="37" t="inlineStr"/>
      <c r="T96" s="37" t="inlineStr"/>
      <c r="U96" s="37" t="inlineStr"/>
      <c r="V96" s="37" t="inlineStr"/>
      <c r="W96" s="37" t="inlineStr"/>
      <c r="X96" s="37" t="inlineStr"/>
      <c r="Y96" s="37" t="inlineStr"/>
      <c r="Z96" s="37" t="inlineStr"/>
    </row>
    <row r="97" ht="13.2" customHeight="1">
      <c r="A97" s="168" t="inlineStr">
        <is>
          <t>Yili</t>
        </is>
      </c>
      <c r="B97" s="47" t="inlineStr">
        <is>
          <t>Yili Prokido Jinghu</t>
        </is>
      </c>
      <c r="C97" s="48" t="n">
        <v>0</v>
      </c>
      <c r="D97" s="48" t="n">
        <v>0</v>
      </c>
      <c r="E97" s="165" t="n">
        <v/>
      </c>
      <c r="F97" s="50" t="n">
        <v>0</v>
      </c>
      <c r="G97" s="48" t="n">
        <v>0</v>
      </c>
      <c r="H97" s="166" t="n">
        <v/>
      </c>
      <c r="I97" s="52" t="n">
        <v>0</v>
      </c>
      <c r="J97" s="53" t="n">
        <v>0</v>
      </c>
      <c r="K97" s="165" t="n">
        <v/>
      </c>
      <c r="L97" s="52" t="n">
        <v>0</v>
      </c>
      <c r="M97" s="53" t="n">
        <v>0</v>
      </c>
      <c r="N97" s="167" t="n">
        <v/>
      </c>
      <c r="O97" s="37" t="inlineStr"/>
      <c r="P97" s="37" t="inlineStr"/>
      <c r="Q97" s="37" t="inlineStr"/>
      <c r="R97" s="37" t="inlineStr"/>
      <c r="S97" s="37" t="inlineStr"/>
      <c r="T97" s="37" t="inlineStr"/>
      <c r="U97" s="37" t="inlineStr"/>
      <c r="V97" s="37" t="inlineStr"/>
      <c r="W97" s="37" t="inlineStr"/>
      <c r="X97" s="37" t="inlineStr"/>
      <c r="Y97" s="37" t="inlineStr"/>
      <c r="Z97" s="37" t="inlineStr"/>
    </row>
    <row r="98" ht="13.2" customHeight="1">
      <c r="A98" s="170" t="n"/>
      <c r="B98" s="47" t="inlineStr">
        <is>
          <t>Yili Prokido Ruihu</t>
        </is>
      </c>
      <c r="C98" s="48" t="n">
        <v>0</v>
      </c>
      <c r="D98" s="48" t="n">
        <v>0</v>
      </c>
      <c r="E98" s="165" t="n">
        <v/>
      </c>
      <c r="F98" s="50" t="n">
        <v>0</v>
      </c>
      <c r="G98" s="48" t="n">
        <v>0</v>
      </c>
      <c r="H98" s="166" t="n">
        <v/>
      </c>
      <c r="I98" s="52" t="n">
        <v>0</v>
      </c>
      <c r="J98" s="53" t="n">
        <v>0</v>
      </c>
      <c r="K98" s="165" t="n">
        <v/>
      </c>
      <c r="L98" s="52" t="n">
        <v>0</v>
      </c>
      <c r="M98" s="53" t="n">
        <v>0</v>
      </c>
      <c r="N98" s="167" t="n">
        <v/>
      </c>
      <c r="O98" s="37" t="inlineStr"/>
      <c r="P98" s="37" t="inlineStr"/>
      <c r="Q98" s="37" t="inlineStr"/>
      <c r="R98" s="37" t="inlineStr"/>
      <c r="S98" s="37" t="inlineStr"/>
      <c r="T98" s="37" t="inlineStr"/>
      <c r="U98" s="37" t="inlineStr"/>
      <c r="V98" s="37" t="inlineStr"/>
      <c r="W98" s="37" t="inlineStr"/>
      <c r="X98" s="37" t="inlineStr"/>
      <c r="Y98" s="37" t="inlineStr"/>
      <c r="Z98" s="37" t="inlineStr"/>
    </row>
    <row r="99" ht="13.2" customHeight="1">
      <c r="A99" s="169" t="n"/>
      <c r="B99" s="47" t="inlineStr">
        <is>
          <t>Yili Others</t>
        </is>
      </c>
      <c r="C99" s="48" t="n">
        <v>0</v>
      </c>
      <c r="D99" s="48" t="n">
        <v>0</v>
      </c>
      <c r="E99" s="165" t="n">
        <v/>
      </c>
      <c r="F99" s="50" t="n">
        <v>0</v>
      </c>
      <c r="G99" s="48" t="n">
        <v>0</v>
      </c>
      <c r="H99" s="166" t="n">
        <v/>
      </c>
      <c r="I99" s="52" t="n">
        <v>0</v>
      </c>
      <c r="J99" s="53" t="n">
        <v>0</v>
      </c>
      <c r="K99" s="165" t="n">
        <v/>
      </c>
      <c r="L99" s="52" t="n">
        <v>0</v>
      </c>
      <c r="M99" s="53" t="n">
        <v>0</v>
      </c>
      <c r="N99" s="167" t="n">
        <v/>
      </c>
      <c r="O99" s="37" t="inlineStr"/>
      <c r="P99" s="37" t="inlineStr"/>
      <c r="Q99" s="37" t="inlineStr"/>
      <c r="R99" s="37" t="inlineStr"/>
      <c r="S99" s="37" t="inlineStr"/>
      <c r="T99" s="37" t="inlineStr"/>
      <c r="U99" s="37" t="inlineStr"/>
      <c r="V99" s="37" t="inlineStr"/>
      <c r="W99" s="37" t="inlineStr"/>
      <c r="X99" s="37" t="inlineStr"/>
      <c r="Y99" s="37" t="inlineStr"/>
      <c r="Z99" s="37" t="inlineStr"/>
    </row>
    <row r="100" ht="13.2" customHeight="1">
      <c r="A100" s="45" t="inlineStr"/>
      <c r="B100" s="45" t="inlineStr"/>
      <c r="C100" s="45" t="inlineStr"/>
      <c r="D100" s="45" t="inlineStr"/>
      <c r="E100" s="45" t="inlineStr"/>
      <c r="F100" s="45" t="inlineStr"/>
      <c r="G100" s="45" t="inlineStr"/>
      <c r="H100" s="45" t="inlineStr"/>
      <c r="I100" s="45" t="inlineStr"/>
      <c r="J100" s="45" t="inlineStr"/>
      <c r="K100" s="45" t="inlineStr"/>
      <c r="L100" s="45" t="inlineStr"/>
      <c r="M100" s="45" t="inlineStr"/>
      <c r="N100" s="45" t="inlineStr"/>
      <c r="O100" s="37" t="inlineStr"/>
      <c r="P100" s="37" t="inlineStr"/>
      <c r="Q100" s="37" t="inlineStr"/>
      <c r="R100" s="37" t="inlineStr"/>
      <c r="S100" s="37" t="inlineStr"/>
      <c r="T100" s="37" t="inlineStr"/>
      <c r="U100" s="37" t="inlineStr"/>
      <c r="V100" s="37" t="inlineStr"/>
      <c r="W100" s="37" t="inlineStr"/>
      <c r="X100" s="37" t="inlineStr"/>
      <c r="Y100" s="37" t="inlineStr"/>
      <c r="Z100" s="37" t="inlineStr"/>
    </row>
  </sheetData>
  <mergeCells count="48">
    <mergeCell ref="A91:A96"/>
    <mergeCell ref="A97:A99"/>
    <mergeCell ref="AA5:AL5"/>
    <mergeCell ref="AA6:AC6"/>
    <mergeCell ref="AD6:AF6"/>
    <mergeCell ref="AG6:AI6"/>
    <mergeCell ref="AJ6:AL6"/>
    <mergeCell ref="A76:A78"/>
    <mergeCell ref="A79:B79"/>
    <mergeCell ref="A80:A82"/>
    <mergeCell ref="A85:A88"/>
    <mergeCell ref="A89:A90"/>
    <mergeCell ref="A58:B58"/>
    <mergeCell ref="A59:A61"/>
    <mergeCell ref="A64:A67"/>
    <mergeCell ref="A68:A69"/>
    <mergeCell ref="A70:A75"/>
    <mergeCell ref="A38:A40"/>
    <mergeCell ref="A43:A46"/>
    <mergeCell ref="A47:A48"/>
    <mergeCell ref="A49:A54"/>
    <mergeCell ref="A55:A57"/>
    <mergeCell ref="A22:A25"/>
    <mergeCell ref="A26:A27"/>
    <mergeCell ref="A28:A33"/>
    <mergeCell ref="A34:A36"/>
    <mergeCell ref="A37:B37"/>
    <mergeCell ref="A14:B15"/>
    <mergeCell ref="C14:H14"/>
    <mergeCell ref="I14:N14"/>
    <mergeCell ref="A16:B16"/>
    <mergeCell ref="A17:A19"/>
    <mergeCell ref="A8:B8"/>
    <mergeCell ref="A9:B9"/>
    <mergeCell ref="A10:B10"/>
    <mergeCell ref="A11:B11"/>
    <mergeCell ref="A12:B12"/>
    <mergeCell ref="A5:B7"/>
    <mergeCell ref="C5:N5"/>
    <mergeCell ref="O5:Z5"/>
    <mergeCell ref="C6:E6"/>
    <mergeCell ref="F6:H6"/>
    <mergeCell ref="I6:K6"/>
    <mergeCell ref="L6:N6"/>
    <mergeCell ref="O6:Q6"/>
    <mergeCell ref="R6:T6"/>
    <mergeCell ref="U6:W6"/>
    <mergeCell ref="X6:Z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80"/>
  <sheetViews>
    <sheetView workbookViewId="0">
      <selection activeCell="A1" sqref="A1"/>
    </sheetView>
  </sheetViews>
  <sheetFormatPr baseColWidth="8" defaultRowHeight="13.8"/>
  <cols>
    <col width="51" bestFit="1" customWidth="1" min="1" max="1"/>
    <col width="16.109375" customWidth="1" min="2" max="2"/>
    <col width="11" customWidth="1" min="3" max="26"/>
  </cols>
  <sheetData>
    <row r="1" ht="13.2" customHeight="1">
      <c r="A1" s="55" t="inlineStr">
        <is>
          <t>Source: NINT QBT, NINT research &amp; consulting</t>
        </is>
      </c>
      <c r="B1" s="37" t="inlineStr"/>
      <c r="C1" s="37" t="inlineStr"/>
      <c r="D1" s="37" t="inlineStr"/>
      <c r="E1" s="37" t="inlineStr"/>
      <c r="F1" s="37" t="inlineStr"/>
      <c r="G1" s="37" t="inlineStr"/>
      <c r="H1" s="37" t="inlineStr"/>
      <c r="I1" s="37" t="inlineStr"/>
      <c r="J1" s="37" t="inlineStr"/>
      <c r="K1" s="37" t="inlineStr"/>
      <c r="L1" s="37" t="inlineStr"/>
      <c r="M1" s="37" t="inlineStr"/>
      <c r="N1" s="37" t="inlineStr"/>
      <c r="O1" s="37" t="inlineStr"/>
      <c r="P1" s="37" t="inlineStr"/>
      <c r="Q1" s="37" t="inlineStr"/>
      <c r="R1" s="37" t="inlineStr"/>
      <c r="S1" s="37" t="inlineStr"/>
      <c r="T1" s="37" t="inlineStr"/>
      <c r="U1" s="37" t="inlineStr"/>
      <c r="V1" s="37" t="inlineStr"/>
      <c r="W1" s="37" t="inlineStr"/>
      <c r="X1" s="37" t="inlineStr"/>
      <c r="Y1" s="37" t="inlineStr"/>
      <c r="Z1" s="37" t="inlineStr"/>
    </row>
    <row r="2" ht="13.2" customHeight="1">
      <c r="A2" s="55" t="inlineStr">
        <is>
          <t>Scope: 1) only included TM+JD in-border channel; 2) price tier redefined as Friso definition; 3) only included P/SP/UP, without M tier</t>
        </is>
      </c>
      <c r="B2" s="37" t="inlineStr"/>
      <c r="C2" s="37" t="inlineStr"/>
      <c r="D2" s="37" t="inlineStr"/>
      <c r="E2" s="37" t="inlineStr"/>
      <c r="F2" s="37" t="inlineStr"/>
      <c r="G2" s="37" t="inlineStr"/>
      <c r="H2" s="37" t="inlineStr"/>
      <c r="I2" s="37" t="inlineStr"/>
      <c r="J2" s="37" t="inlineStr"/>
      <c r="K2" s="37" t="inlineStr"/>
      <c r="L2" s="37" t="inlineStr"/>
      <c r="M2" s="37" t="inlineStr"/>
      <c r="N2" s="37" t="inlineStr"/>
      <c r="O2" s="37" t="inlineStr"/>
      <c r="P2" s="37" t="inlineStr"/>
      <c r="Q2" s="37" t="inlineStr"/>
      <c r="R2" s="37" t="inlineStr"/>
      <c r="S2" s="37" t="inlineStr"/>
      <c r="T2" s="37" t="inlineStr"/>
      <c r="U2" s="37" t="inlineStr"/>
      <c r="V2" s="37" t="inlineStr"/>
      <c r="W2" s="37" t="inlineStr"/>
      <c r="X2" s="37" t="inlineStr"/>
      <c r="Y2" s="37" t="inlineStr"/>
      <c r="Z2" s="37" t="inlineStr"/>
    </row>
    <row r="3" ht="13.2" customHeight="1">
      <c r="A3" s="55" t="inlineStr">
        <is>
          <t>Note: QBT sales value marked as yellow; NINT manual clean data marked as blue; NINT machine clean data marked as dark blue</t>
        </is>
      </c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  <c r="Z3" s="37" t="n"/>
    </row>
    <row r="4" ht="13.2" customHeight="1" thickBot="1">
      <c r="A4" s="37" t="n"/>
      <c r="B4" s="37" t="inlineStr"/>
      <c r="C4" s="37" t="inlineStr"/>
      <c r="D4" s="37" t="inlineStr"/>
      <c r="E4" s="37" t="inlineStr"/>
      <c r="F4" s="37" t="inlineStr"/>
      <c r="G4" s="37" t="inlineStr"/>
      <c r="H4" s="37" t="inlineStr"/>
      <c r="I4" s="37" t="inlineStr"/>
      <c r="J4" s="37" t="inlineStr"/>
      <c r="K4" s="37" t="inlineStr"/>
      <c r="L4" s="37" t="inlineStr"/>
      <c r="M4" s="37" t="inlineStr"/>
      <c r="N4" s="37" t="inlineStr"/>
      <c r="O4" s="37" t="inlineStr"/>
      <c r="P4" s="37" t="inlineStr"/>
      <c r="Q4" s="37" t="inlineStr"/>
      <c r="R4" s="37" t="inlineStr"/>
      <c r="S4" s="37" t="inlineStr"/>
      <c r="T4" s="37" t="inlineStr"/>
      <c r="U4" s="37" t="inlineStr"/>
      <c r="V4" s="37" t="inlineStr"/>
      <c r="W4" s="37" t="inlineStr"/>
      <c r="X4" s="37" t="inlineStr"/>
      <c r="Y4" s="37" t="inlineStr"/>
      <c r="Z4" s="37" t="inlineStr"/>
    </row>
    <row r="5" ht="13.2" customHeight="1" thickBot="1">
      <c r="A5" s="100" t="inlineStr"/>
      <c r="B5" s="132" t="n"/>
      <c r="C5" s="100" t="inlineStr">
        <is>
          <t>Sales value M</t>
        </is>
      </c>
      <c r="D5" s="133" t="n"/>
      <c r="E5" s="133" t="n"/>
      <c r="F5" s="133" t="n"/>
      <c r="G5" s="133" t="n"/>
      <c r="H5" s="133" t="n"/>
      <c r="I5" s="133" t="n"/>
      <c r="J5" s="133" t="n"/>
      <c r="K5" s="133" t="n"/>
      <c r="L5" s="133" t="n"/>
      <c r="M5" s="133" t="n"/>
      <c r="N5" s="134" t="n"/>
      <c r="O5" s="100" t="inlineStr">
        <is>
          <t>Sales volmue TON</t>
        </is>
      </c>
      <c r="P5" s="133" t="n"/>
      <c r="Q5" s="133" t="n"/>
      <c r="R5" s="133" t="n"/>
      <c r="S5" s="133" t="n"/>
      <c r="T5" s="133" t="n"/>
      <c r="U5" s="133" t="n"/>
      <c r="V5" s="133" t="n"/>
      <c r="W5" s="133" t="n"/>
      <c r="X5" s="133" t="n"/>
      <c r="Y5" s="133" t="n"/>
      <c r="Z5" s="134" t="n"/>
      <c r="AA5" s="111" t="inlineStr">
        <is>
          <t>ASP(RMB/kg)</t>
        </is>
      </c>
      <c r="AB5" s="135" t="n"/>
      <c r="AC5" s="135" t="n"/>
      <c r="AD5" s="135" t="n"/>
      <c r="AE5" s="135" t="n"/>
      <c r="AF5" s="135" t="n"/>
      <c r="AG5" s="135" t="n"/>
      <c r="AH5" s="135" t="n"/>
      <c r="AI5" s="135" t="n"/>
      <c r="AJ5" s="135" t="n"/>
      <c r="AK5" s="135" t="n"/>
      <c r="AL5" s="136" t="n"/>
    </row>
    <row r="6" ht="13.2" customHeight="1" thickBot="1">
      <c r="A6" s="137" t="n"/>
      <c r="B6" s="138" t="n"/>
      <c r="C6" s="101" t="inlineStr">
        <is>
          <t>Total IMF</t>
        </is>
      </c>
      <c r="D6" s="133" t="n"/>
      <c r="E6" s="139" t="n"/>
      <c r="F6" s="102" t="inlineStr">
        <is>
          <t>P</t>
        </is>
      </c>
      <c r="G6" s="133" t="n"/>
      <c r="H6" s="134" t="n"/>
      <c r="I6" s="101" t="inlineStr">
        <is>
          <t>Total IMF</t>
        </is>
      </c>
      <c r="J6" s="133" t="n"/>
      <c r="K6" s="139" t="n"/>
      <c r="L6" s="102" t="inlineStr">
        <is>
          <t>P</t>
        </is>
      </c>
      <c r="M6" s="133" t="n"/>
      <c r="N6" s="134" t="n"/>
      <c r="O6" s="101" t="inlineStr">
        <is>
          <t>Total IMF</t>
        </is>
      </c>
      <c r="P6" s="133" t="n"/>
      <c r="Q6" s="139" t="n"/>
      <c r="R6" s="102" t="inlineStr">
        <is>
          <t>P</t>
        </is>
      </c>
      <c r="S6" s="133" t="n"/>
      <c r="T6" s="134" t="n"/>
      <c r="U6" s="101" t="inlineStr">
        <is>
          <t>Total IMF</t>
        </is>
      </c>
      <c r="V6" s="133" t="n"/>
      <c r="W6" s="139" t="n"/>
      <c r="X6" s="102" t="inlineStr">
        <is>
          <t>P</t>
        </is>
      </c>
      <c r="Y6" s="133" t="n"/>
      <c r="Z6" s="134" t="n"/>
      <c r="AA6" s="114" t="inlineStr">
        <is>
          <t>Total IMF</t>
        </is>
      </c>
      <c r="AB6" s="135" t="n"/>
      <c r="AC6" s="140" t="n"/>
      <c r="AD6" s="116" t="inlineStr">
        <is>
          <t>UP</t>
        </is>
      </c>
      <c r="AE6" s="135" t="n"/>
      <c r="AF6" s="140" t="n"/>
      <c r="AG6" s="114" t="inlineStr">
        <is>
          <t>Total IMF</t>
        </is>
      </c>
      <c r="AH6" s="135" t="n"/>
      <c r="AI6" s="140" t="n"/>
      <c r="AJ6" s="117" t="inlineStr">
        <is>
          <t>UP</t>
        </is>
      </c>
      <c r="AK6" s="135" t="n"/>
      <c r="AL6" s="136" t="n"/>
    </row>
    <row r="7" ht="13.2" customHeight="1">
      <c r="A7" s="141" t="n"/>
      <c r="B7" s="142" t="n"/>
      <c r="C7" s="60" t="inlineStr">
        <is>
          <t>FY21</t>
        </is>
      </c>
      <c r="D7" s="61" t="inlineStr">
        <is>
          <t>FY22</t>
        </is>
      </c>
      <c r="E7" s="61" t="inlineStr">
        <is>
          <t>GR%</t>
        </is>
      </c>
      <c r="F7" s="61" t="inlineStr">
        <is>
          <t>FY21</t>
        </is>
      </c>
      <c r="G7" s="61" t="inlineStr">
        <is>
          <t>FY22</t>
        </is>
      </c>
      <c r="H7" s="62" t="inlineStr">
        <is>
          <t>GR%</t>
        </is>
      </c>
      <c r="I7" s="60" t="inlineStr">
        <is>
          <t>YTD22</t>
        </is>
      </c>
      <c r="J7" s="61" t="inlineStr">
        <is>
          <t>YTD23</t>
        </is>
      </c>
      <c r="K7" s="61" t="inlineStr">
        <is>
          <t>GR%</t>
        </is>
      </c>
      <c r="L7" s="61" t="inlineStr">
        <is>
          <t>YTD22</t>
        </is>
      </c>
      <c r="M7" s="61" t="inlineStr">
        <is>
          <t>YTD23</t>
        </is>
      </c>
      <c r="N7" s="62" t="inlineStr">
        <is>
          <t>GR%</t>
        </is>
      </c>
      <c r="O7" s="60" t="inlineStr">
        <is>
          <t>FY21</t>
        </is>
      </c>
      <c r="P7" s="61" t="inlineStr">
        <is>
          <t>FY22</t>
        </is>
      </c>
      <c r="Q7" s="61" t="inlineStr">
        <is>
          <t>GR%</t>
        </is>
      </c>
      <c r="R7" s="61" t="inlineStr">
        <is>
          <t>FY21</t>
        </is>
      </c>
      <c r="S7" s="61" t="inlineStr">
        <is>
          <t>FY22</t>
        </is>
      </c>
      <c r="T7" s="62" t="inlineStr">
        <is>
          <t>GR%</t>
        </is>
      </c>
      <c r="U7" s="60" t="inlineStr">
        <is>
          <t>YTD22</t>
        </is>
      </c>
      <c r="V7" s="61" t="inlineStr">
        <is>
          <t>YTD23</t>
        </is>
      </c>
      <c r="W7" s="61" t="inlineStr">
        <is>
          <t>GR%</t>
        </is>
      </c>
      <c r="X7" s="61" t="inlineStr">
        <is>
          <t>YTD22</t>
        </is>
      </c>
      <c r="Y7" s="61" t="inlineStr">
        <is>
          <t>YTD23</t>
        </is>
      </c>
      <c r="Z7" s="62" t="inlineStr">
        <is>
          <t>GR%</t>
        </is>
      </c>
      <c r="AA7" s="143" t="inlineStr">
        <is>
          <t>FY21</t>
        </is>
      </c>
      <c r="AB7" s="144" t="inlineStr">
        <is>
          <t>FY22</t>
        </is>
      </c>
      <c r="AC7" s="69" t="inlineStr">
        <is>
          <t>GR%</t>
        </is>
      </c>
      <c r="AD7" s="144" t="inlineStr">
        <is>
          <t>FY21</t>
        </is>
      </c>
      <c r="AE7" s="144" t="inlineStr">
        <is>
          <t>FY22</t>
        </is>
      </c>
      <c r="AF7" s="70" t="inlineStr">
        <is>
          <t>GR%</t>
        </is>
      </c>
      <c r="AG7" s="143" t="inlineStr">
        <is>
          <t>YTD 22</t>
        </is>
      </c>
      <c r="AH7" s="144" t="inlineStr">
        <is>
          <t>YTD 23</t>
        </is>
      </c>
      <c r="AI7" s="69" t="inlineStr">
        <is>
          <t>GR%</t>
        </is>
      </c>
      <c r="AJ7" s="144" t="inlineStr">
        <is>
          <t>YTD 22</t>
        </is>
      </c>
      <c r="AK7" s="144" t="inlineStr">
        <is>
          <t>YTD 23</t>
        </is>
      </c>
      <c r="AL7" s="70" t="inlineStr">
        <is>
          <t>GR%</t>
        </is>
      </c>
    </row>
    <row r="8" ht="15" customFormat="1" customHeight="1" s="55">
      <c r="A8" s="103" t="inlineStr">
        <is>
          <t>汇总表baseTotal</t>
        </is>
      </c>
      <c r="B8" s="145" t="n"/>
      <c r="C8" s="146" t="n">
        <v>20501.73357576001</v>
      </c>
      <c r="D8" s="147" t="n">
        <v>22152.25619808001</v>
      </c>
      <c r="E8" s="73" t="n">
        <v>0.0805064906448435</v>
      </c>
      <c r="F8" s="148" t="n"/>
      <c r="G8" s="148" t="n"/>
      <c r="H8" s="75" t="n"/>
      <c r="I8" s="146" t="n">
        <v>20168.40340863</v>
      </c>
      <c r="J8" s="147" t="n">
        <v>18703.489416</v>
      </c>
      <c r="K8" s="73" t="n">
        <v>-0.07263410806247404</v>
      </c>
      <c r="L8" s="148" t="n"/>
      <c r="M8" s="148" t="n"/>
      <c r="N8" s="75" t="n"/>
      <c r="O8" s="149" t="n">
        <v>76863.0149864</v>
      </c>
      <c r="P8" s="150" t="n">
        <v>78449.37910219999</v>
      </c>
      <c r="Q8" s="78" t="n">
        <v>0.02063884842509344</v>
      </c>
      <c r="R8" s="148" t="n"/>
      <c r="S8" s="148" t="n"/>
      <c r="T8" s="75" t="n"/>
      <c r="U8" s="149" t="n">
        <v>71364.58470699997</v>
      </c>
      <c r="V8" s="150" t="n">
        <v>65874.76088099999</v>
      </c>
      <c r="W8" s="78" t="n">
        <v>-0.07692644535856866</v>
      </c>
      <c r="X8" s="148" t="n"/>
      <c r="Y8" s="148" t="n"/>
      <c r="Z8" s="75" t="n"/>
      <c r="AA8" s="151">
        <f>C8*1000000/(O8*1000)</f>
        <v/>
      </c>
      <c r="AB8" s="152">
        <f>D8*1000000/(P8*1000)</f>
        <v/>
      </c>
      <c r="AC8" s="80">
        <f>AB8/AA8-1</f>
        <v/>
      </c>
      <c r="AD8" s="148" t="n"/>
      <c r="AE8" s="148" t="n"/>
      <c r="AF8" s="75" t="n"/>
      <c r="AG8" s="151">
        <f>I8*1000000/(U8*1000)</f>
        <v/>
      </c>
      <c r="AH8" s="152">
        <f>J8*1000000/(V8*1000)</f>
        <v/>
      </c>
      <c r="AI8" s="80">
        <f>AH8/AG8-1</f>
        <v/>
      </c>
      <c r="AJ8" s="148" t="n"/>
      <c r="AK8" s="148" t="n"/>
      <c r="AL8" s="75" t="n"/>
    </row>
    <row r="9" ht="13.2" customHeight="1">
      <c r="A9" s="153" t="inlineStr">
        <is>
          <t>S1</t>
        </is>
      </c>
      <c r="B9" s="154" t="n"/>
      <c r="C9" s="63" t="n">
        <v>2367.84118088</v>
      </c>
      <c r="D9" s="64" t="n">
        <v>2723.92055297</v>
      </c>
      <c r="E9" s="155" t="n">
        <v>0.1503814423726109</v>
      </c>
      <c r="F9" s="64" t="n">
        <v>285.03284888</v>
      </c>
      <c r="G9" s="64" t="n">
        <v>266.94170119</v>
      </c>
      <c r="H9" s="155" t="n">
        <v>-0.06347039564417524</v>
      </c>
      <c r="I9" s="63" t="n">
        <v>2438.8002382</v>
      </c>
      <c r="J9" s="64" t="n">
        <v>2418.41490026</v>
      </c>
      <c r="K9" s="155" t="n">
        <v>-0.008358756744687517</v>
      </c>
      <c r="L9" s="64" t="n">
        <v>240.1495113</v>
      </c>
      <c r="M9" s="64" t="n">
        <v>270.58251494</v>
      </c>
      <c r="N9" s="155" t="n">
        <v>0.1267252366047185</v>
      </c>
      <c r="O9" s="63" t="n">
        <v>6808.592192800001</v>
      </c>
      <c r="P9" s="64" t="n">
        <v>7371.301125399999</v>
      </c>
      <c r="Q9" s="155" t="n">
        <v>0.08264688450500181</v>
      </c>
      <c r="R9" s="64" t="n">
        <v>1230.2639818</v>
      </c>
      <c r="S9" s="64" t="n">
        <v>1111.5947012</v>
      </c>
      <c r="T9" s="155" t="n">
        <v>-0.09645838808218604</v>
      </c>
      <c r="U9" s="63" t="n">
        <v>6591.9416322</v>
      </c>
      <c r="V9" s="64" t="n">
        <v>6779.902857399999</v>
      </c>
      <c r="W9" s="155" t="n">
        <v>0.02851378784694569</v>
      </c>
      <c r="X9" s="64" t="n">
        <v>999.6981681999999</v>
      </c>
      <c r="Y9" s="64" t="n">
        <v>1051.3984184</v>
      </c>
      <c r="Z9" s="156" t="n">
        <v>0.05171585969101923</v>
      </c>
      <c r="AA9" s="151">
        <f>C9*1000000/(O9*1000)</f>
        <v/>
      </c>
      <c r="AB9" s="152">
        <f>D9*1000000/(P9*1000)</f>
        <v/>
      </c>
      <c r="AC9" s="80">
        <f>AB9/AA9-1</f>
        <v/>
      </c>
      <c r="AD9" s="152">
        <f>F9*1000000/(R9*1000)</f>
        <v/>
      </c>
      <c r="AE9" s="152">
        <f>G9*1000000/(S9*1000)</f>
        <v/>
      </c>
      <c r="AF9" s="82">
        <f>AE9/AD9-1</f>
        <v/>
      </c>
      <c r="AG9" s="151">
        <f>I9*1000000/(U9*1000)</f>
        <v/>
      </c>
      <c r="AH9" s="152">
        <f>J9*1000000/(V9*1000)</f>
        <v/>
      </c>
      <c r="AI9" s="80">
        <f>AH9/AG9-1</f>
        <v/>
      </c>
      <c r="AJ9" s="152">
        <f>L9*1000000/(X9*1000)</f>
        <v/>
      </c>
      <c r="AK9" s="152">
        <f>M9*1000000/(Y9*1000)</f>
        <v/>
      </c>
      <c r="AL9" s="82">
        <f>AK9/AJ9-1</f>
        <v/>
      </c>
    </row>
    <row r="10" ht="13.2" customHeight="1">
      <c r="A10" s="153" t="inlineStr">
        <is>
          <t>S2</t>
        </is>
      </c>
      <c r="B10" s="154" t="n"/>
      <c r="C10" s="63" t="n">
        <v>3689.5871011</v>
      </c>
      <c r="D10" s="64" t="n">
        <v>4039.47615496</v>
      </c>
      <c r="E10" s="155" t="n">
        <v>0.09483149313799523</v>
      </c>
      <c r="F10" s="64" t="n">
        <v>540.09983545</v>
      </c>
      <c r="G10" s="64" t="n">
        <v>489.19204649</v>
      </c>
      <c r="H10" s="155" t="n">
        <v>-0.09425625711880599</v>
      </c>
      <c r="I10" s="63" t="n">
        <v>3671.44111884</v>
      </c>
      <c r="J10" s="64" t="n">
        <v>3523.203293770001</v>
      </c>
      <c r="K10" s="155" t="n">
        <v>-0.04037592331504842</v>
      </c>
      <c r="L10" s="64" t="n">
        <v>448.62530638</v>
      </c>
      <c r="M10" s="64" t="n">
        <v>339.23548068</v>
      </c>
      <c r="N10" s="155" t="n">
        <v>-0.243833381987915</v>
      </c>
      <c r="O10" s="63" t="n">
        <v>11318.847739</v>
      </c>
      <c r="P10" s="64" t="n">
        <v>11876.2076228</v>
      </c>
      <c r="Q10" s="155" t="n">
        <v>0.04924175116161086</v>
      </c>
      <c r="R10" s="64" t="n">
        <v>2657.0411382</v>
      </c>
      <c r="S10" s="64" t="n">
        <v>2335.7160734</v>
      </c>
      <c r="T10" s="155" t="n">
        <v>-0.1209334173191161</v>
      </c>
      <c r="U10" s="63" t="n">
        <v>10782.5332408</v>
      </c>
      <c r="V10" s="64" t="n">
        <v>10452.8782196</v>
      </c>
      <c r="W10" s="155" t="n">
        <v>-0.03057305865310215</v>
      </c>
      <c r="X10" s="64" t="n">
        <v>2142.6330104</v>
      </c>
      <c r="Y10" s="64" t="n">
        <v>1514.4649315</v>
      </c>
      <c r="Z10" s="156" t="n">
        <v>-0.2931757682491458</v>
      </c>
      <c r="AA10" s="151">
        <f>C10*1000000/(O10*1000)</f>
        <v/>
      </c>
      <c r="AB10" s="152">
        <f>D10*1000000/(P10*1000)</f>
        <v/>
      </c>
      <c r="AC10" s="80">
        <f>AB10/AA10-1</f>
        <v/>
      </c>
      <c r="AD10" s="152">
        <f>F10*1000000/(R10*1000)</f>
        <v/>
      </c>
      <c r="AE10" s="152">
        <f>G10*1000000/(S10*1000)</f>
        <v/>
      </c>
      <c r="AF10" s="82">
        <f>AE10/AD10-1</f>
        <v/>
      </c>
      <c r="AG10" s="151">
        <f>I10*1000000/(U10*1000)</f>
        <v/>
      </c>
      <c r="AH10" s="152">
        <f>J10*1000000/(V10*1000)</f>
        <v/>
      </c>
      <c r="AI10" s="80">
        <f>AH10/AG10-1</f>
        <v/>
      </c>
      <c r="AJ10" s="152">
        <f>L10*1000000/(X10*1000)</f>
        <v/>
      </c>
      <c r="AK10" s="152">
        <f>M10*1000000/(Y10*1000)</f>
        <v/>
      </c>
      <c r="AL10" s="82">
        <f>AK10/AJ10-1</f>
        <v/>
      </c>
    </row>
    <row r="11" ht="13.2" customHeight="1">
      <c r="A11" s="153" t="inlineStr">
        <is>
          <t>S3</t>
        </is>
      </c>
      <c r="B11" s="154" t="n"/>
      <c r="C11" s="63" t="n">
        <v>10805.12622628</v>
      </c>
      <c r="D11" s="64" t="n">
        <v>11486.29349845</v>
      </c>
      <c r="E11" s="155" t="n">
        <v>0.06304112121460284</v>
      </c>
      <c r="F11" s="64" t="n">
        <v>2688.3096142</v>
      </c>
      <c r="G11" s="64" t="n">
        <v>2294.44484867</v>
      </c>
      <c r="H11" s="155" t="n">
        <v>-0.1465101949007493</v>
      </c>
      <c r="I11" s="63" t="n">
        <v>10505.58256549</v>
      </c>
      <c r="J11" s="64" t="n">
        <v>9513.571913850001</v>
      </c>
      <c r="K11" s="155" t="n">
        <v>-0.09442700064046662</v>
      </c>
      <c r="L11" s="64" t="n">
        <v>2103.4649919</v>
      </c>
      <c r="M11" s="64" t="n">
        <v>1583.77868798</v>
      </c>
      <c r="N11" s="155" t="n">
        <v>-0.2470620171579762</v>
      </c>
      <c r="O11" s="63" t="n">
        <v>42203.795443</v>
      </c>
      <c r="P11" s="64" t="n">
        <v>42074.37748140001</v>
      </c>
      <c r="Q11" s="155" t="n">
        <v>-0.003066500541989873</v>
      </c>
      <c r="R11" s="64" t="n">
        <v>15753.2013586</v>
      </c>
      <c r="S11" s="64" t="n">
        <v>13356.4942536</v>
      </c>
      <c r="T11" s="155" t="n">
        <v>-0.1521409553805764</v>
      </c>
      <c r="U11" s="63" t="n">
        <v>38429.77926520001</v>
      </c>
      <c r="V11" s="64" t="n">
        <v>34539.62359340001</v>
      </c>
      <c r="W11" s="155" t="n">
        <v>-0.1012276350835749</v>
      </c>
      <c r="X11" s="64" t="n">
        <v>12224.7448844</v>
      </c>
      <c r="Y11" s="64" t="n">
        <v>9016.7973186</v>
      </c>
      <c r="Z11" s="156" t="n">
        <v>-0.2624142749918376</v>
      </c>
      <c r="AA11" s="151">
        <f>C11*1000000/(O11*1000)</f>
        <v/>
      </c>
      <c r="AB11" s="152">
        <f>D11*1000000/(P11*1000)</f>
        <v/>
      </c>
      <c r="AC11" s="80">
        <f>AB11/AA11-1</f>
        <v/>
      </c>
      <c r="AD11" s="152">
        <f>F11*1000000/(R11*1000)</f>
        <v/>
      </c>
      <c r="AE11" s="152">
        <f>G11*1000000/(S11*1000)</f>
        <v/>
      </c>
      <c r="AF11" s="82">
        <f>AE11/AD11-1</f>
        <v/>
      </c>
      <c r="AG11" s="151">
        <f>I11*1000000/(U11*1000)</f>
        <v/>
      </c>
      <c r="AH11" s="152">
        <f>J11*1000000/(V11*1000)</f>
        <v/>
      </c>
      <c r="AI11" s="80">
        <f>AH11/AG11-1</f>
        <v/>
      </c>
      <c r="AJ11" s="152">
        <f>L11*1000000/(X11*1000)</f>
        <v/>
      </c>
      <c r="AK11" s="152">
        <f>M11*1000000/(Y11*1000)</f>
        <v/>
      </c>
      <c r="AL11" s="82">
        <f>AK11/AJ11-1</f>
        <v/>
      </c>
    </row>
    <row r="12" ht="13.2" customHeight="1" thickBot="1">
      <c r="A12" s="106" t="inlineStr">
        <is>
          <t>S4</t>
        </is>
      </c>
      <c r="B12" s="157" t="n"/>
      <c r="C12" s="41" t="n">
        <v>2719.66165948</v>
      </c>
      <c r="D12" s="42" t="n">
        <v>2848.82867199</v>
      </c>
      <c r="E12" s="158" t="n">
        <v>0.04749377999272775</v>
      </c>
      <c r="F12" s="42" t="n">
        <v>1045.34488691</v>
      </c>
      <c r="G12" s="42" t="n">
        <v>1001.81688519</v>
      </c>
      <c r="H12" s="158" t="n">
        <v>-0.04163984754224729</v>
      </c>
      <c r="I12" s="41" t="n">
        <v>2601.87694688</v>
      </c>
      <c r="J12" s="42" t="n">
        <v>2220.20006493</v>
      </c>
      <c r="K12" s="158" t="n">
        <v>-0.1466929027553289</v>
      </c>
      <c r="L12" s="42" t="n">
        <v>919.68826381</v>
      </c>
      <c r="M12" s="42" t="n">
        <v>632.1373543899999</v>
      </c>
      <c r="N12" s="158" t="n">
        <v>-0.3126612796261644</v>
      </c>
      <c r="O12" s="41" t="n">
        <v>13504.556453</v>
      </c>
      <c r="P12" s="42" t="n">
        <v>13695.40429</v>
      </c>
      <c r="Q12" s="158" t="n">
        <v>0.01413210701619178</v>
      </c>
      <c r="R12" s="42" t="n">
        <v>6844.978241999999</v>
      </c>
      <c r="S12" s="42" t="n">
        <v>6288.74881</v>
      </c>
      <c r="T12" s="158" t="n">
        <v>-0.08126094960931203</v>
      </c>
      <c r="U12" s="41" t="n">
        <v>12496.295619</v>
      </c>
      <c r="V12" s="42" t="n">
        <v>10507.7642274</v>
      </c>
      <c r="W12" s="158" t="n">
        <v>-0.1591296694819332</v>
      </c>
      <c r="X12" s="42" t="n">
        <v>5764.74647</v>
      </c>
      <c r="Y12" s="42" t="n">
        <v>4000.795683</v>
      </c>
      <c r="Z12" s="159" t="n">
        <v>-0.3059893086677236</v>
      </c>
      <c r="AA12" s="160">
        <f>C12*1000000/(O12*1000)</f>
        <v/>
      </c>
      <c r="AB12" s="161">
        <f>D12*1000000/(P12*1000)</f>
        <v/>
      </c>
      <c r="AC12" s="58">
        <f>AB12/AA12-1</f>
        <v/>
      </c>
      <c r="AD12" s="161">
        <f>F12*1000000/(R12*1000)</f>
        <v/>
      </c>
      <c r="AE12" s="161">
        <f>G12*1000000/(S12*1000)</f>
        <v/>
      </c>
      <c r="AF12" s="59">
        <f>AE12/AD12-1</f>
        <v/>
      </c>
      <c r="AG12" s="160">
        <f>I12*1000000/(U12*1000)</f>
        <v/>
      </c>
      <c r="AH12" s="161">
        <f>J12*1000000/(V12*1000)</f>
        <v/>
      </c>
      <c r="AI12" s="58">
        <f>AH12/AG12-1</f>
        <v/>
      </c>
      <c r="AJ12" s="161">
        <f>L12*1000000/(X12*1000)</f>
        <v/>
      </c>
      <c r="AK12" s="161">
        <f>M12*1000000/(Y12*1000)</f>
        <v/>
      </c>
      <c r="AL12" s="59">
        <f>AK12/AJ12-1</f>
        <v/>
      </c>
    </row>
    <row r="13" ht="13.2" customHeight="1" thickBot="1">
      <c r="A13" s="45" t="inlineStr"/>
      <c r="B13" s="45" t="inlineStr"/>
      <c r="C13" s="45" t="inlineStr"/>
      <c r="D13" s="45" t="inlineStr"/>
      <c r="E13" s="45" t="inlineStr"/>
      <c r="F13" s="45" t="inlineStr"/>
      <c r="G13" s="45" t="inlineStr"/>
      <c r="H13" s="45" t="inlineStr"/>
      <c r="I13" s="45" t="inlineStr"/>
      <c r="J13" s="45" t="inlineStr"/>
      <c r="K13" s="45" t="inlineStr"/>
      <c r="L13" s="45" t="inlineStr"/>
      <c r="M13" s="45" t="inlineStr"/>
      <c r="N13" s="45" t="inlineStr"/>
      <c r="O13" s="45" t="inlineStr"/>
      <c r="P13" s="45" t="inlineStr"/>
      <c r="Q13" s="45" t="inlineStr"/>
      <c r="R13" s="45" t="inlineStr"/>
      <c r="S13" s="45" t="inlineStr"/>
      <c r="T13" s="45" t="inlineStr"/>
      <c r="U13" s="45" t="inlineStr"/>
      <c r="V13" s="45" t="inlineStr"/>
      <c r="W13" s="45" t="inlineStr"/>
      <c r="X13" s="45" t="inlineStr"/>
      <c r="Y13" s="45" t="inlineStr"/>
      <c r="Z13" s="45" t="inlineStr"/>
    </row>
    <row r="14" ht="13.2" customHeight="1">
      <c r="A14" s="107" t="inlineStr">
        <is>
          <t>P</t>
        </is>
      </c>
      <c r="B14" s="132" t="n"/>
      <c r="C14" s="108" t="inlineStr">
        <is>
          <t>Sales value M</t>
        </is>
      </c>
      <c r="D14" s="162" t="n"/>
      <c r="E14" s="162" t="n"/>
      <c r="F14" s="162" t="n"/>
      <c r="G14" s="162" t="n"/>
      <c r="H14" s="163" t="n"/>
      <c r="I14" s="108" t="inlineStr">
        <is>
          <t>Sales volmue TON</t>
        </is>
      </c>
      <c r="J14" s="162" t="n"/>
      <c r="K14" s="162" t="n"/>
      <c r="L14" s="162" t="n"/>
      <c r="M14" s="162" t="n"/>
      <c r="N14" s="163" t="n"/>
      <c r="O14" s="37" t="inlineStr"/>
      <c r="P14" s="37" t="inlineStr"/>
      <c r="Q14" s="37" t="inlineStr"/>
      <c r="R14" s="37" t="inlineStr"/>
      <c r="S14" s="37" t="inlineStr"/>
      <c r="T14" s="37" t="inlineStr"/>
      <c r="U14" s="37" t="inlineStr"/>
      <c r="V14" s="37" t="inlineStr"/>
      <c r="W14" s="37" t="inlineStr"/>
      <c r="X14" s="37" t="inlineStr"/>
      <c r="Y14" s="37" t="inlineStr"/>
      <c r="Z14" s="37" t="inlineStr"/>
    </row>
    <row r="15" ht="13.2" customHeight="1">
      <c r="A15" s="141" t="n"/>
      <c r="B15" s="142" t="n"/>
      <c r="C15" s="38" t="inlineStr">
        <is>
          <t>FY21</t>
        </is>
      </c>
      <c r="D15" s="39" t="inlineStr">
        <is>
          <t>FY22</t>
        </is>
      </c>
      <c r="E15" s="39" t="inlineStr">
        <is>
          <t>GR%</t>
        </is>
      </c>
      <c r="F15" s="38" t="inlineStr">
        <is>
          <t>YTD22</t>
        </is>
      </c>
      <c r="G15" s="39" t="inlineStr">
        <is>
          <t>YTD23</t>
        </is>
      </c>
      <c r="H15" s="39" t="inlineStr">
        <is>
          <t>GR%</t>
        </is>
      </c>
      <c r="I15" s="38" t="inlineStr">
        <is>
          <t>FY21</t>
        </is>
      </c>
      <c r="J15" s="39" t="inlineStr">
        <is>
          <t>FY22</t>
        </is>
      </c>
      <c r="K15" s="39" t="inlineStr">
        <is>
          <t>GR%</t>
        </is>
      </c>
      <c r="L15" s="38" t="inlineStr">
        <is>
          <t>YTD22</t>
        </is>
      </c>
      <c r="M15" s="39" t="inlineStr">
        <is>
          <t>YTD23</t>
        </is>
      </c>
      <c r="N15" s="40" t="inlineStr">
        <is>
          <t>GR%</t>
        </is>
      </c>
      <c r="O15" s="37" t="inlineStr"/>
      <c r="P15" s="37" t="inlineStr"/>
      <c r="Q15" s="37" t="inlineStr"/>
      <c r="R15" s="37" t="inlineStr"/>
      <c r="S15" s="37" t="inlineStr"/>
      <c r="T15" s="37" t="inlineStr"/>
      <c r="U15" s="37" t="inlineStr"/>
      <c r="V15" s="37" t="inlineStr"/>
      <c r="W15" s="37" t="inlineStr"/>
      <c r="X15" s="37" t="inlineStr"/>
      <c r="Y15" s="37" t="inlineStr"/>
      <c r="Z15" s="37" t="inlineStr"/>
    </row>
    <row r="16" ht="13.2" customHeight="1">
      <c r="A16" s="109" t="inlineStr">
        <is>
          <t>S1</t>
        </is>
      </c>
      <c r="B16" s="164" t="n"/>
      <c r="C16" s="42" t="n">
        <v>285.03284888</v>
      </c>
      <c r="D16" s="42" t="n">
        <v>266.94170119</v>
      </c>
      <c r="E16" s="158" t="n">
        <v>-0.06347039564417524</v>
      </c>
      <c r="F16" s="41" t="n">
        <v>240.1495113</v>
      </c>
      <c r="G16" s="42" t="n">
        <v>270.58251494</v>
      </c>
      <c r="H16" s="158" t="n">
        <v>0.1267252366047185</v>
      </c>
      <c r="I16" s="41" t="n">
        <v>1230.2639818</v>
      </c>
      <c r="J16" s="42" t="n">
        <v>1111.5947012</v>
      </c>
      <c r="K16" s="158" t="n">
        <v>-0.09645838808218604</v>
      </c>
      <c r="L16" s="41" t="n">
        <v>999.6981681999999</v>
      </c>
      <c r="M16" s="42" t="n">
        <v>1051.3984184</v>
      </c>
      <c r="N16" s="159" t="n">
        <v>0.05171585969101923</v>
      </c>
      <c r="O16" s="37" t="inlineStr"/>
      <c r="P16" s="37" t="inlineStr"/>
      <c r="Q16" s="37" t="inlineStr"/>
      <c r="R16" s="37" t="inlineStr"/>
      <c r="S16" s="37" t="inlineStr"/>
      <c r="T16" s="37" t="inlineStr"/>
      <c r="U16" s="37" t="inlineStr"/>
      <c r="V16" s="37" t="inlineStr"/>
      <c r="W16" s="37" t="inlineStr"/>
      <c r="X16" s="37" t="inlineStr"/>
      <c r="Y16" s="37" t="inlineStr"/>
      <c r="Z16" s="37" t="inlineStr"/>
    </row>
    <row r="17" ht="13.2" customHeight="1">
      <c r="A17" s="168" t="inlineStr">
        <is>
          <t>Mead Johnson</t>
        </is>
      </c>
      <c r="B17" s="47" t="inlineStr">
        <is>
          <t>MJ A+ Local</t>
        </is>
      </c>
      <c r="C17" s="48" t="n">
        <v>43.24556781</v>
      </c>
      <c r="D17" s="48" t="n">
        <v>26.81589338</v>
      </c>
      <c r="E17" s="165" t="n">
        <v>-0.3799157985896728</v>
      </c>
      <c r="F17" s="50" t="n">
        <v>23.64582433</v>
      </c>
      <c r="G17" s="48" t="n">
        <v>30.18628656</v>
      </c>
      <c r="H17" s="166" t="n">
        <v>0.2766011511682409</v>
      </c>
      <c r="I17" s="52" t="n">
        <v>170.43312</v>
      </c>
      <c r="J17" s="53" t="n">
        <v>91.91609</v>
      </c>
      <c r="K17" s="165" t="n">
        <v>-0.4606911497014196</v>
      </c>
      <c r="L17" s="52" t="n">
        <v>79.26376999999999</v>
      </c>
      <c r="M17" s="53" t="n">
        <v>130.49581</v>
      </c>
      <c r="N17" s="167" t="n">
        <v>0.646348766908261</v>
      </c>
      <c r="O17" s="37" t="inlineStr"/>
      <c r="P17" s="37" t="inlineStr"/>
      <c r="Q17" s="37" t="inlineStr"/>
      <c r="R17" s="37" t="inlineStr"/>
      <c r="S17" s="37" t="inlineStr"/>
      <c r="T17" s="37" t="inlineStr"/>
      <c r="U17" s="37" t="inlineStr"/>
      <c r="V17" s="37" t="inlineStr"/>
      <c r="W17" s="37" t="inlineStr"/>
      <c r="X17" s="37" t="inlineStr"/>
      <c r="Y17" s="37" t="inlineStr"/>
      <c r="Z17" s="37" t="inlineStr"/>
    </row>
    <row r="18" ht="13.2" customHeight="1">
      <c r="A18" s="169" t="n"/>
      <c r="B18" s="47" t="inlineStr">
        <is>
          <t>MJ Others</t>
        </is>
      </c>
      <c r="C18" s="48" t="n">
        <v>0</v>
      </c>
      <c r="D18" s="48" t="n">
        <v>0</v>
      </c>
      <c r="E18" s="165" t="n">
        <v/>
      </c>
      <c r="F18" s="50" t="n">
        <v>0</v>
      </c>
      <c r="G18" s="48" t="n">
        <v>0.0059748</v>
      </c>
      <c r="H18" s="166" t="n">
        <v/>
      </c>
      <c r="I18" s="52" t="n">
        <v>0</v>
      </c>
      <c r="J18" s="53" t="n">
        <v>0</v>
      </c>
      <c r="K18" s="165" t="n">
        <v/>
      </c>
      <c r="L18" s="52" t="n">
        <v>0</v>
      </c>
      <c r="M18" s="53" t="n">
        <v>0.0312</v>
      </c>
      <c r="N18" s="167" t="n">
        <v/>
      </c>
      <c r="O18" s="37" t="inlineStr"/>
      <c r="P18" s="37" t="inlineStr"/>
      <c r="Q18" s="37" t="inlineStr"/>
      <c r="R18" s="37" t="inlineStr"/>
      <c r="S18" s="37" t="inlineStr"/>
      <c r="T18" s="37" t="inlineStr"/>
      <c r="U18" s="37" t="inlineStr"/>
      <c r="V18" s="37" t="inlineStr"/>
      <c r="W18" s="37" t="inlineStr"/>
      <c r="X18" s="37" t="inlineStr"/>
      <c r="Y18" s="37" t="inlineStr"/>
      <c r="Z18" s="37" t="inlineStr"/>
    </row>
    <row r="19" ht="13.2" customHeight="1">
      <c r="A19" s="168" t="inlineStr">
        <is>
          <t>Wyeth</t>
        </is>
      </c>
      <c r="B19" s="47" t="inlineStr">
        <is>
          <t>Wyeth Gold</t>
        </is>
      </c>
      <c r="C19" s="48" t="n">
        <v>0.005656</v>
      </c>
      <c r="D19" s="48" t="n">
        <v>0.009042000000000001</v>
      </c>
      <c r="E19" s="165" t="n">
        <v>0.598656294200849</v>
      </c>
      <c r="F19" s="50" t="n">
        <v>0.009042000000000001</v>
      </c>
      <c r="G19" s="48" t="n">
        <v>0.007621999999999999</v>
      </c>
      <c r="H19" s="166" t="n">
        <v>-0.1570449015704492</v>
      </c>
      <c r="I19" s="52" t="n">
        <v>0.0462</v>
      </c>
      <c r="J19" s="53" t="n">
        <v>0.04380000000000001</v>
      </c>
      <c r="K19" s="165" t="n">
        <v>-0.05194805194805178</v>
      </c>
      <c r="L19" s="52" t="n">
        <v>0.04380000000000001</v>
      </c>
      <c r="M19" s="53" t="n">
        <v>0.04284</v>
      </c>
      <c r="N19" s="167" t="n">
        <v>-0.02191780821917814</v>
      </c>
      <c r="O19" s="37" t="inlineStr"/>
      <c r="P19" s="37" t="inlineStr"/>
      <c r="Q19" s="37" t="inlineStr"/>
      <c r="R19" s="37" t="inlineStr"/>
      <c r="S19" s="37" t="inlineStr"/>
      <c r="T19" s="37" t="inlineStr"/>
      <c r="U19" s="37" t="inlineStr"/>
      <c r="V19" s="37" t="inlineStr"/>
      <c r="W19" s="37" t="inlineStr"/>
      <c r="X19" s="37" t="inlineStr"/>
      <c r="Y19" s="37" t="inlineStr"/>
      <c r="Z19" s="37" t="inlineStr"/>
    </row>
    <row r="20" ht="13.2" customHeight="1">
      <c r="A20" s="169" t="n"/>
      <c r="B20" s="47" t="inlineStr">
        <is>
          <t>Wyeth Others</t>
        </is>
      </c>
      <c r="C20" s="48" t="n">
        <v>0.00174</v>
      </c>
      <c r="D20" s="48" t="n">
        <v>0</v>
      </c>
      <c r="E20" s="165" t="n">
        <v>-1</v>
      </c>
      <c r="F20" s="50" t="n">
        <v>0</v>
      </c>
      <c r="G20" s="48" t="n">
        <v>0</v>
      </c>
      <c r="H20" s="166" t="n">
        <v/>
      </c>
      <c r="I20" s="52" t="n">
        <v>0.0144</v>
      </c>
      <c r="J20" s="53" t="n">
        <v>0</v>
      </c>
      <c r="K20" s="165" t="n">
        <v>-1</v>
      </c>
      <c r="L20" s="52" t="n">
        <v>0</v>
      </c>
      <c r="M20" s="53" t="n">
        <v>0</v>
      </c>
      <c r="N20" s="167" t="n">
        <v/>
      </c>
      <c r="O20" s="37" t="inlineStr"/>
      <c r="P20" s="37" t="inlineStr"/>
      <c r="Q20" s="37" t="inlineStr"/>
      <c r="R20" s="37" t="inlineStr"/>
      <c r="S20" s="37" t="inlineStr"/>
      <c r="T20" s="37" t="inlineStr"/>
      <c r="U20" s="37" t="inlineStr"/>
      <c r="V20" s="37" t="inlineStr"/>
      <c r="W20" s="37" t="inlineStr"/>
      <c r="X20" s="37" t="inlineStr"/>
      <c r="Y20" s="37" t="inlineStr"/>
      <c r="Z20" s="37" t="inlineStr"/>
    </row>
    <row r="21" ht="13.2" customHeight="1">
      <c r="A21" s="110" t="inlineStr">
        <is>
          <t>Frieslandcampina</t>
        </is>
      </c>
      <c r="B21" s="47" t="inlineStr">
        <is>
          <t>FrisoGold</t>
        </is>
      </c>
      <c r="C21" s="48" t="n">
        <v>70.60718107000001</v>
      </c>
      <c r="D21" s="48" t="n">
        <v>69.1584579</v>
      </c>
      <c r="E21" s="165" t="n">
        <v>-0.0205180712222988</v>
      </c>
      <c r="F21" s="50" t="n">
        <v>62.80587845</v>
      </c>
      <c r="G21" s="48" t="n">
        <v>9.291671610000002</v>
      </c>
      <c r="H21" s="166" t="n">
        <v>-0.8520572940095545</v>
      </c>
      <c r="I21" s="52" t="n">
        <v>288.3809200000001</v>
      </c>
      <c r="J21" s="53" t="n">
        <v>252.2403</v>
      </c>
      <c r="K21" s="165" t="n">
        <v>-0.1253225074668604</v>
      </c>
      <c r="L21" s="52" t="n">
        <v>229.2009</v>
      </c>
      <c r="M21" s="53" t="n">
        <v>33.6103</v>
      </c>
      <c r="N21" s="167" t="n">
        <v>-0.8533587782595967</v>
      </c>
      <c r="O21" s="37" t="inlineStr"/>
      <c r="P21" s="37" t="inlineStr"/>
      <c r="Q21" s="37" t="inlineStr"/>
      <c r="R21" s="37" t="inlineStr"/>
      <c r="S21" s="37" t="inlineStr"/>
      <c r="T21" s="37" t="inlineStr"/>
      <c r="U21" s="37" t="inlineStr"/>
      <c r="V21" s="37" t="inlineStr"/>
      <c r="W21" s="37" t="inlineStr"/>
      <c r="X21" s="37" t="inlineStr"/>
      <c r="Y21" s="37" t="inlineStr"/>
      <c r="Z21" s="37" t="inlineStr"/>
    </row>
    <row r="22" ht="13.2" customHeight="1">
      <c r="A22" s="110" t="inlineStr">
        <is>
          <t>Firmus</t>
        </is>
      </c>
      <c r="B22" s="47" t="inlineStr">
        <is>
          <t>Feihe Fei Fan</t>
        </is>
      </c>
      <c r="C22" s="48" t="n">
        <v>16.15283987</v>
      </c>
      <c r="D22" s="48" t="n">
        <v>12.82075233</v>
      </c>
      <c r="E22" s="165" t="n">
        <v>-0.2062849360742162</v>
      </c>
      <c r="F22" s="50" t="n">
        <v>11.3677542</v>
      </c>
      <c r="G22" s="48" t="n">
        <v>16.87292447</v>
      </c>
      <c r="H22" s="166" t="n">
        <v>0.4842794955928941</v>
      </c>
      <c r="I22" s="52" t="n">
        <v>75.97852</v>
      </c>
      <c r="J22" s="53" t="n">
        <v>61.1227</v>
      </c>
      <c r="K22" s="165" t="n">
        <v>-0.1955265777748764</v>
      </c>
      <c r="L22" s="52" t="n">
        <v>54.1194</v>
      </c>
      <c r="M22" s="53" t="n">
        <v>91.92750000000001</v>
      </c>
      <c r="N22" s="167" t="n">
        <v>0.6986053060455217</v>
      </c>
      <c r="O22" s="37" t="inlineStr"/>
      <c r="P22" s="37" t="inlineStr"/>
      <c r="Q22" s="37" t="inlineStr"/>
      <c r="R22" s="37" t="inlineStr"/>
      <c r="S22" s="37" t="inlineStr"/>
      <c r="T22" s="37" t="inlineStr"/>
      <c r="U22" s="37" t="inlineStr"/>
      <c r="V22" s="37" t="inlineStr"/>
      <c r="W22" s="37" t="inlineStr"/>
      <c r="X22" s="37" t="inlineStr"/>
      <c r="Y22" s="37" t="inlineStr"/>
      <c r="Z22" s="37" t="inlineStr"/>
    </row>
    <row r="23" ht="13.2" customHeight="1">
      <c r="A23" s="110" t="inlineStr">
        <is>
          <t>H&amp;Hgroup</t>
        </is>
      </c>
      <c r="B23" s="47" t="inlineStr">
        <is>
          <t>Biostime Alpha Star</t>
        </is>
      </c>
      <c r="C23" s="48" t="n">
        <v>1.9398833</v>
      </c>
      <c r="D23" s="48" t="n">
        <v>0.5683013700000001</v>
      </c>
      <c r="E23" s="165" t="n">
        <v>-0.7070435267935962</v>
      </c>
      <c r="F23" s="50" t="n">
        <v>0.52644367</v>
      </c>
      <c r="G23" s="48" t="n">
        <v>0.44291001</v>
      </c>
      <c r="H23" s="166" t="n">
        <v>-0.1586754001619965</v>
      </c>
      <c r="I23" s="52" t="n">
        <v>8.09</v>
      </c>
      <c r="J23" s="53" t="n">
        <v>1.8807</v>
      </c>
      <c r="K23" s="165" t="n">
        <v>-0.7675278121137207</v>
      </c>
      <c r="L23" s="52" t="n">
        <v>1.7477</v>
      </c>
      <c r="M23" s="53" t="n">
        <v>1.7091</v>
      </c>
      <c r="N23" s="167" t="n">
        <v>-0.02208617039537689</v>
      </c>
      <c r="O23" s="37" t="inlineStr"/>
      <c r="P23" s="37" t="inlineStr"/>
      <c r="Q23" s="37" t="inlineStr"/>
      <c r="R23" s="37" t="inlineStr"/>
      <c r="S23" s="37" t="inlineStr"/>
      <c r="T23" s="37" t="inlineStr"/>
      <c r="U23" s="37" t="inlineStr"/>
      <c r="V23" s="37" t="inlineStr"/>
      <c r="W23" s="37" t="inlineStr"/>
      <c r="X23" s="37" t="inlineStr"/>
      <c r="Y23" s="37" t="inlineStr"/>
      <c r="Z23" s="37" t="inlineStr"/>
    </row>
    <row r="24" ht="13.2" customHeight="1">
      <c r="A24" s="168" t="inlineStr">
        <is>
          <t>Junlebao</t>
        </is>
      </c>
      <c r="B24" s="47" t="inlineStr">
        <is>
          <t>JBL XXLB</t>
        </is>
      </c>
      <c r="C24" s="48" t="n">
        <v>0</v>
      </c>
      <c r="D24" s="48" t="n">
        <v>0.000624</v>
      </c>
      <c r="E24" s="165" t="n">
        <v/>
      </c>
      <c r="F24" s="50" t="n">
        <v>0.000624</v>
      </c>
      <c r="G24" s="48" t="n">
        <v>0</v>
      </c>
      <c r="H24" s="166" t="n">
        <v>-1</v>
      </c>
      <c r="I24" s="52" t="n">
        <v>0</v>
      </c>
      <c r="J24" s="53" t="n">
        <v>0.0008</v>
      </c>
      <c r="K24" s="165" t="n">
        <v/>
      </c>
      <c r="L24" s="52" t="n">
        <v>0.0008</v>
      </c>
      <c r="M24" s="53" t="n">
        <v>0</v>
      </c>
      <c r="N24" s="167" t="n">
        <v>-1</v>
      </c>
      <c r="O24" s="37" t="inlineStr"/>
      <c r="P24" s="37" t="inlineStr"/>
      <c r="Q24" s="37" t="inlineStr"/>
      <c r="R24" s="37" t="inlineStr"/>
      <c r="S24" s="37" t="inlineStr"/>
      <c r="T24" s="37" t="inlineStr"/>
      <c r="U24" s="37" t="inlineStr"/>
      <c r="V24" s="37" t="inlineStr"/>
      <c r="W24" s="37" t="inlineStr"/>
      <c r="X24" s="37" t="inlineStr"/>
      <c r="Y24" s="37" t="inlineStr"/>
      <c r="Z24" s="37" t="inlineStr"/>
    </row>
    <row r="25" ht="13.2" customHeight="1">
      <c r="A25" s="170" t="n"/>
      <c r="B25" s="47" t="inlineStr">
        <is>
          <t>JBL Lebo</t>
        </is>
      </c>
      <c r="C25" s="48" t="n">
        <v>30.14767533</v>
      </c>
      <c r="D25" s="48" t="n">
        <v>27.20216298</v>
      </c>
      <c r="E25" s="165" t="n">
        <v>-0.09770280188300026</v>
      </c>
      <c r="F25" s="50" t="n">
        <v>24.53944973</v>
      </c>
      <c r="G25" s="48" t="n">
        <v>18.3635238</v>
      </c>
      <c r="H25" s="166" t="n">
        <v>-0.2516733666790335</v>
      </c>
      <c r="I25" s="52" t="n">
        <v>164.4200912</v>
      </c>
      <c r="J25" s="53" t="n">
        <v>143.897376</v>
      </c>
      <c r="K25" s="165" t="n">
        <v>-0.1248187800542954</v>
      </c>
      <c r="L25" s="52" t="n">
        <v>130.392763</v>
      </c>
      <c r="M25" s="53" t="n">
        <v>91.8511216</v>
      </c>
      <c r="N25" s="167" t="n">
        <v>-0.2955811389624438</v>
      </c>
      <c r="O25" s="37" t="inlineStr"/>
      <c r="P25" s="37" t="inlineStr"/>
      <c r="Q25" s="37" t="inlineStr"/>
      <c r="R25" s="37" t="inlineStr"/>
      <c r="S25" s="37" t="inlineStr"/>
      <c r="T25" s="37" t="inlineStr"/>
      <c r="U25" s="37" t="inlineStr"/>
      <c r="V25" s="37" t="inlineStr"/>
      <c r="W25" s="37" t="inlineStr"/>
      <c r="X25" s="37" t="inlineStr"/>
      <c r="Y25" s="37" t="inlineStr"/>
      <c r="Z25" s="37" t="inlineStr"/>
    </row>
    <row r="26" ht="13.2" customHeight="1">
      <c r="A26" s="170" t="n"/>
      <c r="B26" s="47" t="inlineStr">
        <is>
          <t>JBL Zhizhen</t>
        </is>
      </c>
      <c r="C26" s="48" t="n">
        <v>25.35962639</v>
      </c>
      <c r="D26" s="48" t="n">
        <v>26.51900444</v>
      </c>
      <c r="E26" s="165" t="n">
        <v>0.04571747360036708</v>
      </c>
      <c r="F26" s="50" t="n">
        <v>24.25594131</v>
      </c>
      <c r="G26" s="48" t="n">
        <v>20.00910926</v>
      </c>
      <c r="H26" s="166" t="n">
        <v>-0.1750841987834608</v>
      </c>
      <c r="I26" s="52" t="n">
        <v>102.7692806</v>
      </c>
      <c r="J26" s="53" t="n">
        <v>104.4879002</v>
      </c>
      <c r="K26" s="165" t="n">
        <v>0.01672308680148528</v>
      </c>
      <c r="L26" s="52" t="n">
        <v>95.73079519999999</v>
      </c>
      <c r="M26" s="53" t="n">
        <v>87.009897</v>
      </c>
      <c r="N26" s="167" t="n">
        <v>-0.09109814852974285</v>
      </c>
      <c r="O26" s="37" t="inlineStr"/>
      <c r="P26" s="37" t="inlineStr"/>
      <c r="Q26" s="37" t="inlineStr"/>
      <c r="R26" s="37" t="inlineStr"/>
      <c r="S26" s="37" t="inlineStr"/>
      <c r="T26" s="37" t="inlineStr"/>
      <c r="U26" s="37" t="inlineStr"/>
      <c r="V26" s="37" t="inlineStr"/>
      <c r="W26" s="37" t="inlineStr"/>
      <c r="X26" s="37" t="inlineStr"/>
      <c r="Y26" s="37" t="inlineStr"/>
      <c r="Z26" s="37" t="inlineStr"/>
    </row>
    <row r="27" ht="13.2" customHeight="1">
      <c r="A27" s="169" t="n"/>
      <c r="B27" s="47" t="inlineStr">
        <is>
          <t>JBL Others</t>
        </is>
      </c>
      <c r="C27" s="48" t="n">
        <v>7.06035263</v>
      </c>
      <c r="D27" s="48" t="n">
        <v>6.4371733</v>
      </c>
      <c r="E27" s="165" t="n">
        <v>-0.0882646183070321</v>
      </c>
      <c r="F27" s="50" t="n">
        <v>5.79922738</v>
      </c>
      <c r="G27" s="48" t="n">
        <v>4.45379267</v>
      </c>
      <c r="H27" s="166" t="n">
        <v>-0.2320024068447544</v>
      </c>
      <c r="I27" s="52" t="n">
        <v>60.86734999999999</v>
      </c>
      <c r="J27" s="53" t="n">
        <v>53.611</v>
      </c>
      <c r="K27" s="165" t="n">
        <v>-0.119215802889398</v>
      </c>
      <c r="L27" s="52" t="n">
        <v>48.8448</v>
      </c>
      <c r="M27" s="53" t="n">
        <v>30.3171</v>
      </c>
      <c r="N27" s="167" t="n">
        <v>-0.3793177574685535</v>
      </c>
      <c r="O27" s="37" t="inlineStr"/>
      <c r="P27" s="37" t="inlineStr"/>
      <c r="Q27" s="37" t="inlineStr"/>
      <c r="R27" s="37" t="inlineStr"/>
      <c r="S27" s="37" t="inlineStr"/>
      <c r="T27" s="37" t="inlineStr"/>
      <c r="U27" s="37" t="inlineStr"/>
      <c r="V27" s="37" t="inlineStr"/>
      <c r="W27" s="37" t="inlineStr"/>
      <c r="X27" s="37" t="inlineStr"/>
      <c r="Y27" s="37" t="inlineStr"/>
      <c r="Z27" s="37" t="inlineStr"/>
    </row>
    <row r="28" ht="13.2" customHeight="1">
      <c r="A28" s="168" t="inlineStr">
        <is>
          <t>Yili</t>
        </is>
      </c>
      <c r="B28" s="47" t="inlineStr">
        <is>
          <t>Yili Prokido</t>
        </is>
      </c>
      <c r="C28" s="48" t="n">
        <v>42.64592294</v>
      </c>
      <c r="D28" s="48" t="n">
        <v>51.86973302999999</v>
      </c>
      <c r="E28" s="165" t="n">
        <v>0.2162882042200678</v>
      </c>
      <c r="F28" s="50" t="n">
        <v>45.61505854000001</v>
      </c>
      <c r="G28" s="48" t="n">
        <v>62.07022592</v>
      </c>
      <c r="H28" s="166" t="n">
        <v>0.3607398062543403</v>
      </c>
      <c r="I28" s="52" t="n">
        <v>186.6351</v>
      </c>
      <c r="J28" s="53" t="n">
        <v>236.414235</v>
      </c>
      <c r="K28" s="165" t="n">
        <v>0.2667190415950697</v>
      </c>
      <c r="L28" s="52" t="n">
        <v>209.39764</v>
      </c>
      <c r="M28" s="53" t="n">
        <v>272.25761</v>
      </c>
      <c r="N28" s="167" t="n">
        <v>0.3001942619792657</v>
      </c>
      <c r="O28" s="37" t="inlineStr"/>
      <c r="P28" s="37" t="inlineStr"/>
      <c r="Q28" s="37" t="inlineStr"/>
      <c r="R28" s="37" t="inlineStr"/>
      <c r="S28" s="37" t="inlineStr"/>
      <c r="T28" s="37" t="inlineStr"/>
      <c r="U28" s="37" t="inlineStr"/>
      <c r="V28" s="37" t="inlineStr"/>
      <c r="W28" s="37" t="inlineStr"/>
      <c r="X28" s="37" t="inlineStr"/>
      <c r="Y28" s="37" t="inlineStr"/>
      <c r="Z28" s="37" t="inlineStr"/>
    </row>
    <row r="29" ht="13.2" customHeight="1">
      <c r="A29" s="169" t="n"/>
      <c r="B29" s="47" t="inlineStr">
        <is>
          <t>Yili Others</t>
        </is>
      </c>
      <c r="C29" s="48" t="n">
        <v>0</v>
      </c>
      <c r="D29" s="48" t="n">
        <v>0.0036024</v>
      </c>
      <c r="E29" s="165" t="n">
        <v/>
      </c>
      <c r="F29" s="50" t="n">
        <v>0.0036024</v>
      </c>
      <c r="G29" s="48" t="n">
        <v>0</v>
      </c>
      <c r="H29" s="166" t="n">
        <v>-1</v>
      </c>
      <c r="I29" s="52" t="n">
        <v>0</v>
      </c>
      <c r="J29" s="53" t="n">
        <v>0.0136</v>
      </c>
      <c r="K29" s="165" t="n">
        <v/>
      </c>
      <c r="L29" s="52" t="n">
        <v>0.0136</v>
      </c>
      <c r="M29" s="53" t="n">
        <v>0</v>
      </c>
      <c r="N29" s="167" t="n">
        <v>-1</v>
      </c>
      <c r="O29" s="37" t="inlineStr"/>
      <c r="P29" s="37" t="inlineStr"/>
      <c r="Q29" s="37" t="inlineStr"/>
      <c r="R29" s="37" t="inlineStr"/>
      <c r="S29" s="37" t="inlineStr"/>
      <c r="T29" s="37" t="inlineStr"/>
      <c r="U29" s="37" t="inlineStr"/>
      <c r="V29" s="37" t="inlineStr"/>
      <c r="W29" s="37" t="inlineStr"/>
      <c r="X29" s="37" t="inlineStr"/>
      <c r="Y29" s="37" t="inlineStr"/>
      <c r="Z29" s="37" t="inlineStr"/>
    </row>
    <row r="30" ht="13.2" customHeight="1">
      <c r="A30" s="168" t="inlineStr">
        <is>
          <t>Danone</t>
        </is>
      </c>
      <c r="B30" s="47" t="inlineStr">
        <is>
          <t>Aptamil</t>
        </is>
      </c>
      <c r="C30" s="48" t="n">
        <v>27.15813736</v>
      </c>
      <c r="D30" s="48" t="n">
        <v>26.85136015</v>
      </c>
      <c r="E30" s="165" t="n">
        <v>-0.01129595914231713</v>
      </c>
      <c r="F30" s="50" t="n">
        <v>24.86579563</v>
      </c>
      <c r="G30" s="48" t="n">
        <v>89.60843459</v>
      </c>
      <c r="H30" s="166" t="n">
        <v>2.603682581621862</v>
      </c>
      <c r="I30" s="52" t="n">
        <v>89.9371</v>
      </c>
      <c r="J30" s="53" t="n">
        <v>89.50110000000001</v>
      </c>
      <c r="K30" s="165" t="n">
        <v>-0.004847832540742283</v>
      </c>
      <c r="L30" s="52" t="n">
        <v>82.8351</v>
      </c>
      <c r="M30" s="53" t="n">
        <v>229.7162186</v>
      </c>
      <c r="N30" s="167" t="n">
        <v>1.773174881179597</v>
      </c>
      <c r="O30" s="37" t="inlineStr"/>
      <c r="P30" s="37" t="inlineStr"/>
      <c r="Q30" s="37" t="inlineStr"/>
      <c r="R30" s="37" t="inlineStr"/>
      <c r="S30" s="37" t="inlineStr"/>
      <c r="T30" s="37" t="inlineStr"/>
      <c r="U30" s="37" t="inlineStr"/>
      <c r="V30" s="37" t="inlineStr"/>
      <c r="W30" s="37" t="inlineStr"/>
      <c r="X30" s="37" t="inlineStr"/>
      <c r="Y30" s="37" t="inlineStr"/>
      <c r="Z30" s="37" t="inlineStr"/>
    </row>
    <row r="31" ht="13.2" customHeight="1">
      <c r="A31" s="169" t="n"/>
      <c r="B31" s="47" t="inlineStr">
        <is>
          <t>Nutrilon</t>
        </is>
      </c>
      <c r="C31" s="48" t="n">
        <v>20.70826618</v>
      </c>
      <c r="D31" s="48" t="n">
        <v>18.68559391</v>
      </c>
      <c r="E31" s="165" t="n">
        <v>-0.09767463159004061</v>
      </c>
      <c r="F31" s="50" t="n">
        <v>16.71486966</v>
      </c>
      <c r="G31" s="48" t="n">
        <v>19.27003925</v>
      </c>
      <c r="H31" s="166" t="n">
        <v>0.1528680535340772</v>
      </c>
      <c r="I31" s="52" t="n">
        <v>82.6919</v>
      </c>
      <c r="J31" s="53" t="n">
        <v>76.46509999999999</v>
      </c>
      <c r="K31" s="165" t="n">
        <v>-0.07530120846177209</v>
      </c>
      <c r="L31" s="52" t="n">
        <v>68.1071</v>
      </c>
      <c r="M31" s="53" t="n">
        <v>82.4297212</v>
      </c>
      <c r="N31" s="167" t="n">
        <v>0.2102955668351758</v>
      </c>
      <c r="O31" s="37" t="inlineStr"/>
      <c r="P31" s="37" t="inlineStr"/>
      <c r="Q31" s="37" t="inlineStr"/>
      <c r="R31" s="37" t="inlineStr"/>
      <c r="S31" s="37" t="inlineStr"/>
      <c r="T31" s="37" t="inlineStr"/>
      <c r="U31" s="37" t="inlineStr"/>
      <c r="V31" s="37" t="inlineStr"/>
      <c r="W31" s="37" t="inlineStr"/>
      <c r="X31" s="37" t="inlineStr"/>
      <c r="Y31" s="37" t="inlineStr"/>
      <c r="Z31" s="37" t="inlineStr"/>
    </row>
    <row r="32" ht="13.2" customHeight="1">
      <c r="A32" s="109" t="inlineStr">
        <is>
          <t>S2</t>
        </is>
      </c>
      <c r="B32" s="164" t="n"/>
      <c r="C32" s="42" t="n">
        <v>540.09983545</v>
      </c>
      <c r="D32" s="42" t="n">
        <v>489.19204649</v>
      </c>
      <c r="E32" s="158" t="n">
        <v>-0.09425625711880599</v>
      </c>
      <c r="F32" s="41" t="n">
        <v>448.62530638</v>
      </c>
      <c r="G32" s="42" t="n">
        <v>339.23548068</v>
      </c>
      <c r="H32" s="158" t="n">
        <v>-0.243833381987915</v>
      </c>
      <c r="I32" s="41" t="n">
        <v>2657.0411382</v>
      </c>
      <c r="J32" s="42" t="n">
        <v>2335.7160734</v>
      </c>
      <c r="K32" s="158" t="n">
        <v>-0.1209334173191161</v>
      </c>
      <c r="L32" s="41" t="n">
        <v>2142.6330104</v>
      </c>
      <c r="M32" s="42" t="n">
        <v>1514.4649315</v>
      </c>
      <c r="N32" s="159" t="n">
        <v>-0.2931757682491458</v>
      </c>
      <c r="O32" s="37" t="inlineStr"/>
      <c r="P32" s="37" t="inlineStr"/>
      <c r="Q32" s="37" t="inlineStr"/>
      <c r="R32" s="37" t="inlineStr"/>
      <c r="S32" s="37" t="inlineStr"/>
      <c r="T32" s="37" t="inlineStr"/>
      <c r="U32" s="37" t="inlineStr"/>
      <c r="V32" s="37" t="inlineStr"/>
      <c r="W32" s="37" t="inlineStr"/>
      <c r="X32" s="37" t="inlineStr"/>
      <c r="Y32" s="37" t="inlineStr"/>
      <c r="Z32" s="37" t="inlineStr"/>
    </row>
    <row r="33" ht="13.2" customHeight="1">
      <c r="A33" s="168" t="inlineStr">
        <is>
          <t>Mead Johnson</t>
        </is>
      </c>
      <c r="B33" s="47" t="inlineStr">
        <is>
          <t>MJ A+ Local</t>
        </is>
      </c>
      <c r="C33" s="48" t="n">
        <v>99.47750505</v>
      </c>
      <c r="D33" s="48" t="n">
        <v>69.5838859</v>
      </c>
      <c r="E33" s="165" t="n">
        <v>-0.3005063218561291</v>
      </c>
      <c r="F33" s="50" t="n">
        <v>63.46081805999999</v>
      </c>
      <c r="G33" s="48" t="n">
        <v>41.62657812</v>
      </c>
      <c r="H33" s="166" t="n">
        <v>-0.3440585956417466</v>
      </c>
      <c r="I33" s="52" t="n">
        <v>393.05827</v>
      </c>
      <c r="J33" s="53" t="n">
        <v>259.32613</v>
      </c>
      <c r="K33" s="165" t="n">
        <v>-0.3402348969785064</v>
      </c>
      <c r="L33" s="52" t="n">
        <v>236.02967</v>
      </c>
      <c r="M33" s="53" t="n">
        <v>177.92119</v>
      </c>
      <c r="N33" s="167" t="n">
        <v>-0.2461914216123761</v>
      </c>
      <c r="O33" s="37" t="inlineStr"/>
      <c r="P33" s="37" t="inlineStr"/>
      <c r="Q33" s="37" t="inlineStr"/>
      <c r="R33" s="37" t="inlineStr"/>
      <c r="S33" s="37" t="inlineStr"/>
      <c r="T33" s="37" t="inlineStr"/>
      <c r="U33" s="37" t="inlineStr"/>
      <c r="V33" s="37" t="inlineStr"/>
      <c r="W33" s="37" t="inlineStr"/>
      <c r="X33" s="37" t="inlineStr"/>
      <c r="Y33" s="37" t="inlineStr"/>
      <c r="Z33" s="37" t="inlineStr"/>
    </row>
    <row r="34" ht="13.2" customHeight="1">
      <c r="A34" s="169" t="n"/>
      <c r="B34" s="47" t="inlineStr">
        <is>
          <t>MJ Others</t>
        </is>
      </c>
      <c r="C34" s="48" t="n">
        <v>0</v>
      </c>
      <c r="D34" s="48" t="n">
        <v>8.6e-05</v>
      </c>
      <c r="E34" s="165" t="n">
        <v/>
      </c>
      <c r="F34" s="50" t="n">
        <v>0</v>
      </c>
      <c r="G34" s="48" t="n">
        <v>0.010777</v>
      </c>
      <c r="H34" s="166" t="n">
        <v/>
      </c>
      <c r="I34" s="52" t="n">
        <v>0</v>
      </c>
      <c r="J34" s="53" t="n">
        <v>0.00042</v>
      </c>
      <c r="K34" s="165" t="n">
        <v/>
      </c>
      <c r="L34" s="52" t="n">
        <v>0</v>
      </c>
      <c r="M34" s="53" t="n">
        <v>0.05914000000000001</v>
      </c>
      <c r="N34" s="167" t="n">
        <v/>
      </c>
      <c r="O34" s="37" t="inlineStr"/>
      <c r="P34" s="37" t="inlineStr"/>
      <c r="Q34" s="37" t="inlineStr"/>
      <c r="R34" s="37" t="inlineStr"/>
      <c r="S34" s="37" t="inlineStr"/>
      <c r="T34" s="37" t="inlineStr"/>
      <c r="U34" s="37" t="inlineStr"/>
      <c r="V34" s="37" t="inlineStr"/>
      <c r="W34" s="37" t="inlineStr"/>
      <c r="X34" s="37" t="inlineStr"/>
      <c r="Y34" s="37" t="inlineStr"/>
      <c r="Z34" s="37" t="inlineStr"/>
    </row>
    <row r="35" ht="13.2" customHeight="1">
      <c r="A35" s="168" t="inlineStr">
        <is>
          <t>Wyeth</t>
        </is>
      </c>
      <c r="B35" s="47" t="inlineStr">
        <is>
          <t>Wyeth Gold</t>
        </is>
      </c>
      <c r="C35" s="48" t="n">
        <v>0.002048</v>
      </c>
      <c r="D35" s="48" t="n">
        <v>0</v>
      </c>
      <c r="E35" s="165" t="n">
        <v>-1</v>
      </c>
      <c r="F35" s="50" t="n">
        <v>0</v>
      </c>
      <c r="G35" s="48" t="n">
        <v>0</v>
      </c>
      <c r="H35" s="166" t="n">
        <v/>
      </c>
      <c r="I35" s="52" t="n">
        <v>0.0119</v>
      </c>
      <c r="J35" s="53" t="n">
        <v>0</v>
      </c>
      <c r="K35" s="165" t="n">
        <v>-1</v>
      </c>
      <c r="L35" s="52" t="n">
        <v>0</v>
      </c>
      <c r="M35" s="53" t="n">
        <v>0</v>
      </c>
      <c r="N35" s="167" t="n">
        <v/>
      </c>
      <c r="O35" s="37" t="inlineStr"/>
      <c r="P35" s="37" t="inlineStr"/>
      <c r="Q35" s="37" t="inlineStr"/>
      <c r="R35" s="37" t="inlineStr"/>
      <c r="S35" s="37" t="inlineStr"/>
      <c r="T35" s="37" t="inlineStr"/>
      <c r="U35" s="37" t="inlineStr"/>
      <c r="V35" s="37" t="inlineStr"/>
      <c r="W35" s="37" t="inlineStr"/>
      <c r="X35" s="37" t="inlineStr"/>
      <c r="Y35" s="37" t="inlineStr"/>
      <c r="Z35" s="37" t="inlineStr"/>
    </row>
    <row r="36" ht="13.2" customHeight="1">
      <c r="A36" s="169" t="n"/>
      <c r="B36" s="47" t="inlineStr">
        <is>
          <t>Wyeth Others</t>
        </is>
      </c>
      <c r="C36" s="48" t="n">
        <v>0</v>
      </c>
      <c r="D36" s="48" t="n">
        <v>0</v>
      </c>
      <c r="E36" s="165" t="n">
        <v/>
      </c>
      <c r="F36" s="50" t="n">
        <v>0</v>
      </c>
      <c r="G36" s="48" t="n">
        <v>0</v>
      </c>
      <c r="H36" s="166" t="n">
        <v/>
      </c>
      <c r="I36" s="52" t="n">
        <v>0</v>
      </c>
      <c r="J36" s="53" t="n">
        <v>0</v>
      </c>
      <c r="K36" s="165" t="n">
        <v/>
      </c>
      <c r="L36" s="52" t="n">
        <v>0</v>
      </c>
      <c r="M36" s="53" t="n">
        <v>0</v>
      </c>
      <c r="N36" s="167" t="n">
        <v/>
      </c>
      <c r="O36" s="37" t="inlineStr"/>
      <c r="P36" s="37" t="inlineStr"/>
      <c r="Q36" s="37" t="inlineStr"/>
      <c r="R36" s="37" t="inlineStr"/>
      <c r="S36" s="37" t="inlineStr"/>
      <c r="T36" s="37" t="inlineStr"/>
      <c r="U36" s="37" t="inlineStr"/>
      <c r="V36" s="37" t="inlineStr"/>
      <c r="W36" s="37" t="inlineStr"/>
      <c r="X36" s="37" t="inlineStr"/>
      <c r="Y36" s="37" t="inlineStr"/>
      <c r="Z36" s="37" t="inlineStr"/>
    </row>
    <row r="37" ht="13.2" customHeight="1">
      <c r="A37" s="110" t="inlineStr">
        <is>
          <t>Frieslandcampina</t>
        </is>
      </c>
      <c r="B37" s="47" t="inlineStr">
        <is>
          <t>FrisoGold</t>
        </is>
      </c>
      <c r="C37" s="48" t="n">
        <v>181.58145394</v>
      </c>
      <c r="D37" s="48" t="n">
        <v>168.19591936</v>
      </c>
      <c r="E37" s="165" t="n">
        <v>-0.07371641921329145</v>
      </c>
      <c r="F37" s="50" t="n">
        <v>156.07657143</v>
      </c>
      <c r="G37" s="48" t="n">
        <v>28.41768793</v>
      </c>
      <c r="H37" s="166" t="n">
        <v>-0.8179247040754911</v>
      </c>
      <c r="I37" s="52" t="n">
        <v>975.173047</v>
      </c>
      <c r="J37" s="53" t="n">
        <v>843.8932950000001</v>
      </c>
      <c r="K37" s="165" t="n">
        <v>-0.1346220062212198</v>
      </c>
      <c r="L37" s="52" t="n">
        <v>784.64717</v>
      </c>
      <c r="M37" s="53" t="n">
        <v>133.861415</v>
      </c>
      <c r="N37" s="167" t="n">
        <v>-0.8293992253868703</v>
      </c>
      <c r="O37" s="37" t="inlineStr"/>
      <c r="P37" s="37" t="inlineStr"/>
      <c r="Q37" s="37" t="inlineStr"/>
      <c r="R37" s="37" t="inlineStr"/>
      <c r="S37" s="37" t="inlineStr"/>
      <c r="T37" s="37" t="inlineStr"/>
      <c r="U37" s="37" t="inlineStr"/>
      <c r="V37" s="37" t="inlineStr"/>
      <c r="W37" s="37" t="inlineStr"/>
      <c r="X37" s="37" t="inlineStr"/>
      <c r="Y37" s="37" t="inlineStr"/>
      <c r="Z37" s="37" t="inlineStr"/>
    </row>
    <row r="38" ht="13.2" customHeight="1">
      <c r="A38" s="110" t="inlineStr">
        <is>
          <t>Firmus</t>
        </is>
      </c>
      <c r="B38" s="47" t="inlineStr">
        <is>
          <t>Feihe Fei Fan</t>
        </is>
      </c>
      <c r="C38" s="48" t="n">
        <v>23.72854678</v>
      </c>
      <c r="D38" s="48" t="n">
        <v>16.78492734</v>
      </c>
      <c r="E38" s="165" t="n">
        <v>-0.2926272520764966</v>
      </c>
      <c r="F38" s="50" t="n">
        <v>15.20222219</v>
      </c>
      <c r="G38" s="48" t="n">
        <v>26.21506888</v>
      </c>
      <c r="H38" s="166" t="n">
        <v>0.724423479170317</v>
      </c>
      <c r="I38" s="52" t="n">
        <v>135.9508</v>
      </c>
      <c r="J38" s="53" t="n">
        <v>88.24875</v>
      </c>
      <c r="K38" s="165" t="n">
        <v>-0.3508773026712604</v>
      </c>
      <c r="L38" s="52" t="n">
        <v>79.7634</v>
      </c>
      <c r="M38" s="53" t="n">
        <v>161.21175</v>
      </c>
      <c r="N38" s="167" t="n">
        <v>1.021124350265911</v>
      </c>
      <c r="O38" s="37" t="inlineStr"/>
      <c r="P38" s="37" t="inlineStr"/>
      <c r="Q38" s="37" t="inlineStr"/>
      <c r="R38" s="37" t="inlineStr"/>
      <c r="S38" s="37" t="inlineStr"/>
      <c r="T38" s="37" t="inlineStr"/>
      <c r="U38" s="37" t="inlineStr"/>
      <c r="V38" s="37" t="inlineStr"/>
      <c r="W38" s="37" t="inlineStr"/>
      <c r="X38" s="37" t="inlineStr"/>
      <c r="Y38" s="37" t="inlineStr"/>
      <c r="Z38" s="37" t="inlineStr"/>
    </row>
    <row r="39" ht="13.2" customHeight="1">
      <c r="A39" s="110" t="inlineStr">
        <is>
          <t>H&amp;Hgroup</t>
        </is>
      </c>
      <c r="B39" s="47" t="inlineStr">
        <is>
          <t>Biostime Alpha Star</t>
        </is>
      </c>
      <c r="C39" s="48" t="n">
        <v>5.02181217</v>
      </c>
      <c r="D39" s="48" t="n">
        <v>2.4262723</v>
      </c>
      <c r="E39" s="165" t="n">
        <v>-0.5168532358708271</v>
      </c>
      <c r="F39" s="50" t="n">
        <v>2.28566728</v>
      </c>
      <c r="G39" s="48" t="n">
        <v>1.26549357</v>
      </c>
      <c r="H39" s="166" t="n">
        <v>-0.4463351770079151</v>
      </c>
      <c r="I39" s="52" t="n">
        <v>21.1201</v>
      </c>
      <c r="J39" s="53" t="n">
        <v>11.2102</v>
      </c>
      <c r="K39" s="165" t="n">
        <v>-0.4692165283308318</v>
      </c>
      <c r="L39" s="52" t="n">
        <v>10.5618</v>
      </c>
      <c r="M39" s="53" t="n">
        <v>5.5481</v>
      </c>
      <c r="N39" s="167" t="n">
        <v>-0.4747012819784506</v>
      </c>
      <c r="O39" s="37" t="inlineStr"/>
      <c r="P39" s="37" t="inlineStr"/>
      <c r="Q39" s="37" t="inlineStr"/>
      <c r="R39" s="37" t="inlineStr"/>
      <c r="S39" s="37" t="inlineStr"/>
      <c r="T39" s="37" t="inlineStr"/>
      <c r="U39" s="37" t="inlineStr"/>
      <c r="V39" s="37" t="inlineStr"/>
      <c r="W39" s="37" t="inlineStr"/>
      <c r="X39" s="37" t="inlineStr"/>
      <c r="Y39" s="37" t="inlineStr"/>
      <c r="Z39" s="37" t="inlineStr"/>
    </row>
    <row r="40" ht="13.2" customHeight="1">
      <c r="A40" s="168" t="inlineStr">
        <is>
          <t>Junlebao</t>
        </is>
      </c>
      <c r="B40" s="47" t="inlineStr">
        <is>
          <t>JBL XXLB</t>
        </is>
      </c>
      <c r="C40" s="48" t="n">
        <v>0</v>
      </c>
      <c r="D40" s="48" t="n">
        <v>0.000624</v>
      </c>
      <c r="E40" s="165" t="n">
        <v/>
      </c>
      <c r="F40" s="50" t="n">
        <v>0.000624</v>
      </c>
      <c r="G40" s="48" t="n">
        <v>0</v>
      </c>
      <c r="H40" s="166" t="n">
        <v>-1</v>
      </c>
      <c r="I40" s="52" t="n">
        <v>0</v>
      </c>
      <c r="J40" s="53" t="n">
        <v>0.0016</v>
      </c>
      <c r="K40" s="165" t="n">
        <v/>
      </c>
      <c r="L40" s="52" t="n">
        <v>0.0016</v>
      </c>
      <c r="M40" s="53" t="n">
        <v>0</v>
      </c>
      <c r="N40" s="167" t="n">
        <v>-1</v>
      </c>
      <c r="O40" s="37" t="inlineStr"/>
      <c r="P40" s="37" t="inlineStr"/>
      <c r="Q40" s="37" t="inlineStr"/>
      <c r="R40" s="37" t="inlineStr"/>
      <c r="S40" s="37" t="inlineStr"/>
      <c r="T40" s="37" t="inlineStr"/>
      <c r="U40" s="37" t="inlineStr"/>
      <c r="V40" s="37" t="inlineStr"/>
      <c r="W40" s="37" t="inlineStr"/>
      <c r="X40" s="37" t="inlineStr"/>
      <c r="Y40" s="37" t="inlineStr"/>
      <c r="Z40" s="37" t="inlineStr"/>
    </row>
    <row r="41" ht="13.2" customHeight="1">
      <c r="A41" s="170" t="n"/>
      <c r="B41" s="47" t="inlineStr">
        <is>
          <t>JBL Lebo</t>
        </is>
      </c>
      <c r="C41" s="48" t="n">
        <v>50.49459625999999</v>
      </c>
      <c r="D41" s="48" t="n">
        <v>41.89628711</v>
      </c>
      <c r="E41" s="165" t="n">
        <v>-0.1702817684832399</v>
      </c>
      <c r="F41" s="50" t="n">
        <v>37.76253339</v>
      </c>
      <c r="G41" s="48" t="n">
        <v>29.13320161</v>
      </c>
      <c r="H41" s="166" t="n">
        <v>-0.2285157007576498</v>
      </c>
      <c r="I41" s="52" t="n">
        <v>285.4688604</v>
      </c>
      <c r="J41" s="53" t="n">
        <v>233.0337624</v>
      </c>
      <c r="K41" s="165" t="n">
        <v>-0.1836806225608206</v>
      </c>
      <c r="L41" s="52" t="n">
        <v>211.4260044</v>
      </c>
      <c r="M41" s="53" t="n">
        <v>149.78827</v>
      </c>
      <c r="N41" s="167" t="n">
        <v>-0.2915333644738737</v>
      </c>
      <c r="O41" s="37" t="inlineStr"/>
      <c r="P41" s="37" t="inlineStr"/>
      <c r="Q41" s="37" t="inlineStr"/>
      <c r="R41" s="37" t="inlineStr"/>
      <c r="S41" s="37" t="inlineStr"/>
      <c r="T41" s="37" t="inlineStr"/>
      <c r="U41" s="37" t="inlineStr"/>
      <c r="V41" s="37" t="inlineStr"/>
      <c r="W41" s="37" t="inlineStr"/>
      <c r="X41" s="37" t="inlineStr"/>
      <c r="Y41" s="37" t="inlineStr"/>
      <c r="Z41" s="37" t="inlineStr"/>
    </row>
    <row r="42" ht="13.2" customHeight="1">
      <c r="A42" s="170" t="n"/>
      <c r="B42" s="47" t="inlineStr">
        <is>
          <t>JBL Zhizhen</t>
        </is>
      </c>
      <c r="C42" s="48" t="n">
        <v>41.49060378999999</v>
      </c>
      <c r="D42" s="48" t="n">
        <v>40.37426287</v>
      </c>
      <c r="E42" s="165" t="n">
        <v>-0.02690587308997057</v>
      </c>
      <c r="F42" s="50" t="n">
        <v>36.81139299</v>
      </c>
      <c r="G42" s="48" t="n">
        <v>28.07643438</v>
      </c>
      <c r="H42" s="166" t="n">
        <v>-0.237289542734036</v>
      </c>
      <c r="I42" s="52" t="n">
        <v>178.9067808</v>
      </c>
      <c r="J42" s="53" t="n">
        <v>181.327704</v>
      </c>
      <c r="K42" s="165" t="n">
        <v>0.01353175765152459</v>
      </c>
      <c r="L42" s="52" t="n">
        <v>165.651919</v>
      </c>
      <c r="M42" s="53" t="n">
        <v>123.197745</v>
      </c>
      <c r="N42" s="167" t="n">
        <v>-0.2562854342786092</v>
      </c>
      <c r="O42" s="37" t="inlineStr"/>
      <c r="P42" s="37" t="inlineStr"/>
      <c r="Q42" s="37" t="inlineStr"/>
      <c r="R42" s="37" t="inlineStr"/>
      <c r="S42" s="37" t="inlineStr"/>
      <c r="T42" s="37" t="inlineStr"/>
      <c r="U42" s="37" t="inlineStr"/>
      <c r="V42" s="37" t="inlineStr"/>
      <c r="W42" s="37" t="inlineStr"/>
      <c r="X42" s="37" t="inlineStr"/>
      <c r="Y42" s="37" t="inlineStr"/>
      <c r="Z42" s="37" t="inlineStr"/>
    </row>
    <row r="43" ht="13.2" customHeight="1">
      <c r="A43" s="169" t="n"/>
      <c r="B43" s="47" t="inlineStr">
        <is>
          <t>JBL Others</t>
        </is>
      </c>
      <c r="C43" s="48" t="n">
        <v>13.77375705</v>
      </c>
      <c r="D43" s="48" t="n">
        <v>13.21795979</v>
      </c>
      <c r="E43" s="165" t="n">
        <v>-0.04035189948409902</v>
      </c>
      <c r="F43" s="50" t="n">
        <v>11.82107174</v>
      </c>
      <c r="G43" s="48" t="n">
        <v>8.30902465</v>
      </c>
      <c r="H43" s="166" t="n">
        <v>-0.2971005647580988</v>
      </c>
      <c r="I43" s="52" t="n">
        <v>129.08786</v>
      </c>
      <c r="J43" s="53" t="n">
        <v>118.158012</v>
      </c>
      <c r="K43" s="165" t="n">
        <v>-0.08466983649740546</v>
      </c>
      <c r="L43" s="52" t="n">
        <v>106.126012</v>
      </c>
      <c r="M43" s="53" t="n">
        <v>64.05040000000001</v>
      </c>
      <c r="N43" s="167" t="n">
        <v>-0.3964684171869192</v>
      </c>
      <c r="O43" s="37" t="inlineStr"/>
      <c r="P43" s="37" t="inlineStr"/>
      <c r="Q43" s="37" t="inlineStr"/>
      <c r="R43" s="37" t="inlineStr"/>
      <c r="S43" s="37" t="inlineStr"/>
      <c r="T43" s="37" t="inlineStr"/>
      <c r="U43" s="37" t="inlineStr"/>
      <c r="V43" s="37" t="inlineStr"/>
      <c r="W43" s="37" t="inlineStr"/>
      <c r="X43" s="37" t="inlineStr"/>
      <c r="Y43" s="37" t="inlineStr"/>
      <c r="Z43" s="37" t="inlineStr"/>
    </row>
    <row r="44" ht="13.2" customHeight="1">
      <c r="A44" s="168" t="inlineStr">
        <is>
          <t>Yili</t>
        </is>
      </c>
      <c r="B44" s="47" t="inlineStr">
        <is>
          <t>Yili Prokido</t>
        </is>
      </c>
      <c r="C44" s="48" t="n">
        <v>56.71104476000001</v>
      </c>
      <c r="D44" s="48" t="n">
        <v>65.60279393</v>
      </c>
      <c r="E44" s="165" t="n">
        <v>0.1567904313459521</v>
      </c>
      <c r="F44" s="50" t="n">
        <v>59.24580036</v>
      </c>
      <c r="G44" s="48" t="n">
        <v>74.93514077</v>
      </c>
      <c r="H44" s="166" t="n">
        <v>0.2648177645447543</v>
      </c>
      <c r="I44" s="52" t="n">
        <v>274.22452</v>
      </c>
      <c r="J44" s="53" t="n">
        <v>319.1688</v>
      </c>
      <c r="K44" s="165" t="n">
        <v>0.1638959200293251</v>
      </c>
      <c r="L44" s="52" t="n">
        <v>288.149235</v>
      </c>
      <c r="M44" s="53" t="n">
        <v>350.481805</v>
      </c>
      <c r="N44" s="167" t="n">
        <v>0.2163204424263005</v>
      </c>
      <c r="O44" s="37" t="inlineStr"/>
      <c r="P44" s="37" t="inlineStr"/>
      <c r="Q44" s="37" t="inlineStr"/>
      <c r="R44" s="37" t="inlineStr"/>
      <c r="S44" s="37" t="inlineStr"/>
      <c r="T44" s="37" t="inlineStr"/>
      <c r="U44" s="37" t="inlineStr"/>
      <c r="V44" s="37" t="inlineStr"/>
      <c r="W44" s="37" t="inlineStr"/>
      <c r="X44" s="37" t="inlineStr"/>
      <c r="Y44" s="37" t="inlineStr"/>
      <c r="Z44" s="37" t="inlineStr"/>
    </row>
    <row r="45" ht="13.2" customHeight="1">
      <c r="A45" s="169" t="n"/>
      <c r="B45" s="47" t="inlineStr">
        <is>
          <t>Yili Others</t>
        </is>
      </c>
      <c r="C45" s="48" t="n">
        <v>0</v>
      </c>
      <c r="D45" s="48" t="n">
        <v>0.008600159999999999</v>
      </c>
      <c r="E45" s="165" t="n">
        <v/>
      </c>
      <c r="F45" s="50" t="n">
        <v>0.008600159999999999</v>
      </c>
      <c r="G45" s="48" t="n">
        <v>0</v>
      </c>
      <c r="H45" s="166" t="n">
        <v>-1</v>
      </c>
      <c r="I45" s="52" t="n">
        <v>0</v>
      </c>
      <c r="J45" s="53" t="n">
        <v>0.0328</v>
      </c>
      <c r="K45" s="165" t="n">
        <v/>
      </c>
      <c r="L45" s="52" t="n">
        <v>0.0328</v>
      </c>
      <c r="M45" s="53" t="n">
        <v>0</v>
      </c>
      <c r="N45" s="167" t="n">
        <v>-1</v>
      </c>
      <c r="O45" s="37" t="inlineStr"/>
      <c r="P45" s="37" t="inlineStr"/>
      <c r="Q45" s="37" t="inlineStr"/>
      <c r="R45" s="37" t="inlineStr"/>
      <c r="S45" s="37" t="inlineStr"/>
      <c r="T45" s="37" t="inlineStr"/>
      <c r="U45" s="37" t="inlineStr"/>
      <c r="V45" s="37" t="inlineStr"/>
      <c r="W45" s="37" t="inlineStr"/>
      <c r="X45" s="37" t="inlineStr"/>
      <c r="Y45" s="37" t="inlineStr"/>
      <c r="Z45" s="37" t="inlineStr"/>
    </row>
    <row r="46" ht="13.2" customHeight="1">
      <c r="A46" s="168" t="inlineStr">
        <is>
          <t>Danone</t>
        </is>
      </c>
      <c r="B46" s="47" t="inlineStr">
        <is>
          <t>Aptamil</t>
        </is>
      </c>
      <c r="C46" s="48" t="n">
        <v>38.37651515</v>
      </c>
      <c r="D46" s="48" t="n">
        <v>39.68823886</v>
      </c>
      <c r="E46" s="165" t="n">
        <v>0.03418037580725989</v>
      </c>
      <c r="F46" s="50" t="n">
        <v>37.20417179</v>
      </c>
      <c r="G46" s="48" t="n">
        <v>74.9849483</v>
      </c>
      <c r="H46" s="166" t="n">
        <v>1.015498388816573</v>
      </c>
      <c r="I46" s="52" t="n">
        <v>130.8773</v>
      </c>
      <c r="J46" s="53" t="n">
        <v>138.6896</v>
      </c>
      <c r="K46" s="165" t="n">
        <v>0.05969178765148748</v>
      </c>
      <c r="L46" s="52" t="n">
        <v>130.1816</v>
      </c>
      <c r="M46" s="53" t="n">
        <v>220.2692845</v>
      </c>
      <c r="N46" s="167" t="n">
        <v>0.692015496045524</v>
      </c>
      <c r="O46" s="37" t="inlineStr"/>
      <c r="P46" s="37" t="inlineStr"/>
      <c r="Q46" s="37" t="inlineStr"/>
      <c r="R46" s="37" t="inlineStr"/>
      <c r="S46" s="37" t="inlineStr"/>
      <c r="T46" s="37" t="inlineStr"/>
      <c r="U46" s="37" t="inlineStr"/>
      <c r="V46" s="37" t="inlineStr"/>
      <c r="W46" s="37" t="inlineStr"/>
      <c r="X46" s="37" t="inlineStr"/>
      <c r="Y46" s="37" t="inlineStr"/>
      <c r="Z46" s="37" t="inlineStr"/>
    </row>
    <row r="47" ht="13.2" customHeight="1">
      <c r="A47" s="169" t="n"/>
      <c r="B47" s="47" t="inlineStr">
        <is>
          <t>Nutrilon</t>
        </is>
      </c>
      <c r="C47" s="48" t="n">
        <v>29.4419525</v>
      </c>
      <c r="D47" s="48" t="n">
        <v>31.41218887</v>
      </c>
      <c r="E47" s="165" t="n">
        <v>0.06691935156134765</v>
      </c>
      <c r="F47" s="50" t="n">
        <v>28.74583299</v>
      </c>
      <c r="G47" s="48" t="n">
        <v>26.26112547</v>
      </c>
      <c r="H47" s="166" t="n">
        <v>-0.08643713754492248</v>
      </c>
      <c r="I47" s="52" t="n">
        <v>133.1617</v>
      </c>
      <c r="J47" s="53" t="n">
        <v>142.625</v>
      </c>
      <c r="K47" s="165" t="n">
        <v>0.07106623000457342</v>
      </c>
      <c r="L47" s="52" t="n">
        <v>130.0618</v>
      </c>
      <c r="M47" s="53" t="n">
        <v>128.075832</v>
      </c>
      <c r="N47" s="167" t="n">
        <v>-0.01526941807663752</v>
      </c>
      <c r="O47" s="37" t="inlineStr"/>
      <c r="P47" s="37" t="inlineStr"/>
      <c r="Q47" s="37" t="inlineStr"/>
      <c r="R47" s="37" t="inlineStr"/>
      <c r="S47" s="37" t="inlineStr"/>
      <c r="T47" s="37" t="inlineStr"/>
      <c r="U47" s="37" t="inlineStr"/>
      <c r="V47" s="37" t="inlineStr"/>
      <c r="W47" s="37" t="inlineStr"/>
      <c r="X47" s="37" t="inlineStr"/>
      <c r="Y47" s="37" t="inlineStr"/>
      <c r="Z47" s="37" t="inlineStr"/>
    </row>
    <row r="48" ht="13.2" customHeight="1">
      <c r="A48" s="109" t="inlineStr">
        <is>
          <t>S3</t>
        </is>
      </c>
      <c r="B48" s="164" t="n"/>
      <c r="C48" s="42" t="n">
        <v>2688.3096142</v>
      </c>
      <c r="D48" s="42" t="n">
        <v>2294.44484867</v>
      </c>
      <c r="E48" s="158" t="n">
        <v>-0.1465101949007493</v>
      </c>
      <c r="F48" s="41" t="n">
        <v>2103.4649919</v>
      </c>
      <c r="G48" s="42" t="n">
        <v>1583.77868798</v>
      </c>
      <c r="H48" s="158" t="n">
        <v>-0.2470620171579762</v>
      </c>
      <c r="I48" s="41" t="n">
        <v>15753.2013586</v>
      </c>
      <c r="J48" s="42" t="n">
        <v>13356.4942536</v>
      </c>
      <c r="K48" s="158" t="n">
        <v>-0.1521409553805764</v>
      </c>
      <c r="L48" s="41" t="n">
        <v>12224.7448844</v>
      </c>
      <c r="M48" s="42" t="n">
        <v>9016.7973186</v>
      </c>
      <c r="N48" s="159" t="n">
        <v>-0.2624142749918376</v>
      </c>
      <c r="O48" s="37" t="inlineStr"/>
      <c r="P48" s="37" t="inlineStr"/>
      <c r="Q48" s="37" t="inlineStr"/>
      <c r="R48" s="37" t="inlineStr"/>
      <c r="S48" s="37" t="inlineStr"/>
      <c r="T48" s="37" t="inlineStr"/>
      <c r="U48" s="37" t="inlineStr"/>
      <c r="V48" s="37" t="inlineStr"/>
      <c r="W48" s="37" t="inlineStr"/>
      <c r="X48" s="37" t="inlineStr"/>
      <c r="Y48" s="37" t="inlineStr"/>
      <c r="Z48" s="37" t="inlineStr"/>
    </row>
    <row r="49" ht="13.2" customHeight="1">
      <c r="A49" s="168" t="inlineStr">
        <is>
          <t>Mead Johnson</t>
        </is>
      </c>
      <c r="B49" s="47" t="inlineStr">
        <is>
          <t>MJ A+ Local</t>
        </is>
      </c>
      <c r="C49" s="48" t="n">
        <v>436.55154113</v>
      </c>
      <c r="D49" s="48" t="n">
        <v>310.7892431499999</v>
      </c>
      <c r="E49" s="165" t="n">
        <v>-0.2880812140863558</v>
      </c>
      <c r="F49" s="50" t="n">
        <v>287.08678074</v>
      </c>
      <c r="G49" s="48" t="n">
        <v>174.93548071</v>
      </c>
      <c r="H49" s="166" t="n">
        <v>-0.3906529577604262</v>
      </c>
      <c r="I49" s="52" t="n">
        <v>1919.79825</v>
      </c>
      <c r="J49" s="53" t="n">
        <v>1266.86424</v>
      </c>
      <c r="K49" s="165" t="n">
        <v>-0.3401055345268703</v>
      </c>
      <c r="L49" s="52" t="n">
        <v>1166.73917</v>
      </c>
      <c r="M49" s="53" t="n">
        <v>806.2226400000001</v>
      </c>
      <c r="N49" s="167" t="n">
        <v>-0.3089949658585645</v>
      </c>
      <c r="O49" s="37" t="inlineStr"/>
      <c r="P49" s="37" t="inlineStr"/>
      <c r="Q49" s="37" t="inlineStr"/>
      <c r="R49" s="37" t="inlineStr"/>
      <c r="S49" s="37" t="inlineStr"/>
      <c r="T49" s="37" t="inlineStr"/>
      <c r="U49" s="37" t="inlineStr"/>
      <c r="V49" s="37" t="inlineStr"/>
      <c r="W49" s="37" t="inlineStr"/>
      <c r="X49" s="37" t="inlineStr"/>
      <c r="Y49" s="37" t="inlineStr"/>
      <c r="Z49" s="37" t="inlineStr"/>
    </row>
    <row r="50" ht="13.2" customHeight="1">
      <c r="A50" s="169" t="n"/>
      <c r="B50" s="47" t="inlineStr">
        <is>
          <t>MJ Others</t>
        </is>
      </c>
      <c r="C50" s="48" t="n">
        <v>0.023637</v>
      </c>
      <c r="D50" s="48" t="n">
        <v>0</v>
      </c>
      <c r="E50" s="165" t="n">
        <v>-1</v>
      </c>
      <c r="F50" s="50" t="n">
        <v>0</v>
      </c>
      <c r="G50" s="48" t="n">
        <v>0.0311966</v>
      </c>
      <c r="H50" s="166" t="n">
        <v/>
      </c>
      <c r="I50" s="52" t="n">
        <v>0.1078</v>
      </c>
      <c r="J50" s="53" t="n">
        <v>0</v>
      </c>
      <c r="K50" s="165" t="n">
        <v>-1</v>
      </c>
      <c r="L50" s="52" t="n">
        <v>0</v>
      </c>
      <c r="M50" s="53" t="n">
        <v>0.1644</v>
      </c>
      <c r="N50" s="167" t="n">
        <v/>
      </c>
      <c r="O50" s="37" t="inlineStr"/>
      <c r="P50" s="37" t="inlineStr"/>
      <c r="Q50" s="37" t="inlineStr"/>
      <c r="R50" s="37" t="inlineStr"/>
      <c r="S50" s="37" t="inlineStr"/>
      <c r="T50" s="37" t="inlineStr"/>
      <c r="U50" s="37" t="inlineStr"/>
      <c r="V50" s="37" t="inlineStr"/>
      <c r="W50" s="37" t="inlineStr"/>
      <c r="X50" s="37" t="inlineStr"/>
      <c r="Y50" s="37" t="inlineStr"/>
      <c r="Z50" s="37" t="inlineStr"/>
    </row>
    <row r="51" ht="13.2" customHeight="1">
      <c r="A51" s="168" t="inlineStr">
        <is>
          <t>Wyeth</t>
        </is>
      </c>
      <c r="B51" s="47" t="inlineStr">
        <is>
          <t>Wyeth Gold</t>
        </is>
      </c>
      <c r="C51" s="48" t="n">
        <v>0.14260102</v>
      </c>
      <c r="D51" s="48" t="n">
        <v>0.09316764</v>
      </c>
      <c r="E51" s="165" t="n">
        <v>-0.3466551641776475</v>
      </c>
      <c r="F51" s="50" t="n">
        <v>0.09316764</v>
      </c>
      <c r="G51" s="48" t="n">
        <v>0.11925518</v>
      </c>
      <c r="H51" s="166" t="n">
        <v>0.2800064485909486</v>
      </c>
      <c r="I51" s="52" t="n">
        <v>0.7909999999999998</v>
      </c>
      <c r="J51" s="53" t="n">
        <v>0.7341</v>
      </c>
      <c r="K51" s="165" t="n">
        <v>-0.07193426042983546</v>
      </c>
      <c r="L51" s="52" t="n">
        <v>0.7341</v>
      </c>
      <c r="M51" s="53" t="n">
        <v>0.7191000000000001</v>
      </c>
      <c r="N51" s="167" t="n">
        <v>-0.02043318348998761</v>
      </c>
      <c r="O51" s="37" t="inlineStr"/>
      <c r="P51" s="37" t="inlineStr"/>
      <c r="Q51" s="37" t="inlineStr"/>
      <c r="R51" s="37" t="inlineStr"/>
      <c r="S51" s="37" t="inlineStr"/>
      <c r="T51" s="37" t="inlineStr"/>
      <c r="U51" s="37" t="inlineStr"/>
      <c r="V51" s="37" t="inlineStr"/>
      <c r="W51" s="37" t="inlineStr"/>
      <c r="X51" s="37" t="inlineStr"/>
      <c r="Y51" s="37" t="inlineStr"/>
      <c r="Z51" s="37" t="inlineStr"/>
    </row>
    <row r="52" ht="13.2" customHeight="1">
      <c r="A52" s="169" t="n"/>
      <c r="B52" s="47" t="inlineStr">
        <is>
          <t>Wyeth Others</t>
        </is>
      </c>
      <c r="C52" s="48" t="n">
        <v>19.71014788</v>
      </c>
      <c r="D52" s="48" t="n">
        <v>9.087637170000001</v>
      </c>
      <c r="E52" s="165" t="n">
        <v>-0.5389361244102446</v>
      </c>
      <c r="F52" s="50" t="n">
        <v>8.855868920000001</v>
      </c>
      <c r="G52" s="48" t="n">
        <v>0.2124035</v>
      </c>
      <c r="H52" s="166" t="n">
        <v>-0.9760155099495307</v>
      </c>
      <c r="I52" s="52" t="n">
        <v>104.19</v>
      </c>
      <c r="J52" s="53" t="n">
        <v>56.0264</v>
      </c>
      <c r="K52" s="165" t="n">
        <v>-0.4622670121892696</v>
      </c>
      <c r="L52" s="52" t="n">
        <v>54.467</v>
      </c>
      <c r="M52" s="53" t="n">
        <v>1.42194</v>
      </c>
      <c r="N52" s="167" t="n">
        <v>-0.9738935502230709</v>
      </c>
      <c r="O52" s="37" t="inlineStr"/>
      <c r="P52" s="37" t="inlineStr"/>
      <c r="Q52" s="37" t="inlineStr"/>
      <c r="R52" s="37" t="inlineStr"/>
      <c r="S52" s="37" t="inlineStr"/>
      <c r="T52" s="37" t="inlineStr"/>
      <c r="U52" s="37" t="inlineStr"/>
      <c r="V52" s="37" t="inlineStr"/>
      <c r="W52" s="37" t="inlineStr"/>
      <c r="X52" s="37" t="inlineStr"/>
      <c r="Y52" s="37" t="inlineStr"/>
      <c r="Z52" s="37" t="inlineStr"/>
    </row>
    <row r="53" ht="13.2" customHeight="1">
      <c r="A53" s="110" t="inlineStr">
        <is>
          <t>Frieslandcampina</t>
        </is>
      </c>
      <c r="B53" s="47" t="inlineStr">
        <is>
          <t>FrisoGold</t>
        </is>
      </c>
      <c r="C53" s="48" t="n">
        <v>551.4632657899999</v>
      </c>
      <c r="D53" s="48" t="n">
        <v>403.53755912</v>
      </c>
      <c r="E53" s="165" t="n">
        <v>-0.2682421764903753</v>
      </c>
      <c r="F53" s="50" t="n">
        <v>374.49365319</v>
      </c>
      <c r="G53" s="48" t="n">
        <v>62.10388351</v>
      </c>
      <c r="H53" s="166" t="n">
        <v>-0.8341657248901586</v>
      </c>
      <c r="I53" s="52" t="n">
        <v>3405.046099</v>
      </c>
      <c r="J53" s="53" t="n">
        <v>2324.432958</v>
      </c>
      <c r="K53" s="165" t="n">
        <v>-0.3173563909508761</v>
      </c>
      <c r="L53" s="52" t="n">
        <v>2159.307476</v>
      </c>
      <c r="M53" s="53" t="n">
        <v>307.110365</v>
      </c>
      <c r="N53" s="167" t="n">
        <v>-0.857773675859769</v>
      </c>
      <c r="O53" s="37" t="inlineStr"/>
      <c r="P53" s="37" t="inlineStr"/>
      <c r="Q53" s="37" t="inlineStr"/>
      <c r="R53" s="37" t="inlineStr"/>
      <c r="S53" s="37" t="inlineStr"/>
      <c r="T53" s="37" t="inlineStr"/>
      <c r="U53" s="37" t="inlineStr"/>
      <c r="V53" s="37" t="inlineStr"/>
      <c r="W53" s="37" t="inlineStr"/>
      <c r="X53" s="37" t="inlineStr"/>
      <c r="Y53" s="37" t="inlineStr"/>
      <c r="Z53" s="37" t="inlineStr"/>
    </row>
    <row r="54" ht="13.2" customHeight="1">
      <c r="A54" s="110" t="inlineStr">
        <is>
          <t>Firmus</t>
        </is>
      </c>
      <c r="B54" s="47" t="inlineStr">
        <is>
          <t>Feihe Fei Fan</t>
        </is>
      </c>
      <c r="C54" s="48" t="n">
        <v>264.48863087</v>
      </c>
      <c r="D54" s="48" t="n">
        <v>204.93066186</v>
      </c>
      <c r="E54" s="165" t="n">
        <v>-0.2251815846075955</v>
      </c>
      <c r="F54" s="50" t="n">
        <v>184.87945339</v>
      </c>
      <c r="G54" s="48" t="n">
        <v>165.32846244</v>
      </c>
      <c r="H54" s="166" t="n">
        <v>-0.105749939171215</v>
      </c>
      <c r="I54" s="52" t="n">
        <v>2360.07345</v>
      </c>
      <c r="J54" s="53" t="n">
        <v>1851.57135</v>
      </c>
      <c r="K54" s="165" t="n">
        <v>-0.2154602857805125</v>
      </c>
      <c r="L54" s="52" t="n">
        <v>1666.9446</v>
      </c>
      <c r="M54" s="53" t="n">
        <v>1511.5886</v>
      </c>
      <c r="N54" s="167" t="n">
        <v>-0.09319805829179925</v>
      </c>
      <c r="O54" s="37" t="inlineStr"/>
      <c r="P54" s="37" t="inlineStr"/>
      <c r="Q54" s="37" t="inlineStr"/>
      <c r="R54" s="37" t="inlineStr"/>
      <c r="S54" s="37" t="inlineStr"/>
      <c r="T54" s="37" t="inlineStr"/>
      <c r="U54" s="37" t="inlineStr"/>
      <c r="V54" s="37" t="inlineStr"/>
      <c r="W54" s="37" t="inlineStr"/>
      <c r="X54" s="37" t="inlineStr"/>
      <c r="Y54" s="37" t="inlineStr"/>
      <c r="Z54" s="37" t="inlineStr"/>
    </row>
    <row r="55" ht="13.2" customHeight="1">
      <c r="A55" s="110" t="inlineStr">
        <is>
          <t>H&amp;Hgroup</t>
        </is>
      </c>
      <c r="B55" s="47" t="inlineStr">
        <is>
          <t>Biostime Alpha Star</t>
        </is>
      </c>
      <c r="C55" s="48" t="n">
        <v>35.61096683</v>
      </c>
      <c r="D55" s="48" t="n">
        <v>15.14777893</v>
      </c>
      <c r="E55" s="165" t="n">
        <v>-0.5746316295675817</v>
      </c>
      <c r="F55" s="50" t="n">
        <v>14.18044744</v>
      </c>
      <c r="G55" s="48" t="n">
        <v>4.333147840000001</v>
      </c>
      <c r="H55" s="166" t="n">
        <v>-0.6944279890790244</v>
      </c>
      <c r="I55" s="52" t="n">
        <v>155.3837</v>
      </c>
      <c r="J55" s="53" t="n">
        <v>50.44930000000001</v>
      </c>
      <c r="K55" s="165" t="n">
        <v>-0.6753243744356712</v>
      </c>
      <c r="L55" s="52" t="n">
        <v>47.43989999999999</v>
      </c>
      <c r="M55" s="53" t="n">
        <v>16.2067</v>
      </c>
      <c r="N55" s="167" t="n">
        <v>-0.6583740690853058</v>
      </c>
      <c r="O55" s="37" t="inlineStr"/>
      <c r="P55" s="37" t="inlineStr"/>
      <c r="Q55" s="37" t="inlineStr"/>
      <c r="R55" s="37" t="inlineStr"/>
      <c r="S55" s="37" t="inlineStr"/>
      <c r="T55" s="37" t="inlineStr"/>
      <c r="U55" s="37" t="inlineStr"/>
      <c r="V55" s="37" t="inlineStr"/>
      <c r="W55" s="37" t="inlineStr"/>
      <c r="X55" s="37" t="inlineStr"/>
      <c r="Y55" s="37" t="inlineStr"/>
      <c r="Z55" s="37" t="inlineStr"/>
    </row>
    <row r="56" ht="13.2" customHeight="1">
      <c r="A56" s="168" t="inlineStr">
        <is>
          <t>Junlebao</t>
        </is>
      </c>
      <c r="B56" s="47" t="inlineStr">
        <is>
          <t>JBL XXLB</t>
        </is>
      </c>
      <c r="C56" s="48" t="n">
        <v>0</v>
      </c>
      <c r="D56" s="48" t="n">
        <v>0.00078</v>
      </c>
      <c r="E56" s="165" t="n">
        <v/>
      </c>
      <c r="F56" s="50" t="n">
        <v>0.00078</v>
      </c>
      <c r="G56" s="48" t="n">
        <v>0</v>
      </c>
      <c r="H56" s="166" t="n">
        <v>-1</v>
      </c>
      <c r="I56" s="52" t="n">
        <v>0</v>
      </c>
      <c r="J56" s="53" t="n">
        <v>0.0048</v>
      </c>
      <c r="K56" s="165" t="n">
        <v/>
      </c>
      <c r="L56" s="52" t="n">
        <v>0.0048</v>
      </c>
      <c r="M56" s="53" t="n">
        <v>0</v>
      </c>
      <c r="N56" s="167" t="n">
        <v>-1</v>
      </c>
      <c r="O56" s="37" t="inlineStr"/>
      <c r="P56" s="37" t="inlineStr"/>
      <c r="Q56" s="37" t="inlineStr"/>
      <c r="R56" s="37" t="inlineStr"/>
      <c r="S56" s="37" t="inlineStr"/>
      <c r="T56" s="37" t="inlineStr"/>
      <c r="U56" s="37" t="inlineStr"/>
      <c r="V56" s="37" t="inlineStr"/>
      <c r="W56" s="37" t="inlineStr"/>
      <c r="X56" s="37" t="inlineStr"/>
      <c r="Y56" s="37" t="inlineStr"/>
      <c r="Z56" s="37" t="inlineStr"/>
    </row>
    <row r="57" ht="13.2" customHeight="1">
      <c r="A57" s="170" t="n"/>
      <c r="B57" s="47" t="inlineStr">
        <is>
          <t>JBL Lebo</t>
        </is>
      </c>
      <c r="C57" s="48" t="n">
        <v>252.38754215</v>
      </c>
      <c r="D57" s="48" t="n">
        <v>228.54202071</v>
      </c>
      <c r="E57" s="165" t="n">
        <v>-0.0944797878566765</v>
      </c>
      <c r="F57" s="50" t="n">
        <v>206.18862234</v>
      </c>
      <c r="G57" s="48" t="n">
        <v>141.48260768</v>
      </c>
      <c r="H57" s="166" t="n">
        <v>-0.3138195208138175</v>
      </c>
      <c r="I57" s="52" t="n">
        <v>1465.8528982</v>
      </c>
      <c r="J57" s="53" t="n">
        <v>1295.6288304</v>
      </c>
      <c r="K57" s="165" t="n">
        <v>-0.1161262961713466</v>
      </c>
      <c r="L57" s="52" t="n">
        <v>1177.4777772</v>
      </c>
      <c r="M57" s="53" t="n">
        <v>727.2850316000001</v>
      </c>
      <c r="N57" s="167" t="n">
        <v>-0.3823365114121663</v>
      </c>
      <c r="O57" s="37" t="inlineStr"/>
      <c r="P57" s="37" t="inlineStr"/>
      <c r="Q57" s="37" t="inlineStr"/>
      <c r="R57" s="37" t="inlineStr"/>
      <c r="S57" s="37" t="inlineStr"/>
      <c r="T57" s="37" t="inlineStr"/>
      <c r="U57" s="37" t="inlineStr"/>
      <c r="V57" s="37" t="inlineStr"/>
      <c r="W57" s="37" t="inlineStr"/>
      <c r="X57" s="37" t="inlineStr"/>
      <c r="Y57" s="37" t="inlineStr"/>
      <c r="Z57" s="37" t="inlineStr"/>
    </row>
    <row r="58" ht="13.2" customHeight="1">
      <c r="A58" s="170" t="n"/>
      <c r="B58" s="47" t="inlineStr">
        <is>
          <t>JBL Zhizhen</t>
        </is>
      </c>
      <c r="C58" s="48" t="n">
        <v>168.73413063</v>
      </c>
      <c r="D58" s="48" t="n">
        <v>171.59557804</v>
      </c>
      <c r="E58" s="165" t="n">
        <v>0.01695832016508006</v>
      </c>
      <c r="F58" s="50" t="n">
        <v>156.29362285</v>
      </c>
      <c r="G58" s="48" t="n">
        <v>119.39743908</v>
      </c>
      <c r="H58" s="166" t="n">
        <v>-0.2360696687248106</v>
      </c>
      <c r="I58" s="52" t="n">
        <v>785.2542414</v>
      </c>
      <c r="J58" s="53" t="n">
        <v>819.7863952</v>
      </c>
      <c r="K58" s="165" t="n">
        <v>0.04397576221738579</v>
      </c>
      <c r="L58" s="52" t="n">
        <v>752.1937262</v>
      </c>
      <c r="M58" s="53" t="n">
        <v>521.9044020000001</v>
      </c>
      <c r="N58" s="167" t="n">
        <v>-0.3061569329531585</v>
      </c>
      <c r="O58" s="37" t="inlineStr"/>
      <c r="P58" s="37" t="inlineStr"/>
      <c r="Q58" s="37" t="inlineStr"/>
      <c r="R58" s="37" t="inlineStr"/>
      <c r="S58" s="37" t="inlineStr"/>
      <c r="T58" s="37" t="inlineStr"/>
      <c r="U58" s="37" t="inlineStr"/>
      <c r="V58" s="37" t="inlineStr"/>
      <c r="W58" s="37" t="inlineStr"/>
      <c r="X58" s="37" t="inlineStr"/>
      <c r="Y58" s="37" t="inlineStr"/>
      <c r="Z58" s="37" t="inlineStr"/>
    </row>
    <row r="59" ht="13.2" customHeight="1">
      <c r="A59" s="169" t="n"/>
      <c r="B59" s="47" t="inlineStr">
        <is>
          <t>JBL Others</t>
        </is>
      </c>
      <c r="C59" s="48" t="n">
        <v>88.03872628000001</v>
      </c>
      <c r="D59" s="48" t="n">
        <v>97.01520312</v>
      </c>
      <c r="E59" s="165" t="n">
        <v>0.1019605487186518</v>
      </c>
      <c r="F59" s="50" t="n">
        <v>86.30905933</v>
      </c>
      <c r="G59" s="48" t="n">
        <v>75.51215071999999</v>
      </c>
      <c r="H59" s="166" t="n">
        <v>-0.125095890209142</v>
      </c>
      <c r="I59" s="52" t="n">
        <v>916.3697399999999</v>
      </c>
      <c r="J59" s="53" t="n">
        <v>904.75432</v>
      </c>
      <c r="K59" s="165" t="n">
        <v>-0.01267547311197755</v>
      </c>
      <c r="L59" s="52" t="n">
        <v>808.0268699999999</v>
      </c>
      <c r="M59" s="53" t="n">
        <v>639.2947959999999</v>
      </c>
      <c r="N59" s="167" t="n">
        <v>-0.2088198799626552</v>
      </c>
      <c r="O59" s="37" t="inlineStr"/>
      <c r="P59" s="37" t="inlineStr"/>
      <c r="Q59" s="37" t="inlineStr"/>
      <c r="R59" s="37" t="inlineStr"/>
      <c r="S59" s="37" t="inlineStr"/>
      <c r="T59" s="37" t="inlineStr"/>
      <c r="U59" s="37" t="inlineStr"/>
      <c r="V59" s="37" t="inlineStr"/>
      <c r="W59" s="37" t="inlineStr"/>
      <c r="X59" s="37" t="inlineStr"/>
      <c r="Y59" s="37" t="inlineStr"/>
      <c r="Z59" s="37" t="inlineStr"/>
    </row>
    <row r="60" ht="13.2" customHeight="1">
      <c r="A60" s="168" t="inlineStr">
        <is>
          <t>Yili</t>
        </is>
      </c>
      <c r="B60" s="47" t="inlineStr">
        <is>
          <t>Yili Prokido</t>
        </is>
      </c>
      <c r="C60" s="48" t="n">
        <v>295.98391783</v>
      </c>
      <c r="D60" s="48" t="n">
        <v>349.02766194</v>
      </c>
      <c r="E60" s="165" t="n">
        <v>0.1792115750710008</v>
      </c>
      <c r="F60" s="50" t="n">
        <v>316.10087845</v>
      </c>
      <c r="G60" s="48" t="n">
        <v>326.34067502</v>
      </c>
      <c r="H60" s="166" t="n">
        <v>0.0323940781822907</v>
      </c>
      <c r="I60" s="52" t="n">
        <v>2078.12688</v>
      </c>
      <c r="J60" s="53" t="n">
        <v>2431.26866</v>
      </c>
      <c r="K60" s="165" t="n">
        <v>0.1699327328849141</v>
      </c>
      <c r="L60" s="52" t="n">
        <v>2202.110065</v>
      </c>
      <c r="M60" s="53" t="n">
        <v>2249.22863</v>
      </c>
      <c r="N60" s="167" t="n">
        <v>0.02139700723814648</v>
      </c>
      <c r="O60" s="37" t="inlineStr"/>
      <c r="P60" s="37" t="inlineStr"/>
      <c r="Q60" s="37" t="inlineStr"/>
      <c r="R60" s="37" t="inlineStr"/>
      <c r="S60" s="37" t="inlineStr"/>
      <c r="T60" s="37" t="inlineStr"/>
      <c r="U60" s="37" t="inlineStr"/>
      <c r="V60" s="37" t="inlineStr"/>
      <c r="W60" s="37" t="inlineStr"/>
      <c r="X60" s="37" t="inlineStr"/>
      <c r="Y60" s="37" t="inlineStr"/>
      <c r="Z60" s="37" t="inlineStr"/>
    </row>
    <row r="61" ht="13.2" customHeight="1">
      <c r="A61" s="169" t="n"/>
      <c r="B61" s="47" t="inlineStr">
        <is>
          <t>Yili Others</t>
        </is>
      </c>
      <c r="C61" s="48" t="n">
        <v>0</v>
      </c>
      <c r="D61" s="48" t="n">
        <v>0.01531248</v>
      </c>
      <c r="E61" s="165" t="n">
        <v/>
      </c>
      <c r="F61" s="50" t="n">
        <v>0.01447344</v>
      </c>
      <c r="G61" s="48" t="n">
        <v>0</v>
      </c>
      <c r="H61" s="166" t="n">
        <v>-1</v>
      </c>
      <c r="I61" s="52" t="n">
        <v>0</v>
      </c>
      <c r="J61" s="53" t="n">
        <v>0.0584</v>
      </c>
      <c r="K61" s="165" t="n">
        <v/>
      </c>
      <c r="L61" s="52" t="n">
        <v>0.0552</v>
      </c>
      <c r="M61" s="53" t="n">
        <v>0</v>
      </c>
      <c r="N61" s="167" t="n">
        <v>-1</v>
      </c>
      <c r="O61" s="37" t="inlineStr"/>
      <c r="P61" s="37" t="inlineStr"/>
      <c r="Q61" s="37" t="inlineStr"/>
      <c r="R61" s="37" t="inlineStr"/>
      <c r="S61" s="37" t="inlineStr"/>
      <c r="T61" s="37" t="inlineStr"/>
      <c r="U61" s="37" t="inlineStr"/>
      <c r="V61" s="37" t="inlineStr"/>
      <c r="W61" s="37" t="inlineStr"/>
      <c r="X61" s="37" t="inlineStr"/>
      <c r="Y61" s="37" t="inlineStr"/>
      <c r="Z61" s="37" t="inlineStr"/>
    </row>
    <row r="62" ht="13.2" customHeight="1">
      <c r="A62" s="168" t="inlineStr">
        <is>
          <t>Danone</t>
        </is>
      </c>
      <c r="B62" s="47" t="inlineStr">
        <is>
          <t>Aptamil</t>
        </is>
      </c>
      <c r="C62" s="48" t="n">
        <v>362.1620587</v>
      </c>
      <c r="D62" s="48" t="n">
        <v>285.80704458</v>
      </c>
      <c r="E62" s="165" t="n">
        <v>-0.2108310693673444</v>
      </c>
      <c r="F62" s="50" t="n">
        <v>265.15725998</v>
      </c>
      <c r="G62" s="48" t="n">
        <v>362.46403364</v>
      </c>
      <c r="H62" s="166" t="n">
        <v>0.3669775953611057</v>
      </c>
      <c r="I62" s="52" t="n">
        <v>1558.4245</v>
      </c>
      <c r="J62" s="53" t="n">
        <v>1277.9142</v>
      </c>
      <c r="K62" s="165" t="n">
        <v>-0.1799960793737522</v>
      </c>
      <c r="L62" s="52" t="n">
        <v>1187.6867</v>
      </c>
      <c r="M62" s="53" t="n">
        <v>1425.241294</v>
      </c>
      <c r="N62" s="167" t="n">
        <v>0.2000145274001973</v>
      </c>
      <c r="O62" s="37" t="inlineStr"/>
      <c r="P62" s="37" t="inlineStr"/>
      <c r="Q62" s="37" t="inlineStr"/>
      <c r="R62" s="37" t="inlineStr"/>
      <c r="S62" s="37" t="inlineStr"/>
      <c r="T62" s="37" t="inlineStr"/>
      <c r="U62" s="37" t="inlineStr"/>
      <c r="V62" s="37" t="inlineStr"/>
      <c r="W62" s="37" t="inlineStr"/>
      <c r="X62" s="37" t="inlineStr"/>
      <c r="Y62" s="37" t="inlineStr"/>
      <c r="Z62" s="37" t="inlineStr"/>
    </row>
    <row r="63" ht="13.2" customHeight="1">
      <c r="A63" s="169" t="n"/>
      <c r="B63" s="47" t="inlineStr">
        <is>
          <t>Nutrilon</t>
        </is>
      </c>
      <c r="C63" s="48" t="n">
        <v>213.01244809</v>
      </c>
      <c r="D63" s="48" t="n">
        <v>218.85519993</v>
      </c>
      <c r="E63" s="165" t="n">
        <v>0.02742915680463591</v>
      </c>
      <c r="F63" s="50" t="n">
        <v>203.81092419</v>
      </c>
      <c r="G63" s="48" t="n">
        <v>151.51795206</v>
      </c>
      <c r="H63" s="166" t="n">
        <v>-0.2565759040533597</v>
      </c>
      <c r="I63" s="52" t="n">
        <v>1003.7828</v>
      </c>
      <c r="J63" s="53" t="n">
        <v>1077.0003</v>
      </c>
      <c r="K63" s="165" t="n">
        <v>0.07294157660402251</v>
      </c>
      <c r="L63" s="52" t="n">
        <v>1001.5575</v>
      </c>
      <c r="M63" s="53" t="n">
        <v>810.40942</v>
      </c>
      <c r="N63" s="167" t="n">
        <v>-0.1908508298325358</v>
      </c>
      <c r="O63" s="37" t="inlineStr"/>
      <c r="P63" s="37" t="inlineStr"/>
      <c r="Q63" s="37" t="inlineStr"/>
      <c r="R63" s="37" t="inlineStr"/>
      <c r="S63" s="37" t="inlineStr"/>
      <c r="T63" s="37" t="inlineStr"/>
      <c r="U63" s="37" t="inlineStr"/>
      <c r="V63" s="37" t="inlineStr"/>
      <c r="W63" s="37" t="inlineStr"/>
      <c r="X63" s="37" t="inlineStr"/>
      <c r="Y63" s="37" t="inlineStr"/>
      <c r="Z63" s="37" t="inlineStr"/>
    </row>
    <row r="64" ht="13.2" customHeight="1">
      <c r="A64" s="109" t="inlineStr">
        <is>
          <t>S4</t>
        </is>
      </c>
      <c r="B64" s="164" t="n"/>
      <c r="C64" s="42" t="n">
        <v>1045.34488691</v>
      </c>
      <c r="D64" s="42" t="n">
        <v>1001.81688519</v>
      </c>
      <c r="E64" s="158" t="n">
        <v>-0.04163984754224729</v>
      </c>
      <c r="F64" s="41" t="n">
        <v>919.68826381</v>
      </c>
      <c r="G64" s="42" t="n">
        <v>632.1373543899999</v>
      </c>
      <c r="H64" s="158" t="n">
        <v>-0.3126612796261644</v>
      </c>
      <c r="I64" s="41" t="n">
        <v>6844.978241999999</v>
      </c>
      <c r="J64" s="42" t="n">
        <v>6288.74881</v>
      </c>
      <c r="K64" s="158" t="n">
        <v>-0.08126094960931203</v>
      </c>
      <c r="L64" s="41" t="n">
        <v>5764.74647</v>
      </c>
      <c r="M64" s="42" t="n">
        <v>4000.795683</v>
      </c>
      <c r="N64" s="159" t="n">
        <v>-0.3059893086677236</v>
      </c>
      <c r="O64" s="37" t="inlineStr"/>
      <c r="P64" s="37" t="inlineStr"/>
      <c r="Q64" s="37" t="inlineStr"/>
      <c r="R64" s="37" t="inlineStr"/>
      <c r="S64" s="37" t="inlineStr"/>
      <c r="T64" s="37" t="inlineStr"/>
      <c r="U64" s="37" t="inlineStr"/>
      <c r="V64" s="37" t="inlineStr"/>
      <c r="W64" s="37" t="inlineStr"/>
      <c r="X64" s="37" t="inlineStr"/>
      <c r="Y64" s="37" t="inlineStr"/>
      <c r="Z64" s="37" t="inlineStr"/>
    </row>
    <row r="65" ht="13.2" customHeight="1">
      <c r="A65" s="168" t="inlineStr">
        <is>
          <t>Mead Johnson</t>
        </is>
      </c>
      <c r="B65" s="47" t="inlineStr">
        <is>
          <t>MJ A+ Local</t>
        </is>
      </c>
      <c r="C65" s="48" t="n">
        <v>103.08146434</v>
      </c>
      <c r="D65" s="48" t="n">
        <v>73.52272691</v>
      </c>
      <c r="E65" s="165" t="n">
        <v>-0.286751237181736</v>
      </c>
      <c r="F65" s="50" t="n">
        <v>68.63693322</v>
      </c>
      <c r="G65" s="48" t="n">
        <v>45.96822822</v>
      </c>
      <c r="H65" s="166" t="n">
        <v>-0.3302697824120528</v>
      </c>
      <c r="I65" s="52" t="n">
        <v>514.1136</v>
      </c>
      <c r="J65" s="53" t="n">
        <v>342.90355</v>
      </c>
      <c r="K65" s="165" t="n">
        <v>-0.3330198812091336</v>
      </c>
      <c r="L65" s="52" t="n">
        <v>320.221</v>
      </c>
      <c r="M65" s="53" t="n">
        <v>224.39195</v>
      </c>
      <c r="N65" s="167" t="n">
        <v>-0.2992591054303121</v>
      </c>
      <c r="O65" s="37" t="inlineStr"/>
      <c r="P65" s="37" t="inlineStr"/>
      <c r="Q65" s="37" t="inlineStr"/>
      <c r="R65" s="37" t="inlineStr"/>
      <c r="S65" s="37" t="inlineStr"/>
      <c r="T65" s="37" t="inlineStr"/>
      <c r="U65" s="37" t="inlineStr"/>
      <c r="V65" s="37" t="inlineStr"/>
      <c r="W65" s="37" t="inlineStr"/>
      <c r="X65" s="37" t="inlineStr"/>
      <c r="Y65" s="37" t="inlineStr"/>
      <c r="Z65" s="37" t="inlineStr"/>
    </row>
    <row r="66" ht="13.2" customHeight="1">
      <c r="A66" s="169" t="n"/>
      <c r="B66" s="47" t="inlineStr">
        <is>
          <t>MJ Others</t>
        </is>
      </c>
      <c r="C66" s="48" t="n">
        <v>100.90459878</v>
      </c>
      <c r="D66" s="48" t="n">
        <v>64.78992067000001</v>
      </c>
      <c r="E66" s="165" t="n">
        <v>-0.3579091393915553</v>
      </c>
      <c r="F66" s="50" t="n">
        <v>60.93857669</v>
      </c>
      <c r="G66" s="48" t="n">
        <v>30.98534999</v>
      </c>
      <c r="H66" s="166" t="n">
        <v>-0.4915314457108959</v>
      </c>
      <c r="I66" s="52" t="n">
        <v>966.4919500000001</v>
      </c>
      <c r="J66" s="53" t="n">
        <v>626.8367800000001</v>
      </c>
      <c r="K66" s="165" t="n">
        <v>-0.3514309353533674</v>
      </c>
      <c r="L66" s="52" t="n">
        <v>588.4232199999999</v>
      </c>
      <c r="M66" s="53" t="n">
        <v>364.28163</v>
      </c>
      <c r="N66" s="167" t="n">
        <v>-0.380919009280429</v>
      </c>
      <c r="O66" s="37" t="inlineStr"/>
      <c r="P66" s="37" t="inlineStr"/>
      <c r="Q66" s="37" t="inlineStr"/>
      <c r="R66" s="37" t="inlineStr"/>
      <c r="S66" s="37" t="inlineStr"/>
      <c r="T66" s="37" t="inlineStr"/>
      <c r="U66" s="37" t="inlineStr"/>
      <c r="V66" s="37" t="inlineStr"/>
      <c r="W66" s="37" t="inlineStr"/>
      <c r="X66" s="37" t="inlineStr"/>
      <c r="Y66" s="37" t="inlineStr"/>
      <c r="Z66" s="37" t="inlineStr"/>
    </row>
    <row r="67" ht="13.2" customHeight="1">
      <c r="A67" s="168" t="inlineStr">
        <is>
          <t>Wyeth</t>
        </is>
      </c>
      <c r="B67" s="47" t="inlineStr">
        <is>
          <t>Wyeth Gold</t>
        </is>
      </c>
      <c r="C67" s="48" t="n">
        <v>0.29270185</v>
      </c>
      <c r="D67" s="48" t="n">
        <v>0.16143659</v>
      </c>
      <c r="E67" s="165" t="n">
        <v>-0.4484606434841462</v>
      </c>
      <c r="F67" s="50" t="n">
        <v>0.14719474</v>
      </c>
      <c r="G67" s="48" t="n">
        <v>0.161338</v>
      </c>
      <c r="H67" s="166" t="n">
        <v>0.09608536283293813</v>
      </c>
      <c r="I67" s="52" t="n">
        <v>2.5941</v>
      </c>
      <c r="J67" s="53" t="n">
        <v>1.4133</v>
      </c>
      <c r="K67" s="165" t="n">
        <v>-0.4551867699780272</v>
      </c>
      <c r="L67" s="52" t="n">
        <v>1.2525</v>
      </c>
      <c r="M67" s="53" t="n">
        <v>1.3104</v>
      </c>
      <c r="N67" s="167" t="n">
        <v>0.04622754491017952</v>
      </c>
      <c r="O67" s="37" t="inlineStr"/>
      <c r="P67" s="37" t="inlineStr"/>
      <c r="Q67" s="37" t="inlineStr"/>
      <c r="R67" s="37" t="inlineStr"/>
      <c r="S67" s="37" t="inlineStr"/>
      <c r="T67" s="37" t="inlineStr"/>
      <c r="U67" s="37" t="inlineStr"/>
      <c r="V67" s="37" t="inlineStr"/>
      <c r="W67" s="37" t="inlineStr"/>
      <c r="X67" s="37" t="inlineStr"/>
      <c r="Y67" s="37" t="inlineStr"/>
      <c r="Z67" s="37" t="inlineStr"/>
    </row>
    <row r="68" ht="13.2" customHeight="1">
      <c r="A68" s="169" t="n"/>
      <c r="B68" s="47" t="inlineStr">
        <is>
          <t>Wyeth Others</t>
        </is>
      </c>
      <c r="C68" s="48" t="n">
        <v>52.25512899</v>
      </c>
      <c r="D68" s="48" t="n">
        <v>41.53231305</v>
      </c>
      <c r="E68" s="165" t="n">
        <v>-0.2052012146415716</v>
      </c>
      <c r="F68" s="50" t="n">
        <v>38.4392189</v>
      </c>
      <c r="G68" s="48" t="n">
        <v>16.3425473</v>
      </c>
      <c r="H68" s="166" t="n">
        <v>-0.5748470502869661</v>
      </c>
      <c r="I68" s="52" t="n">
        <v>407.0012</v>
      </c>
      <c r="J68" s="53" t="n">
        <v>314.46205</v>
      </c>
      <c r="K68" s="165" t="n">
        <v>-0.2273682485457047</v>
      </c>
      <c r="L68" s="52" t="n">
        <v>287.3283</v>
      </c>
      <c r="M68" s="53" t="n">
        <v>136.215398</v>
      </c>
      <c r="N68" s="167" t="n">
        <v>-0.5259241849828227</v>
      </c>
      <c r="O68" s="37" t="inlineStr"/>
      <c r="P68" s="37" t="inlineStr"/>
      <c r="Q68" s="37" t="inlineStr"/>
      <c r="R68" s="37" t="inlineStr"/>
      <c r="S68" s="37" t="inlineStr"/>
      <c r="T68" s="37" t="inlineStr"/>
      <c r="U68" s="37" t="inlineStr"/>
      <c r="V68" s="37" t="inlineStr"/>
      <c r="W68" s="37" t="inlineStr"/>
      <c r="X68" s="37" t="inlineStr"/>
      <c r="Y68" s="37" t="inlineStr"/>
      <c r="Z68" s="37" t="inlineStr"/>
    </row>
    <row r="69" ht="13.2" customHeight="1">
      <c r="A69" s="110" t="inlineStr">
        <is>
          <t>Frieslandcampina</t>
        </is>
      </c>
      <c r="B69" s="47" t="inlineStr">
        <is>
          <t>FrisoGold</t>
        </is>
      </c>
      <c r="C69" s="48" t="n">
        <v>157.19731829</v>
      </c>
      <c r="D69" s="48" t="n">
        <v>99.86076908000001</v>
      </c>
      <c r="E69" s="165" t="n">
        <v>-0.3647425403544394</v>
      </c>
      <c r="F69" s="50" t="n">
        <v>93.12521240000001</v>
      </c>
      <c r="G69" s="48" t="n">
        <v>16.13726164</v>
      </c>
      <c r="H69" s="166" t="n">
        <v>-0.8267143641972514</v>
      </c>
      <c r="I69" s="52" t="n">
        <v>991.3158800000001</v>
      </c>
      <c r="J69" s="53" t="n">
        <v>580.89822</v>
      </c>
      <c r="K69" s="165" t="n">
        <v>-0.4140129985610642</v>
      </c>
      <c r="L69" s="52" t="n">
        <v>542.93602</v>
      </c>
      <c r="M69" s="53" t="n">
        <v>87.27670000000001</v>
      </c>
      <c r="N69" s="167" t="n">
        <v>-0.8392504884829708</v>
      </c>
      <c r="O69" s="37" t="inlineStr"/>
      <c r="P69" s="37" t="inlineStr"/>
      <c r="Q69" s="37" t="inlineStr"/>
      <c r="R69" s="37" t="inlineStr"/>
      <c r="S69" s="37" t="inlineStr"/>
      <c r="T69" s="37" t="inlineStr"/>
      <c r="U69" s="37" t="inlineStr"/>
      <c r="V69" s="37" t="inlineStr"/>
      <c r="W69" s="37" t="inlineStr"/>
      <c r="X69" s="37" t="inlineStr"/>
      <c r="Y69" s="37" t="inlineStr"/>
      <c r="Z69" s="37" t="inlineStr"/>
    </row>
    <row r="70" ht="13.2" customHeight="1">
      <c r="A70" s="110" t="inlineStr">
        <is>
          <t>Firmus</t>
        </is>
      </c>
      <c r="B70" s="47" t="inlineStr">
        <is>
          <t>Feihe Fei Fan</t>
        </is>
      </c>
      <c r="C70" s="48" t="n">
        <v>0</v>
      </c>
      <c r="D70" s="48" t="n">
        <v>0</v>
      </c>
      <c r="E70" s="165" t="n">
        <v/>
      </c>
      <c r="F70" s="50" t="n">
        <v>0</v>
      </c>
      <c r="G70" s="48" t="n">
        <v>0</v>
      </c>
      <c r="H70" s="166" t="n">
        <v/>
      </c>
      <c r="I70" s="52" t="n">
        <v>0</v>
      </c>
      <c r="J70" s="53" t="n">
        <v>0</v>
      </c>
      <c r="K70" s="165" t="n">
        <v/>
      </c>
      <c r="L70" s="52" t="n">
        <v>0</v>
      </c>
      <c r="M70" s="53" t="n">
        <v>0</v>
      </c>
      <c r="N70" s="167" t="n">
        <v/>
      </c>
      <c r="O70" s="37" t="inlineStr"/>
      <c r="P70" s="37" t="inlineStr"/>
      <c r="Q70" s="37" t="inlineStr"/>
      <c r="R70" s="37" t="inlineStr"/>
      <c r="S70" s="37" t="inlineStr"/>
      <c r="T70" s="37" t="inlineStr"/>
      <c r="U70" s="37" t="inlineStr"/>
      <c r="V70" s="37" t="inlineStr"/>
      <c r="W70" s="37" t="inlineStr"/>
      <c r="X70" s="37" t="inlineStr"/>
      <c r="Y70" s="37" t="inlineStr"/>
      <c r="Z70" s="37" t="inlineStr"/>
    </row>
    <row r="71" ht="13.2" customHeight="1">
      <c r="A71" s="110" t="inlineStr">
        <is>
          <t>H&amp;Hgroup</t>
        </is>
      </c>
      <c r="B71" s="47" t="inlineStr">
        <is>
          <t>Biostime Alpha Star</t>
        </is>
      </c>
      <c r="C71" s="48" t="n">
        <v>25.97773059</v>
      </c>
      <c r="D71" s="48" t="n">
        <v>11.62433291</v>
      </c>
      <c r="E71" s="165" t="n">
        <v>-0.5525270050157988</v>
      </c>
      <c r="F71" s="50" t="n">
        <v>10.61617767</v>
      </c>
      <c r="G71" s="48" t="n">
        <v>3.082232299999999</v>
      </c>
      <c r="H71" s="166" t="n">
        <v>-0.7096664735830481</v>
      </c>
      <c r="I71" s="52" t="n">
        <v>126.934</v>
      </c>
      <c r="J71" s="53" t="n">
        <v>56.19670000000001</v>
      </c>
      <c r="K71" s="165" t="n">
        <v>-0.5572762222887485</v>
      </c>
      <c r="L71" s="52" t="n">
        <v>51.2092</v>
      </c>
      <c r="M71" s="53" t="n">
        <v>14.446</v>
      </c>
      <c r="N71" s="167" t="n">
        <v>-0.7179022519391047</v>
      </c>
      <c r="O71" s="37" t="inlineStr"/>
      <c r="P71" s="37" t="inlineStr"/>
      <c r="Q71" s="37" t="inlineStr"/>
      <c r="R71" s="37" t="inlineStr"/>
      <c r="S71" s="37" t="inlineStr"/>
      <c r="T71" s="37" t="inlineStr"/>
      <c r="U71" s="37" t="inlineStr"/>
      <c r="V71" s="37" t="inlineStr"/>
      <c r="W71" s="37" t="inlineStr"/>
      <c r="X71" s="37" t="inlineStr"/>
      <c r="Y71" s="37" t="inlineStr"/>
      <c r="Z71" s="37" t="inlineStr"/>
    </row>
    <row r="72" ht="13.2" customHeight="1">
      <c r="A72" s="168" t="inlineStr">
        <is>
          <t>Junlebao</t>
        </is>
      </c>
      <c r="B72" s="47" t="inlineStr">
        <is>
          <t>JBL XXLB</t>
        </is>
      </c>
      <c r="C72" s="48" t="n">
        <v>163.96526404</v>
      </c>
      <c r="D72" s="48" t="n">
        <v>173.46819742</v>
      </c>
      <c r="E72" s="165" t="n">
        <v>0.05795699129104413</v>
      </c>
      <c r="F72" s="50" t="n">
        <v>163.23184526</v>
      </c>
      <c r="G72" s="48" t="n">
        <v>68.66411049999999</v>
      </c>
      <c r="H72" s="166" t="n">
        <v>-0.5793461111057712</v>
      </c>
      <c r="I72" s="52" t="n">
        <v>1170.532417</v>
      </c>
      <c r="J72" s="53" t="n">
        <v>1140.3056</v>
      </c>
      <c r="K72" s="165" t="n">
        <v>-0.02582313531945522</v>
      </c>
      <c r="L72" s="52" t="n">
        <v>1077.86718</v>
      </c>
      <c r="M72" s="53" t="n">
        <v>468.86222</v>
      </c>
      <c r="N72" s="167" t="n">
        <v>-0.5650092806425371</v>
      </c>
      <c r="O72" s="37" t="inlineStr"/>
      <c r="P72" s="37" t="inlineStr"/>
      <c r="Q72" s="37" t="inlineStr"/>
      <c r="R72" s="37" t="inlineStr"/>
      <c r="S72" s="37" t="inlineStr"/>
      <c r="T72" s="37" t="inlineStr"/>
      <c r="U72" s="37" t="inlineStr"/>
      <c r="V72" s="37" t="inlineStr"/>
      <c r="W72" s="37" t="inlineStr"/>
      <c r="X72" s="37" t="inlineStr"/>
      <c r="Y72" s="37" t="inlineStr"/>
      <c r="Z72" s="37" t="inlineStr"/>
    </row>
    <row r="73" ht="13.2" customHeight="1">
      <c r="A73" s="170" t="n"/>
      <c r="B73" s="47" t="inlineStr">
        <is>
          <t>JBL Lebo</t>
        </is>
      </c>
      <c r="C73" s="48" t="n">
        <v>65.01565882</v>
      </c>
      <c r="D73" s="48" t="n">
        <v>76.45290888</v>
      </c>
      <c r="E73" s="165" t="n">
        <v>0.1759153143654939</v>
      </c>
      <c r="F73" s="50" t="n">
        <v>68.65851233999999</v>
      </c>
      <c r="G73" s="48" t="n">
        <v>22.30228757</v>
      </c>
      <c r="H73" s="166" t="n">
        <v>-0.6751708300995791</v>
      </c>
      <c r="I73" s="52" t="n">
        <v>441.5832</v>
      </c>
      <c r="J73" s="53" t="n">
        <v>511.1704</v>
      </c>
      <c r="K73" s="165" t="n">
        <v>0.1575857052532794</v>
      </c>
      <c r="L73" s="52" t="n">
        <v>453.1416</v>
      </c>
      <c r="M73" s="53" t="n">
        <v>183.8604</v>
      </c>
      <c r="N73" s="167" t="n">
        <v>-0.594253981536897</v>
      </c>
      <c r="O73" s="37" t="inlineStr"/>
      <c r="P73" s="37" t="inlineStr"/>
      <c r="Q73" s="37" t="inlineStr"/>
      <c r="R73" s="37" t="inlineStr"/>
      <c r="S73" s="37" t="inlineStr"/>
      <c r="T73" s="37" t="inlineStr"/>
      <c r="U73" s="37" t="inlineStr"/>
      <c r="V73" s="37" t="inlineStr"/>
      <c r="W73" s="37" t="inlineStr"/>
      <c r="X73" s="37" t="inlineStr"/>
      <c r="Y73" s="37" t="inlineStr"/>
      <c r="Z73" s="37" t="inlineStr"/>
    </row>
    <row r="74" ht="13.2" customHeight="1">
      <c r="A74" s="170" t="n"/>
      <c r="B74" s="47" t="inlineStr">
        <is>
          <t>JBL Zhizhen</t>
        </is>
      </c>
      <c r="C74" s="48" t="n">
        <v>19.43424355</v>
      </c>
      <c r="D74" s="48" t="n">
        <v>52.41507083999999</v>
      </c>
      <c r="E74" s="165" t="n">
        <v>1.697047132559991</v>
      </c>
      <c r="F74" s="50" t="n">
        <v>48.37083513</v>
      </c>
      <c r="G74" s="48" t="n">
        <v>20.8049321</v>
      </c>
      <c r="H74" s="166" t="n">
        <v>-0.5698868534296484</v>
      </c>
      <c r="I74" s="52" t="n">
        <v>177.41314</v>
      </c>
      <c r="J74" s="53" t="n">
        <v>372.824</v>
      </c>
      <c r="K74" s="165" t="n">
        <v>1.101445248080272</v>
      </c>
      <c r="L74" s="52" t="n">
        <v>348.6535999999999</v>
      </c>
      <c r="M74" s="53" t="n">
        <v>145.1208</v>
      </c>
      <c r="N74" s="167" t="n">
        <v>-0.5837679576519501</v>
      </c>
      <c r="O74" s="37" t="inlineStr"/>
      <c r="P74" s="37" t="inlineStr"/>
      <c r="Q74" s="37" t="inlineStr"/>
      <c r="R74" s="37" t="inlineStr"/>
      <c r="S74" s="37" t="inlineStr"/>
      <c r="T74" s="37" t="inlineStr"/>
      <c r="U74" s="37" t="inlineStr"/>
      <c r="V74" s="37" t="inlineStr"/>
      <c r="W74" s="37" t="inlineStr"/>
      <c r="X74" s="37" t="inlineStr"/>
      <c r="Y74" s="37" t="inlineStr"/>
      <c r="Z74" s="37" t="inlineStr"/>
    </row>
    <row r="75" ht="13.2" customHeight="1">
      <c r="A75" s="169" t="n"/>
      <c r="B75" s="47" t="inlineStr">
        <is>
          <t>JBL Others</t>
        </is>
      </c>
      <c r="C75" s="48" t="n">
        <v>19.1183168</v>
      </c>
      <c r="D75" s="48" t="n">
        <v>22.28883708</v>
      </c>
      <c r="E75" s="165" t="n">
        <v>0.1658367895650729</v>
      </c>
      <c r="F75" s="50" t="n">
        <v>19.85306163</v>
      </c>
      <c r="G75" s="48" t="n">
        <v>16.34090055</v>
      </c>
      <c r="H75" s="166" t="n">
        <v>-0.1769077810493856</v>
      </c>
      <c r="I75" s="52" t="n">
        <v>111.96204</v>
      </c>
      <c r="J75" s="53" t="n">
        <v>167.9781</v>
      </c>
      <c r="K75" s="165" t="n">
        <v>0.5003129632150324</v>
      </c>
      <c r="L75" s="52" t="n">
        <v>150.39772</v>
      </c>
      <c r="M75" s="53" t="n">
        <v>128.251245</v>
      </c>
      <c r="N75" s="167" t="n">
        <v>-0.1472527309589534</v>
      </c>
      <c r="O75" s="37" t="inlineStr"/>
      <c r="P75" s="37" t="inlineStr"/>
      <c r="Q75" s="37" t="inlineStr"/>
      <c r="R75" s="37" t="inlineStr"/>
      <c r="S75" s="37" t="inlineStr"/>
      <c r="T75" s="37" t="inlineStr"/>
      <c r="U75" s="37" t="inlineStr"/>
      <c r="V75" s="37" t="inlineStr"/>
      <c r="W75" s="37" t="inlineStr"/>
      <c r="X75" s="37" t="inlineStr"/>
      <c r="Y75" s="37" t="inlineStr"/>
      <c r="Z75" s="37" t="inlineStr"/>
    </row>
    <row r="76" ht="13.2" customHeight="1">
      <c r="A76" s="168" t="inlineStr">
        <is>
          <t>Yili</t>
        </is>
      </c>
      <c r="B76" s="47" t="inlineStr">
        <is>
          <t>Yili Prokido</t>
        </is>
      </c>
      <c r="C76" s="48" t="n">
        <v>132.12047742</v>
      </c>
      <c r="D76" s="48" t="n">
        <v>124.06168574</v>
      </c>
      <c r="E76" s="165" t="n">
        <v>-0.06099578080074414</v>
      </c>
      <c r="F76" s="50" t="n">
        <v>110.06134852</v>
      </c>
      <c r="G76" s="48" t="n">
        <v>117.39716274</v>
      </c>
      <c r="H76" s="166" t="n">
        <v>0.06665204741396534</v>
      </c>
      <c r="I76" s="52" t="n">
        <v>1035.71725</v>
      </c>
      <c r="J76" s="53" t="n">
        <v>1044.265</v>
      </c>
      <c r="K76" s="165" t="n">
        <v>0.008252976379412382</v>
      </c>
      <c r="L76" s="52" t="n">
        <v>919.5187999999999</v>
      </c>
      <c r="M76" s="53" t="n">
        <v>1084.79096</v>
      </c>
      <c r="N76" s="167" t="n">
        <v>0.1797376627862314</v>
      </c>
      <c r="O76" s="37" t="inlineStr"/>
      <c r="P76" s="37" t="inlineStr"/>
      <c r="Q76" s="37" t="inlineStr"/>
      <c r="R76" s="37" t="inlineStr"/>
      <c r="S76" s="37" t="inlineStr"/>
      <c r="T76" s="37" t="inlineStr"/>
      <c r="U76" s="37" t="inlineStr"/>
      <c r="V76" s="37" t="inlineStr"/>
      <c r="W76" s="37" t="inlineStr"/>
      <c r="X76" s="37" t="inlineStr"/>
      <c r="Y76" s="37" t="inlineStr"/>
      <c r="Z76" s="37" t="inlineStr"/>
    </row>
    <row r="77" ht="13.2" customHeight="1">
      <c r="A77" s="169" t="n"/>
      <c r="B77" s="47" t="inlineStr">
        <is>
          <t>Yili Others</t>
        </is>
      </c>
      <c r="C77" s="48" t="n">
        <v>32.3252935</v>
      </c>
      <c r="D77" s="48" t="n">
        <v>90.00463784999999</v>
      </c>
      <c r="E77" s="165" t="n">
        <v>1.784340932588903</v>
      </c>
      <c r="F77" s="50" t="n">
        <v>77.92748443000001</v>
      </c>
      <c r="G77" s="48" t="n">
        <v>132.69772604</v>
      </c>
      <c r="H77" s="166" t="n">
        <v>0.7028360020936965</v>
      </c>
      <c r="I77" s="52" t="n">
        <v>146.268865</v>
      </c>
      <c r="J77" s="53" t="n">
        <v>377.11931</v>
      </c>
      <c r="K77" s="165" t="n">
        <v>1.578260999017118</v>
      </c>
      <c r="L77" s="52" t="n">
        <v>324.33573</v>
      </c>
      <c r="M77" s="53" t="n">
        <v>546.42912</v>
      </c>
      <c r="N77" s="167" t="n">
        <v>0.6847638710665642</v>
      </c>
      <c r="O77" s="37" t="inlineStr"/>
      <c r="P77" s="37" t="inlineStr"/>
      <c r="Q77" s="37" t="inlineStr"/>
      <c r="R77" s="37" t="inlineStr"/>
      <c r="S77" s="37" t="inlineStr"/>
      <c r="T77" s="37" t="inlineStr"/>
      <c r="U77" s="37" t="inlineStr"/>
      <c r="V77" s="37" t="inlineStr"/>
      <c r="W77" s="37" t="inlineStr"/>
      <c r="X77" s="37" t="inlineStr"/>
      <c r="Y77" s="37" t="inlineStr"/>
      <c r="Z77" s="37" t="inlineStr"/>
    </row>
    <row r="78" ht="13.2" customHeight="1">
      <c r="A78" s="168" t="inlineStr">
        <is>
          <t>Danone</t>
        </is>
      </c>
      <c r="B78" s="47" t="inlineStr">
        <is>
          <t>Aptamil</t>
        </is>
      </c>
      <c r="C78" s="48" t="n">
        <v>108.93100141</v>
      </c>
      <c r="D78" s="48" t="n">
        <v>119.56012017</v>
      </c>
      <c r="E78" s="165" t="n">
        <v>0.09757661843200724</v>
      </c>
      <c r="F78" s="50" t="n">
        <v>111.77919812</v>
      </c>
      <c r="G78" s="48" t="n">
        <v>106.91896492</v>
      </c>
      <c r="H78" s="166" t="n">
        <v>-0.04348065902908264</v>
      </c>
      <c r="I78" s="52" t="n">
        <v>452.8996</v>
      </c>
      <c r="J78" s="53" t="n">
        <v>501.03</v>
      </c>
      <c r="K78" s="165" t="n">
        <v>0.1062716769897788</v>
      </c>
      <c r="L78" s="52" t="n">
        <v>468.7356</v>
      </c>
      <c r="M78" s="53" t="n">
        <v>431.02606</v>
      </c>
      <c r="N78" s="167" t="n">
        <v>-0.08044949007500178</v>
      </c>
      <c r="O78" s="37" t="inlineStr"/>
      <c r="P78" s="37" t="inlineStr"/>
      <c r="Q78" s="37" t="inlineStr"/>
      <c r="R78" s="37" t="inlineStr"/>
      <c r="S78" s="37" t="inlineStr"/>
      <c r="T78" s="37" t="inlineStr"/>
      <c r="U78" s="37" t="inlineStr"/>
      <c r="V78" s="37" t="inlineStr"/>
      <c r="W78" s="37" t="inlineStr"/>
      <c r="X78" s="37" t="inlineStr"/>
      <c r="Y78" s="37" t="inlineStr"/>
      <c r="Z78" s="37" t="inlineStr"/>
    </row>
    <row r="79" ht="13.2" customHeight="1">
      <c r="A79" s="169" t="n"/>
      <c r="B79" s="47" t="inlineStr">
        <is>
          <t>Nutrilon</t>
        </is>
      </c>
      <c r="C79" s="48" t="n">
        <v>64.72568853</v>
      </c>
      <c r="D79" s="48" t="n">
        <v>52.073928</v>
      </c>
      <c r="E79" s="165" t="n">
        <v>-0.1954673765136694</v>
      </c>
      <c r="F79" s="50" t="n">
        <v>47.90266476</v>
      </c>
      <c r="G79" s="48" t="n">
        <v>34.33431252</v>
      </c>
      <c r="H79" s="166" t="n">
        <v>-0.2832483810238869</v>
      </c>
      <c r="I79" s="52" t="n">
        <v>300.151</v>
      </c>
      <c r="J79" s="53" t="n">
        <v>251.3458</v>
      </c>
      <c r="K79" s="165" t="n">
        <v>-0.1626021569143531</v>
      </c>
      <c r="L79" s="52" t="n">
        <v>230.726</v>
      </c>
      <c r="M79" s="53" t="n">
        <v>184.5328</v>
      </c>
      <c r="N79" s="167" t="n">
        <v>-0.2002080389726342</v>
      </c>
      <c r="O79" s="37" t="inlineStr"/>
      <c r="P79" s="37" t="inlineStr"/>
      <c r="Q79" s="37" t="inlineStr"/>
      <c r="R79" s="37" t="inlineStr"/>
      <c r="S79" s="37" t="inlineStr"/>
      <c r="T79" s="37" t="inlineStr"/>
      <c r="U79" s="37" t="inlineStr"/>
      <c r="V79" s="37" t="inlineStr"/>
      <c r="W79" s="37" t="inlineStr"/>
      <c r="X79" s="37" t="inlineStr"/>
      <c r="Y79" s="37" t="inlineStr"/>
      <c r="Z79" s="37" t="inlineStr"/>
    </row>
    <row r="80" ht="13.2" customHeight="1">
      <c r="A80" s="45" t="inlineStr"/>
      <c r="B80" s="45" t="inlineStr"/>
      <c r="C80" s="45" t="inlineStr"/>
      <c r="D80" s="45" t="inlineStr"/>
      <c r="E80" s="45" t="inlineStr"/>
      <c r="F80" s="45" t="inlineStr"/>
      <c r="G80" s="45" t="inlineStr"/>
      <c r="H80" s="45" t="inlineStr"/>
      <c r="I80" s="45" t="inlineStr"/>
      <c r="J80" s="45" t="inlineStr"/>
      <c r="K80" s="45" t="inlineStr"/>
      <c r="L80" s="45" t="inlineStr"/>
      <c r="M80" s="45" t="inlineStr"/>
      <c r="N80" s="45" t="inlineStr"/>
      <c r="O80" s="37" t="inlineStr"/>
      <c r="P80" s="37" t="inlineStr"/>
      <c r="Q80" s="37" t="inlineStr"/>
      <c r="R80" s="37" t="inlineStr"/>
      <c r="S80" s="37" t="inlineStr"/>
      <c r="T80" s="37" t="inlineStr"/>
      <c r="U80" s="37" t="inlineStr"/>
      <c r="V80" s="37" t="inlineStr"/>
      <c r="W80" s="37" t="inlineStr"/>
      <c r="X80" s="37" t="inlineStr"/>
      <c r="Y80" s="37" t="inlineStr"/>
      <c r="Z80" s="37" t="inlineStr"/>
    </row>
  </sheetData>
  <mergeCells count="48">
    <mergeCell ref="A76:A77"/>
    <mergeCell ref="A78:A79"/>
    <mergeCell ref="AA5:AL5"/>
    <mergeCell ref="AA6:AC6"/>
    <mergeCell ref="AD6:AF6"/>
    <mergeCell ref="AG6:AI6"/>
    <mergeCell ref="AJ6:AL6"/>
    <mergeCell ref="A62:A63"/>
    <mergeCell ref="A64:B64"/>
    <mergeCell ref="A65:A66"/>
    <mergeCell ref="A67:A68"/>
    <mergeCell ref="A72:A75"/>
    <mergeCell ref="A48:B48"/>
    <mergeCell ref="A49:A50"/>
    <mergeCell ref="A51:A52"/>
    <mergeCell ref="A56:A59"/>
    <mergeCell ref="A60:A61"/>
    <mergeCell ref="A33:A34"/>
    <mergeCell ref="A35:A36"/>
    <mergeCell ref="A40:A43"/>
    <mergeCell ref="A44:A45"/>
    <mergeCell ref="A46:A47"/>
    <mergeCell ref="A19:A20"/>
    <mergeCell ref="A24:A27"/>
    <mergeCell ref="A28:A29"/>
    <mergeCell ref="A30:A31"/>
    <mergeCell ref="A32:B32"/>
    <mergeCell ref="A14:B15"/>
    <mergeCell ref="C14:H14"/>
    <mergeCell ref="I14:N14"/>
    <mergeCell ref="A16:B16"/>
    <mergeCell ref="A17:A18"/>
    <mergeCell ref="A8:B8"/>
    <mergeCell ref="A9:B9"/>
    <mergeCell ref="A10:B10"/>
    <mergeCell ref="A11:B11"/>
    <mergeCell ref="A12:B12"/>
    <mergeCell ref="A5:B7"/>
    <mergeCell ref="C5:N5"/>
    <mergeCell ref="O5:Z5"/>
    <mergeCell ref="C6:E6"/>
    <mergeCell ref="F6:H6"/>
    <mergeCell ref="I6:K6"/>
    <mergeCell ref="L6:N6"/>
    <mergeCell ref="O6:Q6"/>
    <mergeCell ref="R6:T6"/>
    <mergeCell ref="U6:W6"/>
    <mergeCell ref="X6:Z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2023-08-21T07:38:51Z</dcterms:modified>
</cp:coreProperties>
</file>