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苏婷婷\Desktop\github\Final benchmark results_largescale instances\"/>
    </mc:Choice>
  </mc:AlternateContent>
  <xr:revisionPtr revIDLastSave="0" documentId="13_ncr:1_{09BF65C3-47AF-48F6-848F-6C160993CBB2}" xr6:coauthVersionLast="47" xr6:coauthVersionMax="47" xr10:uidLastSave="{00000000-0000-0000-0000-000000000000}"/>
  <bookViews>
    <workbookView xWindow="-98" yWindow="-98" windowWidth="21795" windowHeight="12975" xr2:uid="{A87477B5-574D-49CA-B4AA-D4BAB20632A0}"/>
  </bookViews>
  <sheets>
    <sheet name="Sheet1" sheetId="1" r:id="rId1"/>
    <sheet name="srand(10)" sheetId="2" r:id="rId2"/>
    <sheet name="srand(20)" sheetId="3" r:id="rId3"/>
    <sheet name="srand(30)" sheetId="4" r:id="rId4"/>
    <sheet name="srand(40)" sheetId="5" r:id="rId5"/>
    <sheet name="srand(50)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1" l="1"/>
  <c r="O22" i="1"/>
  <c r="N22" i="1"/>
  <c r="M22" i="1"/>
  <c r="L22" i="1"/>
  <c r="G22" i="1"/>
  <c r="F22" i="1"/>
  <c r="E22" i="1"/>
  <c r="D22" i="1"/>
  <c r="C22" i="1"/>
  <c r="P21" i="1"/>
  <c r="O21" i="1"/>
  <c r="N21" i="1"/>
  <c r="M21" i="1"/>
  <c r="L21" i="1"/>
  <c r="G21" i="1"/>
  <c r="F21" i="1"/>
  <c r="E21" i="1"/>
  <c r="D21" i="1"/>
  <c r="C21" i="1"/>
  <c r="P20" i="1"/>
  <c r="O20" i="1"/>
  <c r="N20" i="1"/>
  <c r="M20" i="1"/>
  <c r="L20" i="1"/>
  <c r="G20" i="1"/>
  <c r="F20" i="1"/>
  <c r="E20" i="1"/>
  <c r="D20" i="1"/>
  <c r="C20" i="1"/>
  <c r="P19" i="1"/>
  <c r="O19" i="1"/>
  <c r="N19" i="1"/>
  <c r="M19" i="1"/>
  <c r="L19" i="1"/>
  <c r="G19" i="1"/>
  <c r="F19" i="1"/>
  <c r="E19" i="1"/>
  <c r="D19" i="1"/>
  <c r="C19" i="1"/>
  <c r="P18" i="1"/>
  <c r="O18" i="1"/>
  <c r="N18" i="1"/>
  <c r="M18" i="1"/>
  <c r="L18" i="1"/>
  <c r="G18" i="1"/>
  <c r="F18" i="1"/>
  <c r="E18" i="1"/>
  <c r="D18" i="1"/>
  <c r="C18" i="1"/>
  <c r="P17" i="1"/>
  <c r="O17" i="1"/>
  <c r="N17" i="1"/>
  <c r="M17" i="1"/>
  <c r="L17" i="1"/>
  <c r="G17" i="1"/>
  <c r="F17" i="1"/>
  <c r="E17" i="1"/>
  <c r="D17" i="1"/>
  <c r="C17" i="1"/>
  <c r="P16" i="1"/>
  <c r="O16" i="1"/>
  <c r="N16" i="1"/>
  <c r="M16" i="1"/>
  <c r="L16" i="1"/>
  <c r="G16" i="1"/>
  <c r="F16" i="1"/>
  <c r="E16" i="1"/>
  <c r="D16" i="1"/>
  <c r="C16" i="1"/>
  <c r="P15" i="1"/>
  <c r="O15" i="1"/>
  <c r="N15" i="1"/>
  <c r="M15" i="1"/>
  <c r="L15" i="1"/>
  <c r="G15" i="1"/>
  <c r="F15" i="1"/>
  <c r="E15" i="1"/>
  <c r="D15" i="1"/>
  <c r="C15" i="1"/>
  <c r="P14" i="1"/>
  <c r="O14" i="1"/>
  <c r="N14" i="1"/>
  <c r="M14" i="1"/>
  <c r="L14" i="1"/>
  <c r="G14" i="1"/>
  <c r="F14" i="1"/>
  <c r="E14" i="1"/>
  <c r="D14" i="1"/>
  <c r="C14" i="1"/>
  <c r="P13" i="1"/>
  <c r="O13" i="1"/>
  <c r="N13" i="1"/>
  <c r="M13" i="1"/>
  <c r="L13" i="1"/>
  <c r="G13" i="1"/>
  <c r="F13" i="1"/>
  <c r="E13" i="1"/>
  <c r="D13" i="1"/>
  <c r="C13" i="1"/>
  <c r="P12" i="1"/>
  <c r="O12" i="1"/>
  <c r="N12" i="1"/>
  <c r="M12" i="1"/>
  <c r="L12" i="1"/>
  <c r="G12" i="1"/>
  <c r="F12" i="1"/>
  <c r="E12" i="1"/>
  <c r="D12" i="1"/>
  <c r="C12" i="1"/>
  <c r="P11" i="1"/>
  <c r="O11" i="1"/>
  <c r="N11" i="1"/>
  <c r="M11" i="1"/>
  <c r="L11" i="1"/>
  <c r="G11" i="1"/>
  <c r="F11" i="1"/>
  <c r="E11" i="1"/>
  <c r="D11" i="1"/>
  <c r="C11" i="1"/>
  <c r="P10" i="1"/>
  <c r="O10" i="1"/>
  <c r="N10" i="1"/>
  <c r="M10" i="1"/>
  <c r="L10" i="1"/>
  <c r="G10" i="1"/>
  <c r="F10" i="1"/>
  <c r="E10" i="1"/>
  <c r="D10" i="1"/>
  <c r="C10" i="1"/>
  <c r="P9" i="1"/>
  <c r="O9" i="1"/>
  <c r="N9" i="1"/>
  <c r="M9" i="1"/>
  <c r="L9" i="1"/>
  <c r="G9" i="1"/>
  <c r="F9" i="1"/>
  <c r="E9" i="1"/>
  <c r="D9" i="1"/>
  <c r="C9" i="1"/>
  <c r="P8" i="1"/>
  <c r="O8" i="1"/>
  <c r="N8" i="1"/>
  <c r="M8" i="1"/>
  <c r="L8" i="1"/>
  <c r="G8" i="1"/>
  <c r="F8" i="1"/>
  <c r="E8" i="1"/>
  <c r="D8" i="1"/>
  <c r="C8" i="1"/>
  <c r="P7" i="1"/>
  <c r="O7" i="1"/>
  <c r="N7" i="1"/>
  <c r="M7" i="1"/>
  <c r="L7" i="1"/>
  <c r="G7" i="1"/>
  <c r="F7" i="1"/>
  <c r="E7" i="1"/>
  <c r="D7" i="1"/>
  <c r="C7" i="1"/>
  <c r="P6" i="1"/>
  <c r="O6" i="1"/>
  <c r="N6" i="1"/>
  <c r="M6" i="1"/>
  <c r="L6" i="1"/>
  <c r="G6" i="1"/>
  <c r="F6" i="1"/>
  <c r="E6" i="1"/>
  <c r="D6" i="1"/>
  <c r="C6" i="1"/>
  <c r="P5" i="1"/>
  <c r="O5" i="1"/>
  <c r="N5" i="1"/>
  <c r="M5" i="1"/>
  <c r="L5" i="1"/>
  <c r="G5" i="1"/>
  <c r="F5" i="1"/>
  <c r="E5" i="1"/>
  <c r="D5" i="1"/>
  <c r="C5" i="1"/>
  <c r="P4" i="1"/>
  <c r="O4" i="1"/>
  <c r="N4" i="1"/>
  <c r="M4" i="1"/>
  <c r="L4" i="1"/>
  <c r="G4" i="1"/>
  <c r="F4" i="1"/>
  <c r="E4" i="1"/>
  <c r="D4" i="1"/>
  <c r="C4" i="1"/>
  <c r="P3" i="1"/>
  <c r="O3" i="1"/>
  <c r="N3" i="1"/>
  <c r="M3" i="1"/>
  <c r="L3" i="1"/>
  <c r="G3" i="1"/>
  <c r="F3" i="1"/>
  <c r="E3" i="1"/>
  <c r="D3" i="1"/>
  <c r="C3" i="1"/>
  <c r="P27" i="1"/>
  <c r="O27" i="1"/>
  <c r="N27" i="1"/>
  <c r="M27" i="1"/>
  <c r="L27" i="1"/>
  <c r="G27" i="1"/>
  <c r="F27" i="1"/>
  <c r="E27" i="1"/>
  <c r="D27" i="1"/>
  <c r="C27" i="1"/>
  <c r="P26" i="1"/>
  <c r="O26" i="1"/>
  <c r="N26" i="1"/>
  <c r="M26" i="1"/>
  <c r="L26" i="1"/>
  <c r="G26" i="1"/>
  <c r="F26" i="1"/>
  <c r="E26" i="1"/>
  <c r="D26" i="1"/>
  <c r="C26" i="1"/>
  <c r="P25" i="1"/>
  <c r="O25" i="1"/>
  <c r="N25" i="1"/>
  <c r="M25" i="1"/>
  <c r="L25" i="1"/>
  <c r="G25" i="1"/>
  <c r="F25" i="1"/>
  <c r="E25" i="1"/>
  <c r="D25" i="1"/>
  <c r="C25" i="1"/>
  <c r="P24" i="1"/>
  <c r="O24" i="1"/>
  <c r="N24" i="1"/>
  <c r="M24" i="1"/>
  <c r="L24" i="1"/>
  <c r="G24" i="1"/>
  <c r="F24" i="1"/>
  <c r="E24" i="1"/>
  <c r="D24" i="1"/>
  <c r="C24" i="1"/>
  <c r="P23" i="1"/>
  <c r="O23" i="1"/>
  <c r="N23" i="1"/>
  <c r="M23" i="1"/>
  <c r="L23" i="1"/>
  <c r="G23" i="1"/>
  <c r="F23" i="1"/>
  <c r="E23" i="1"/>
  <c r="D23" i="1"/>
  <c r="C23" i="1"/>
  <c r="Q17" i="1" l="1"/>
  <c r="H8" i="1"/>
  <c r="H16" i="1"/>
  <c r="H6" i="1"/>
  <c r="H4" i="1"/>
  <c r="Q10" i="1"/>
  <c r="H20" i="1"/>
  <c r="Q15" i="1"/>
  <c r="Q24" i="1"/>
  <c r="H23" i="1"/>
  <c r="H25" i="1"/>
  <c r="H3" i="1"/>
  <c r="H19" i="1"/>
  <c r="H27" i="1"/>
  <c r="H18" i="1"/>
  <c r="Q16" i="1"/>
  <c r="Q12" i="1"/>
  <c r="Q6" i="1"/>
  <c r="Q14" i="1"/>
  <c r="Q22" i="1"/>
  <c r="H5" i="1"/>
  <c r="H21" i="1"/>
  <c r="Q3" i="1"/>
  <c r="Q19" i="1"/>
  <c r="H7" i="1"/>
  <c r="H26" i="1"/>
  <c r="Q13" i="1"/>
  <c r="H17" i="1"/>
  <c r="Q26" i="1"/>
  <c r="Q9" i="1"/>
  <c r="Q23" i="1"/>
  <c r="Q11" i="1"/>
  <c r="H13" i="1"/>
  <c r="H14" i="1"/>
  <c r="H22" i="1"/>
  <c r="H10" i="1"/>
  <c r="Q5" i="1"/>
  <c r="Q25" i="1"/>
  <c r="H15" i="1"/>
  <c r="Q21" i="1"/>
  <c r="Q27" i="1"/>
  <c r="Q18" i="1"/>
  <c r="Q4" i="1"/>
  <c r="Q20" i="1"/>
  <c r="H11" i="1"/>
  <c r="Q8" i="1"/>
  <c r="H24" i="1"/>
  <c r="H12" i="1"/>
  <c r="H9" i="1"/>
  <c r="Q7" i="1"/>
</calcChain>
</file>

<file path=xl/sharedStrings.xml><?xml version="1.0" encoding="utf-8"?>
<sst xmlns="http://schemas.openxmlformats.org/spreadsheetml/2006/main" count="633" uniqueCount="63">
  <si>
    <t xml:space="preserve">Q=3000 </t>
    <phoneticPr fontId="2" type="noConversion"/>
  </si>
  <si>
    <t xml:space="preserve">Q=5000 </t>
    <phoneticPr fontId="2" type="noConversion"/>
  </si>
  <si>
    <t>Ins</t>
    <phoneticPr fontId="2" type="noConversion"/>
  </si>
  <si>
    <t>n</t>
    <phoneticPr fontId="2" type="noConversion"/>
  </si>
  <si>
    <t>W_Best</t>
    <phoneticPr fontId="2" type="noConversion"/>
  </si>
  <si>
    <t>TT</t>
  </si>
  <si>
    <t>Nveh</t>
  </si>
  <si>
    <t>W_Avg</t>
    <phoneticPr fontId="2" type="noConversion"/>
  </si>
  <si>
    <t>Gap</t>
  </si>
  <si>
    <t>21</t>
  </si>
  <si>
    <t>22</t>
  </si>
  <si>
    <t>23</t>
  </si>
  <si>
    <t>24</t>
  </si>
  <si>
    <t>25</t>
  </si>
  <si>
    <t>01</t>
    <phoneticPr fontId="2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</si>
  <si>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</si>
  <si>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</si>
  <si>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</si>
  <si>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</si>
  <si>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</si>
  <si>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</si>
  <si>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</si>
  <si>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</si>
  <si>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</si>
  <si>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</si>
  <si>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</si>
  <si>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</si>
  <si>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</si>
  <si>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</si>
  <si>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</si>
  <si>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</si>
  <si>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</si>
  <si>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</si>
  <si>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</si>
  <si>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W</t>
    <phoneticPr fontId="2" type="noConversion"/>
  </si>
  <si>
    <t>1000_1</t>
  </si>
  <si>
    <t>1000_2</t>
  </si>
  <si>
    <t>1000_3</t>
  </si>
  <si>
    <t>1000_4</t>
  </si>
  <si>
    <t>1000_5</t>
  </si>
  <si>
    <t>200_1</t>
  </si>
  <si>
    <t>200_2</t>
  </si>
  <si>
    <t>200_3</t>
  </si>
  <si>
    <t>200_4</t>
  </si>
  <si>
    <t>200_5</t>
  </si>
  <si>
    <t>400_1</t>
  </si>
  <si>
    <t>400_2</t>
  </si>
  <si>
    <t>400_3</t>
  </si>
  <si>
    <t>400_4</t>
  </si>
  <si>
    <t>400_5</t>
  </si>
  <si>
    <t>600_1</t>
  </si>
  <si>
    <t>600_2</t>
  </si>
  <si>
    <t>600_3</t>
  </si>
  <si>
    <t>600_4</t>
  </si>
  <si>
    <t>600_5</t>
  </si>
  <si>
    <t>800_1</t>
  </si>
  <si>
    <t>800_2</t>
  </si>
  <si>
    <t>800_3</t>
  </si>
  <si>
    <t>800_4</t>
  </si>
  <si>
    <t>800_5</t>
  </si>
  <si>
    <t>runtime</t>
    <phoneticPr fontId="2" type="noConversion"/>
  </si>
  <si>
    <t>Tiime</t>
    <phoneticPr fontId="2" type="noConversion"/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</si>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</sst>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76" fontId="3" fillId="0" borderId="4" xfId="0" applyNumberFormat="1" applyFont="1" applyBorder="1" applyAlignment="1">
      <alignment horizontal="center"/>
    </xf>
    <xf numFmtId="177" fontId="3" fillId="0" borderId="4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33487;&#23159;&#23159;\Desktop\&#35843;&#25972;&#21442;&#25968;&#21518;&#30340;&#22823;&#35268;&#27169;&#23454;&#39564;\&#22823;&#35268;&#27169;benchmark\benchmark%20results_big&#31649;&#29702;&#21551;&#31034;.xlsx" TargetMode="External"/><Relationship Id="rId1" Type="http://schemas.openxmlformats.org/officeDocument/2006/relationships/externalLinkPath" Target="/Users/&#33487;&#23159;&#23159;/Desktop/&#35843;&#25972;&#21442;&#25968;&#21518;&#30340;&#22823;&#35268;&#27169;&#23454;&#39564;/&#22823;&#35268;&#27169;benchmark/benchmark%20results_big&#31649;&#29702;&#21551;&#310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"/>
      <sheetName val="管理启示"/>
      <sheetName val="srand(10)"/>
      <sheetName val="srand(20)"/>
      <sheetName val="srand(30)"/>
      <sheetName val="srand(40)"/>
      <sheetName val="srand(50)"/>
    </sheetNames>
    <sheetDataSet>
      <sheetData sheetId="0"/>
      <sheetData sheetId="1"/>
      <sheetData sheetId="2">
        <row r="4">
          <cell r="C4">
            <v>7380394.6544995112</v>
          </cell>
          <cell r="D4">
            <v>15756.727525082901</v>
          </cell>
          <cell r="E4">
            <v>152</v>
          </cell>
          <cell r="L4">
            <v>4374305.72306538</v>
          </cell>
          <cell r="M4">
            <v>10033.891564842401</v>
          </cell>
          <cell r="N4">
            <v>92</v>
          </cell>
        </row>
        <row r="5">
          <cell r="C5">
            <v>7471140.6472169943</v>
          </cell>
          <cell r="D5">
            <v>15978.1979264574</v>
          </cell>
          <cell r="E5">
            <v>153</v>
          </cell>
          <cell r="L5">
            <v>4472235.6752238423</v>
          </cell>
          <cell r="M5">
            <v>10234.716386263601</v>
          </cell>
          <cell r="N5">
            <v>94</v>
          </cell>
        </row>
        <row r="6">
          <cell r="C6">
            <v>7658338.8144871993</v>
          </cell>
          <cell r="D6">
            <v>16347.647971051099</v>
          </cell>
          <cell r="E6">
            <v>157</v>
          </cell>
          <cell r="L6">
            <v>4481129.1254203124</v>
          </cell>
          <cell r="M6">
            <v>10243.367611080799</v>
          </cell>
          <cell r="N6">
            <v>94</v>
          </cell>
        </row>
        <row r="7">
          <cell r="C7">
            <v>7507455.0568368128</v>
          </cell>
          <cell r="D7">
            <v>16064.9330464752</v>
          </cell>
          <cell r="E7">
            <v>153</v>
          </cell>
          <cell r="L7">
            <v>4418899.7266959632</v>
          </cell>
          <cell r="M7">
            <v>10128.0189431037</v>
          </cell>
          <cell r="N7">
            <v>92</v>
          </cell>
        </row>
        <row r="8">
          <cell r="C8">
            <v>7265730.1519626984</v>
          </cell>
          <cell r="D8">
            <v>15492.4005666879</v>
          </cell>
          <cell r="E8">
            <v>151</v>
          </cell>
          <cell r="L8">
            <v>4338391.5150228962</v>
          </cell>
          <cell r="M8">
            <v>9883.5692369976005</v>
          </cell>
          <cell r="N8">
            <v>93</v>
          </cell>
        </row>
        <row r="9">
          <cell r="C9">
            <v>1762082.1627123179</v>
          </cell>
          <cell r="D9">
            <v>4115.3923381138002</v>
          </cell>
          <cell r="E9">
            <v>32</v>
          </cell>
          <cell r="L9">
            <v>1007150.140897086</v>
          </cell>
          <cell r="M9">
            <v>2362.0890143223</v>
          </cell>
          <cell r="N9">
            <v>20</v>
          </cell>
        </row>
        <row r="10">
          <cell r="C10">
            <v>1523167.027311923</v>
          </cell>
          <cell r="D10">
            <v>3331.3551574215999</v>
          </cell>
          <cell r="E10">
            <v>30</v>
          </cell>
          <cell r="L10">
            <v>933633.14025009878</v>
          </cell>
          <cell r="M10">
            <v>2212.6212107490001</v>
          </cell>
          <cell r="N10">
            <v>18</v>
          </cell>
        </row>
        <row r="11">
          <cell r="C11">
            <v>1587398.6639884929</v>
          </cell>
          <cell r="D11">
            <v>3468.7482443232002</v>
          </cell>
          <cell r="E11">
            <v>31</v>
          </cell>
          <cell r="L11">
            <v>974476.0787511894</v>
          </cell>
          <cell r="M11">
            <v>2291.496989752</v>
          </cell>
          <cell r="N11">
            <v>19</v>
          </cell>
        </row>
        <row r="12">
          <cell r="C12">
            <v>1658928.209563341</v>
          </cell>
          <cell r="D12">
            <v>3630.3581910440998</v>
          </cell>
          <cell r="E12">
            <v>32</v>
          </cell>
          <cell r="L12">
            <v>1012249.6511017639</v>
          </cell>
          <cell r="M12">
            <v>2456.2701682820002</v>
          </cell>
          <cell r="N12">
            <v>19</v>
          </cell>
        </row>
        <row r="13">
          <cell r="C13">
            <v>1560140.960571971</v>
          </cell>
          <cell r="D13">
            <v>3395.3172444975999</v>
          </cell>
          <cell r="E13">
            <v>31</v>
          </cell>
          <cell r="L13">
            <v>975168.59266609384</v>
          </cell>
          <cell r="M13">
            <v>2332.8748289847999</v>
          </cell>
          <cell r="N13">
            <v>19</v>
          </cell>
        </row>
        <row r="14">
          <cell r="C14">
            <v>3146780.1500924118</v>
          </cell>
          <cell r="D14">
            <v>6817.1992924412998</v>
          </cell>
          <cell r="E14">
            <v>62</v>
          </cell>
          <cell r="L14">
            <v>1902837.171830381</v>
          </cell>
          <cell r="M14">
            <v>4452.5471237818001</v>
          </cell>
          <cell r="N14">
            <v>37</v>
          </cell>
        </row>
        <row r="15">
          <cell r="C15">
            <v>3093178.6772791902</v>
          </cell>
          <cell r="D15">
            <v>6684.1543944384002</v>
          </cell>
          <cell r="E15">
            <v>63</v>
          </cell>
          <cell r="L15">
            <v>1862760.3257341641</v>
          </cell>
          <cell r="M15">
            <v>4316.4060041530001</v>
          </cell>
          <cell r="N15">
            <v>38</v>
          </cell>
        </row>
        <row r="16">
          <cell r="C16">
            <v>3031182.2076280289</v>
          </cell>
          <cell r="D16">
            <v>6595.4725690299001</v>
          </cell>
          <cell r="E16">
            <v>60</v>
          </cell>
          <cell r="L16">
            <v>1804978.757616268</v>
          </cell>
          <cell r="M16">
            <v>4188.5553473579002</v>
          </cell>
          <cell r="N16">
            <v>36</v>
          </cell>
        </row>
        <row r="17">
          <cell r="C17">
            <v>3135438.2794664339</v>
          </cell>
          <cell r="D17">
            <v>6732.7158625861002</v>
          </cell>
          <cell r="E17">
            <v>64</v>
          </cell>
          <cell r="L17">
            <v>1898156.7074983551</v>
          </cell>
          <cell r="M17">
            <v>4449.5122185793998</v>
          </cell>
          <cell r="N17">
            <v>38</v>
          </cell>
        </row>
        <row r="18">
          <cell r="C18">
            <v>3026760.0894732522</v>
          </cell>
          <cell r="D18">
            <v>6532.1021777787</v>
          </cell>
          <cell r="E18">
            <v>61</v>
          </cell>
          <cell r="L18">
            <v>1832590.48171543</v>
          </cell>
          <cell r="M18">
            <v>4232.0415665377004</v>
          </cell>
          <cell r="N18">
            <v>37</v>
          </cell>
        </row>
        <row r="19">
          <cell r="C19">
            <v>4516847.6517142458</v>
          </cell>
          <cell r="D19">
            <v>9690.0959689224001</v>
          </cell>
          <cell r="E19">
            <v>92</v>
          </cell>
          <cell r="L19">
            <v>2686999.625391697</v>
          </cell>
          <cell r="M19">
            <v>6195.4147780512003</v>
          </cell>
          <cell r="N19">
            <v>55</v>
          </cell>
        </row>
        <row r="20">
          <cell r="C20">
            <v>4521929.5821377253</v>
          </cell>
          <cell r="D20">
            <v>9749.9802148162998</v>
          </cell>
          <cell r="E20">
            <v>91</v>
          </cell>
          <cell r="L20">
            <v>2683042.3522238382</v>
          </cell>
          <cell r="M20">
            <v>6203.8914979680003</v>
          </cell>
          <cell r="N20">
            <v>55</v>
          </cell>
        </row>
        <row r="21">
          <cell r="C21">
            <v>4573875.3887313074</v>
          </cell>
          <cell r="D21">
            <v>9842.0237083934007</v>
          </cell>
          <cell r="E21">
            <v>93</v>
          </cell>
          <cell r="L21">
            <v>2722556.6134885731</v>
          </cell>
          <cell r="M21">
            <v>6304.3214140519003</v>
          </cell>
          <cell r="N21">
            <v>56</v>
          </cell>
        </row>
        <row r="22">
          <cell r="C22">
            <v>4771775.6277842075</v>
          </cell>
          <cell r="D22">
            <v>10279.6906008155</v>
          </cell>
          <cell r="E22">
            <v>96</v>
          </cell>
          <cell r="L22">
            <v>2831814.8111150949</v>
          </cell>
          <cell r="M22">
            <v>6499.8303989210999</v>
          </cell>
          <cell r="N22">
            <v>58</v>
          </cell>
        </row>
        <row r="23">
          <cell r="C23">
            <v>4469659.3503477219</v>
          </cell>
          <cell r="D23">
            <v>9627.8076556201995</v>
          </cell>
          <cell r="E23">
            <v>90</v>
          </cell>
          <cell r="L23">
            <v>2667919.2160711419</v>
          </cell>
          <cell r="M23">
            <v>6206.3686681302997</v>
          </cell>
          <cell r="N23">
            <v>54</v>
          </cell>
        </row>
        <row r="24">
          <cell r="C24">
            <v>6129829.5170991085</v>
          </cell>
          <cell r="D24">
            <v>13098.0113891743</v>
          </cell>
          <cell r="E24">
            <v>125</v>
          </cell>
          <cell r="L24">
            <v>3633462.024672396</v>
          </cell>
          <cell r="M24">
            <v>8359.1452527215006</v>
          </cell>
          <cell r="N24">
            <v>76</v>
          </cell>
        </row>
        <row r="25">
          <cell r="C25">
            <v>5989230.7012969097</v>
          </cell>
          <cell r="D25">
            <v>12837.751662467401</v>
          </cell>
          <cell r="E25">
            <v>122</v>
          </cell>
          <cell r="L25">
            <v>3541862.3601011168</v>
          </cell>
          <cell r="M25">
            <v>8184.8683470985998</v>
          </cell>
          <cell r="N25">
            <v>74</v>
          </cell>
        </row>
        <row r="26">
          <cell r="C26">
            <v>6249619.4398951242</v>
          </cell>
          <cell r="D26">
            <v>13347.699034793601</v>
          </cell>
          <cell r="E26">
            <v>127</v>
          </cell>
          <cell r="L26">
            <v>3691677.3231370719</v>
          </cell>
          <cell r="M26">
            <v>8460.9249847991996</v>
          </cell>
          <cell r="N26">
            <v>76</v>
          </cell>
        </row>
        <row r="27">
          <cell r="C27">
            <v>6050535.0226991614</v>
          </cell>
          <cell r="D27">
            <v>12988.428053776501</v>
          </cell>
          <cell r="E27">
            <v>122</v>
          </cell>
          <cell r="L27">
            <v>3562320.209604416</v>
          </cell>
          <cell r="M27">
            <v>8206.223569017</v>
          </cell>
          <cell r="N27">
            <v>73</v>
          </cell>
        </row>
        <row r="28">
          <cell r="C28">
            <v>5994199.525147411</v>
          </cell>
          <cell r="D28">
            <v>12850.4561772734</v>
          </cell>
          <cell r="E28">
            <v>122</v>
          </cell>
          <cell r="L28">
            <v>3557629.7662720289</v>
          </cell>
          <cell r="M28">
            <v>8208.1391414257996</v>
          </cell>
          <cell r="N28">
            <v>74</v>
          </cell>
        </row>
      </sheetData>
      <sheetData sheetId="3">
        <row r="4">
          <cell r="C4">
            <v>7395416.3479076056</v>
          </cell>
          <cell r="D4">
            <v>15766.292190774</v>
          </cell>
          <cell r="E4">
            <v>153</v>
          </cell>
          <cell r="L4">
            <v>4420199.603234848</v>
          </cell>
          <cell r="M4">
            <v>10093.170743944</v>
          </cell>
          <cell r="N4">
            <v>94</v>
          </cell>
        </row>
        <row r="5">
          <cell r="C5">
            <v>7454139.4215558236</v>
          </cell>
          <cell r="D5">
            <v>15936.026221934901</v>
          </cell>
          <cell r="E5">
            <v>152</v>
          </cell>
          <cell r="L5">
            <v>4417016.3781915978</v>
          </cell>
          <cell r="M5">
            <v>10098.4056509067</v>
          </cell>
          <cell r="N5">
            <v>93</v>
          </cell>
        </row>
        <row r="6">
          <cell r="C6">
            <v>7621357.0214161454</v>
          </cell>
          <cell r="D6">
            <v>16239.046083748301</v>
          </cell>
          <cell r="E6">
            <v>157</v>
          </cell>
          <cell r="L6">
            <v>4545712.7254306301</v>
          </cell>
          <cell r="M6">
            <v>10367.7005249455</v>
          </cell>
          <cell r="N6">
            <v>96</v>
          </cell>
        </row>
        <row r="7">
          <cell r="C7">
            <v>7493933.4218170755</v>
          </cell>
          <cell r="D7">
            <v>15997.683474216199</v>
          </cell>
          <cell r="E7">
            <v>154</v>
          </cell>
          <cell r="L7">
            <v>4396863.0464673191</v>
          </cell>
          <cell r="M7">
            <v>10069.332555675301</v>
          </cell>
          <cell r="N7">
            <v>92</v>
          </cell>
        </row>
        <row r="8">
          <cell r="C8">
            <v>7264992.5208134642</v>
          </cell>
          <cell r="D8">
            <v>15527.870094757</v>
          </cell>
          <cell r="E8">
            <v>150</v>
          </cell>
          <cell r="L8">
            <v>4292147.0455787154</v>
          </cell>
          <cell r="M8">
            <v>9812.9927017073005</v>
          </cell>
          <cell r="N8">
            <v>91</v>
          </cell>
        </row>
        <row r="9">
          <cell r="C9">
            <v>1629172.0200614249</v>
          </cell>
          <cell r="D9">
            <v>3539.5804246096</v>
          </cell>
          <cell r="E9">
            <v>32</v>
          </cell>
          <cell r="L9">
            <v>1010238.998882879</v>
          </cell>
          <cell r="M9">
            <v>2360.4095739687</v>
          </cell>
          <cell r="N9">
            <v>20</v>
          </cell>
        </row>
        <row r="10">
          <cell r="C10">
            <v>1523376.061463098</v>
          </cell>
          <cell r="D10">
            <v>3332.23362034</v>
          </cell>
          <cell r="E10">
            <v>30</v>
          </cell>
          <cell r="L10">
            <v>942879.85919413262</v>
          </cell>
          <cell r="M10">
            <v>2233.9674344365999</v>
          </cell>
          <cell r="N10">
            <v>18</v>
          </cell>
        </row>
        <row r="11">
          <cell r="C11">
            <v>1577941.012363604</v>
          </cell>
          <cell r="D11">
            <v>3433.3203681817999</v>
          </cell>
          <cell r="E11">
            <v>31</v>
          </cell>
          <cell r="L11">
            <v>975128.18514370185</v>
          </cell>
          <cell r="M11">
            <v>2277.2026102600998</v>
          </cell>
          <cell r="N11">
            <v>19</v>
          </cell>
        </row>
        <row r="12">
          <cell r="C12">
            <v>1659236.660936455</v>
          </cell>
          <cell r="D12">
            <v>3633.8327512823998</v>
          </cell>
          <cell r="E12">
            <v>32</v>
          </cell>
          <cell r="L12">
            <v>1007280.745559526</v>
          </cell>
          <cell r="M12">
            <v>2383.2792109682</v>
          </cell>
          <cell r="N12">
            <v>19</v>
          </cell>
        </row>
        <row r="13">
          <cell r="C13">
            <v>1558043.477079479</v>
          </cell>
          <cell r="D13">
            <v>3413.8923772393</v>
          </cell>
          <cell r="E13">
            <v>31</v>
          </cell>
          <cell r="L13">
            <v>966960.04171840311</v>
          </cell>
          <cell r="M13">
            <v>2283.6365809117001</v>
          </cell>
          <cell r="N13">
            <v>19</v>
          </cell>
        </row>
        <row r="14">
          <cell r="C14">
            <v>3165536.953337932</v>
          </cell>
          <cell r="D14">
            <v>6864.3519215489996</v>
          </cell>
          <cell r="E14">
            <v>62</v>
          </cell>
          <cell r="L14">
            <v>1899190.0242547011</v>
          </cell>
          <cell r="M14">
            <v>4427.1769862496003</v>
          </cell>
          <cell r="N14">
            <v>37</v>
          </cell>
        </row>
        <row r="15">
          <cell r="C15">
            <v>3087534.27577603</v>
          </cell>
          <cell r="D15">
            <v>6665.9838654329997</v>
          </cell>
          <cell r="E15">
            <v>63</v>
          </cell>
          <cell r="L15">
            <v>1876222.9969165321</v>
          </cell>
          <cell r="M15">
            <v>4346.3581520747002</v>
          </cell>
          <cell r="N15">
            <v>38</v>
          </cell>
        </row>
        <row r="16">
          <cell r="C16">
            <v>3015502.02375761</v>
          </cell>
          <cell r="D16">
            <v>6531.4459477140999</v>
          </cell>
          <cell r="E16">
            <v>60</v>
          </cell>
          <cell r="L16">
            <v>1791611.696606969</v>
          </cell>
          <cell r="M16">
            <v>4166.0732783303001</v>
          </cell>
          <cell r="N16">
            <v>36</v>
          </cell>
        </row>
        <row r="17">
          <cell r="C17">
            <v>3142543.2764896001</v>
          </cell>
          <cell r="D17">
            <v>6767.5261940732998</v>
          </cell>
          <cell r="E17">
            <v>64</v>
          </cell>
          <cell r="L17">
            <v>1893521.0801941419</v>
          </cell>
          <cell r="M17">
            <v>4420.0096673647004</v>
          </cell>
          <cell r="N17">
            <v>38</v>
          </cell>
        </row>
        <row r="18">
          <cell r="C18">
            <v>3046117.3765727109</v>
          </cell>
          <cell r="D18">
            <v>6593.0080372120001</v>
          </cell>
          <cell r="E18">
            <v>61</v>
          </cell>
          <cell r="L18">
            <v>1838270.136168441</v>
          </cell>
          <cell r="M18">
            <v>4276.1684851228001</v>
          </cell>
          <cell r="N18">
            <v>37</v>
          </cell>
        </row>
        <row r="19">
          <cell r="C19">
            <v>4551939.6103602694</v>
          </cell>
          <cell r="D19">
            <v>9788.9933754800004</v>
          </cell>
          <cell r="E19">
            <v>92</v>
          </cell>
          <cell r="L19">
            <v>2675578.4277398409</v>
          </cell>
          <cell r="M19">
            <v>6153.8688545875002</v>
          </cell>
          <cell r="N19">
            <v>55</v>
          </cell>
        </row>
        <row r="20">
          <cell r="C20">
            <v>4544780.9251403818</v>
          </cell>
          <cell r="D20">
            <v>9804.3717667319997</v>
          </cell>
          <cell r="E20">
            <v>91</v>
          </cell>
          <cell r="L20">
            <v>2706421.5304486961</v>
          </cell>
          <cell r="M20">
            <v>6277.4921049362001</v>
          </cell>
          <cell r="N20">
            <v>55</v>
          </cell>
        </row>
        <row r="21">
          <cell r="C21">
            <v>4562939.8290323392</v>
          </cell>
          <cell r="D21">
            <v>9787.3628230108006</v>
          </cell>
          <cell r="E21">
            <v>93</v>
          </cell>
          <cell r="L21">
            <v>2722409.5946437512</v>
          </cell>
          <cell r="M21">
            <v>6300.0710048198998</v>
          </cell>
          <cell r="N21">
            <v>56</v>
          </cell>
        </row>
        <row r="22">
          <cell r="C22">
            <v>4771828.3627752541</v>
          </cell>
          <cell r="D22">
            <v>10234.6144275602</v>
          </cell>
          <cell r="E22">
            <v>96</v>
          </cell>
          <cell r="L22">
            <v>2830973.473308899</v>
          </cell>
          <cell r="M22">
            <v>6521.8454309602002</v>
          </cell>
          <cell r="N22">
            <v>58</v>
          </cell>
        </row>
        <row r="23">
          <cell r="C23">
            <v>4489870.5264835078</v>
          </cell>
          <cell r="D23">
            <v>9692.0256397924004</v>
          </cell>
          <cell r="E23">
            <v>90</v>
          </cell>
          <cell r="L23">
            <v>2678561.715576258</v>
          </cell>
          <cell r="M23">
            <v>6182.7154366077002</v>
          </cell>
          <cell r="N23">
            <v>55</v>
          </cell>
        </row>
        <row r="24">
          <cell r="C24">
            <v>6108817.0923125176</v>
          </cell>
          <cell r="D24">
            <v>13114.6189851164</v>
          </cell>
          <cell r="E24">
            <v>124</v>
          </cell>
          <cell r="L24">
            <v>3644560.392953672</v>
          </cell>
          <cell r="M24">
            <v>8342.7280826724</v>
          </cell>
          <cell r="N24">
            <v>76</v>
          </cell>
        </row>
        <row r="25">
          <cell r="C25">
            <v>5998740.3093748614</v>
          </cell>
          <cell r="D25">
            <v>12864.5737181363</v>
          </cell>
          <cell r="E25">
            <v>122</v>
          </cell>
          <cell r="L25">
            <v>3531372.2403099942</v>
          </cell>
          <cell r="M25">
            <v>8109.6880525799997</v>
          </cell>
          <cell r="N25">
            <v>73</v>
          </cell>
        </row>
        <row r="26">
          <cell r="C26">
            <v>6237286.0249195471</v>
          </cell>
          <cell r="D26">
            <v>13396.3242179032</v>
          </cell>
          <cell r="E26">
            <v>126</v>
          </cell>
          <cell r="L26">
            <v>3652001.7789002941</v>
          </cell>
          <cell r="M26">
            <v>8427.4583881461003</v>
          </cell>
          <cell r="N26">
            <v>75</v>
          </cell>
        </row>
        <row r="27">
          <cell r="C27">
            <v>6015640.7251859317</v>
          </cell>
          <cell r="D27">
            <v>12901.7441707502</v>
          </cell>
          <cell r="E27">
            <v>122</v>
          </cell>
          <cell r="L27">
            <v>3552017.6247729822</v>
          </cell>
          <cell r="M27">
            <v>8173.8634774702005</v>
          </cell>
          <cell r="N27">
            <v>73</v>
          </cell>
        </row>
        <row r="28">
          <cell r="C28">
            <v>6007079.640702256</v>
          </cell>
          <cell r="D28">
            <v>12865.8643571907</v>
          </cell>
          <cell r="E28">
            <v>123</v>
          </cell>
          <cell r="L28">
            <v>3574679.452631596</v>
          </cell>
          <cell r="M28">
            <v>8183.0649463442996</v>
          </cell>
          <cell r="N28">
            <v>74</v>
          </cell>
        </row>
      </sheetData>
      <sheetData sheetId="4">
        <row r="4">
          <cell r="C4">
            <v>7460291.7999133393</v>
          </cell>
          <cell r="D4">
            <v>15931.2227636687</v>
          </cell>
          <cell r="E4">
            <v>153</v>
          </cell>
          <cell r="L4">
            <v>4395399.6006685151</v>
          </cell>
          <cell r="M4">
            <v>10040.0878498362</v>
          </cell>
          <cell r="N4">
            <v>93</v>
          </cell>
        </row>
        <row r="5">
          <cell r="C5">
            <v>7440668.5677870866</v>
          </cell>
          <cell r="D5">
            <v>15935.840167242801</v>
          </cell>
          <cell r="E5">
            <v>152</v>
          </cell>
          <cell r="L5">
            <v>4451808.565668351</v>
          </cell>
          <cell r="M5">
            <v>10161.718347882201</v>
          </cell>
          <cell r="N5">
            <v>94</v>
          </cell>
        </row>
        <row r="6">
          <cell r="C6">
            <v>7645211.7512918236</v>
          </cell>
          <cell r="D6">
            <v>16365.9681584675</v>
          </cell>
          <cell r="E6">
            <v>156</v>
          </cell>
          <cell r="L6">
            <v>4480900.8710336806</v>
          </cell>
          <cell r="M6">
            <v>10230.985429541999</v>
          </cell>
          <cell r="N6">
            <v>94</v>
          </cell>
        </row>
        <row r="7">
          <cell r="C7">
            <v>7488487.4904592596</v>
          </cell>
          <cell r="D7">
            <v>16000.4516263368</v>
          </cell>
          <cell r="E7">
            <v>153</v>
          </cell>
          <cell r="L7">
            <v>4404414.9922206197</v>
          </cell>
          <cell r="M7">
            <v>10082.8930380491</v>
          </cell>
          <cell r="N7">
            <v>92</v>
          </cell>
        </row>
        <row r="8">
          <cell r="C8">
            <v>7272112.4023107402</v>
          </cell>
          <cell r="D8">
            <v>15562.4351952041</v>
          </cell>
          <cell r="E8">
            <v>150</v>
          </cell>
          <cell r="L8">
            <v>4301224.8126109997</v>
          </cell>
          <cell r="M8">
            <v>9831.0627258081004</v>
          </cell>
          <cell r="N8">
            <v>91</v>
          </cell>
        </row>
        <row r="9">
          <cell r="C9">
            <v>1627667.0956747159</v>
          </cell>
          <cell r="D9">
            <v>3544.4335231552</v>
          </cell>
          <cell r="E9">
            <v>32</v>
          </cell>
          <cell r="L9">
            <v>1007060.865070518</v>
          </cell>
          <cell r="M9">
            <v>2349.4004112528</v>
          </cell>
          <cell r="N9">
            <v>20</v>
          </cell>
        </row>
        <row r="10">
          <cell r="C10">
            <v>1523698.002860985</v>
          </cell>
          <cell r="D10">
            <v>3328.4980954921002</v>
          </cell>
          <cell r="E10">
            <v>30</v>
          </cell>
          <cell r="L10">
            <v>931355.61518556438</v>
          </cell>
          <cell r="M10">
            <v>2211.6420622873002</v>
          </cell>
          <cell r="N10">
            <v>18</v>
          </cell>
        </row>
        <row r="11">
          <cell r="C11">
            <v>1580487.0240381919</v>
          </cell>
          <cell r="D11">
            <v>3452.9781083086</v>
          </cell>
          <cell r="E11">
            <v>31</v>
          </cell>
          <cell r="L11">
            <v>974885.4077087295</v>
          </cell>
          <cell r="M11">
            <v>2303.6585292494001</v>
          </cell>
          <cell r="N11">
            <v>19</v>
          </cell>
        </row>
        <row r="12">
          <cell r="C12">
            <v>1657556.8903296711</v>
          </cell>
          <cell r="D12">
            <v>3627.2614630528001</v>
          </cell>
          <cell r="E12">
            <v>32</v>
          </cell>
          <cell r="L12">
            <v>1018479.989900962</v>
          </cell>
          <cell r="M12">
            <v>2430.0367701017999</v>
          </cell>
          <cell r="N12">
            <v>19</v>
          </cell>
        </row>
        <row r="13">
          <cell r="C13">
            <v>1562062.7566236029</v>
          </cell>
          <cell r="D13">
            <v>3402.5518361529998</v>
          </cell>
          <cell r="E13">
            <v>31</v>
          </cell>
          <cell r="L13">
            <v>967504.1722416312</v>
          </cell>
          <cell r="M13">
            <v>2297.4931956884002</v>
          </cell>
          <cell r="N13">
            <v>19</v>
          </cell>
        </row>
        <row r="14">
          <cell r="C14">
            <v>3146842.5906604961</v>
          </cell>
          <cell r="D14">
            <v>6828.9937754573002</v>
          </cell>
          <cell r="E14">
            <v>62</v>
          </cell>
          <cell r="L14">
            <v>1908175.63169319</v>
          </cell>
          <cell r="M14">
            <v>4487.5812773307998</v>
          </cell>
          <cell r="N14">
            <v>37</v>
          </cell>
        </row>
        <row r="15">
          <cell r="C15">
            <v>3085199.1839941051</v>
          </cell>
          <cell r="D15">
            <v>6659.9893606792002</v>
          </cell>
          <cell r="E15">
            <v>63</v>
          </cell>
          <cell r="L15">
            <v>1861835.814646818</v>
          </cell>
          <cell r="M15">
            <v>4323.4129912185999</v>
          </cell>
          <cell r="N15">
            <v>38</v>
          </cell>
        </row>
        <row r="16">
          <cell r="C16">
            <v>2995349.5224337918</v>
          </cell>
          <cell r="D16">
            <v>6491.0895941737999</v>
          </cell>
          <cell r="E16">
            <v>60</v>
          </cell>
          <cell r="L16">
            <v>1806504.7605734479</v>
          </cell>
          <cell r="M16">
            <v>4189.8412895778001</v>
          </cell>
          <cell r="N16">
            <v>36</v>
          </cell>
        </row>
        <row r="17">
          <cell r="C17">
            <v>3120488.6648563961</v>
          </cell>
          <cell r="D17">
            <v>6727.9594037657998</v>
          </cell>
          <cell r="E17">
            <v>63</v>
          </cell>
          <cell r="L17">
            <v>1894976.442154594</v>
          </cell>
          <cell r="M17">
            <v>4408.7534483217996</v>
          </cell>
          <cell r="N17">
            <v>38</v>
          </cell>
        </row>
        <row r="18">
          <cell r="C18">
            <v>3026646.049520731</v>
          </cell>
          <cell r="D18">
            <v>6539.3859134637996</v>
          </cell>
          <cell r="E18">
            <v>61</v>
          </cell>
          <cell r="L18">
            <v>1828100.6838587059</v>
          </cell>
          <cell r="M18">
            <v>4237.4450658961996</v>
          </cell>
          <cell r="N18">
            <v>37</v>
          </cell>
        </row>
        <row r="19">
          <cell r="C19">
            <v>4537697.06059012</v>
          </cell>
          <cell r="D19">
            <v>9742.5600912227001</v>
          </cell>
          <cell r="E19">
            <v>92</v>
          </cell>
          <cell r="L19">
            <v>2687374.2443833179</v>
          </cell>
          <cell r="M19">
            <v>6211.8973044125996</v>
          </cell>
          <cell r="N19">
            <v>55</v>
          </cell>
        </row>
        <row r="20">
          <cell r="C20">
            <v>4528104.2737357551</v>
          </cell>
          <cell r="D20">
            <v>9777.5222857699991</v>
          </cell>
          <cell r="E20">
            <v>91</v>
          </cell>
          <cell r="L20">
            <v>2698007.1987280059</v>
          </cell>
          <cell r="M20">
            <v>6225.5621995562997</v>
          </cell>
          <cell r="N20">
            <v>55</v>
          </cell>
        </row>
        <row r="21">
          <cell r="C21">
            <v>4569787.7298888722</v>
          </cell>
          <cell r="D21">
            <v>9778.8994871690993</v>
          </cell>
          <cell r="E21">
            <v>94</v>
          </cell>
          <cell r="L21">
            <v>2711613.0176999238</v>
          </cell>
          <cell r="M21">
            <v>6273.3053210529997</v>
          </cell>
          <cell r="N21">
            <v>56</v>
          </cell>
        </row>
        <row r="22">
          <cell r="C22">
            <v>4809151.9020180115</v>
          </cell>
          <cell r="D22">
            <v>10388.527756994799</v>
          </cell>
          <cell r="E22">
            <v>96</v>
          </cell>
          <cell r="L22">
            <v>2844405.7458704738</v>
          </cell>
          <cell r="M22">
            <v>6579.5241641564999</v>
          </cell>
          <cell r="N22">
            <v>58</v>
          </cell>
        </row>
        <row r="23">
          <cell r="C23">
            <v>4509198.5462568561</v>
          </cell>
          <cell r="D23">
            <v>9692.8670974198994</v>
          </cell>
          <cell r="E23">
            <v>91</v>
          </cell>
          <cell r="L23">
            <v>2678669.348288008</v>
          </cell>
          <cell r="M23">
            <v>6196.8382625401</v>
          </cell>
          <cell r="N23">
            <v>55</v>
          </cell>
        </row>
        <row r="24">
          <cell r="C24">
            <v>6112477.7075378019</v>
          </cell>
          <cell r="D24">
            <v>13077.0794400882</v>
          </cell>
          <cell r="E24">
            <v>125</v>
          </cell>
          <cell r="L24">
            <v>3608165.315069993</v>
          </cell>
          <cell r="M24">
            <v>8373.2239792863002</v>
          </cell>
          <cell r="N24">
            <v>74</v>
          </cell>
        </row>
        <row r="25">
          <cell r="C25">
            <v>5985859.8915189197</v>
          </cell>
          <cell r="D25">
            <v>12824.332256650499</v>
          </cell>
          <cell r="E25">
            <v>122</v>
          </cell>
          <cell r="L25">
            <v>3568931.032359906</v>
          </cell>
          <cell r="M25">
            <v>8155.2495962731</v>
          </cell>
          <cell r="N25">
            <v>75</v>
          </cell>
        </row>
        <row r="26">
          <cell r="C26">
            <v>6216744.285501875</v>
          </cell>
          <cell r="D26">
            <v>13340.344658735199</v>
          </cell>
          <cell r="E26">
            <v>126</v>
          </cell>
          <cell r="L26">
            <v>3657792.8320446019</v>
          </cell>
          <cell r="M26">
            <v>8379.8606269038992</v>
          </cell>
          <cell r="N26">
            <v>76</v>
          </cell>
        </row>
        <row r="27">
          <cell r="C27">
            <v>6028752.2051206576</v>
          </cell>
          <cell r="D27">
            <v>12953.784952893</v>
          </cell>
          <cell r="E27">
            <v>122</v>
          </cell>
          <cell r="L27">
            <v>3574782.7936247159</v>
          </cell>
          <cell r="M27">
            <v>8185.2881253534997</v>
          </cell>
          <cell r="N27">
            <v>74</v>
          </cell>
        </row>
        <row r="28">
          <cell r="C28">
            <v>6007051.4767614324</v>
          </cell>
          <cell r="D28">
            <v>12831.6343164504</v>
          </cell>
          <cell r="E28">
            <v>123</v>
          </cell>
          <cell r="L28">
            <v>3550324.8160646912</v>
          </cell>
          <cell r="M28">
            <v>8172.4895149885997</v>
          </cell>
          <cell r="N28">
            <v>74</v>
          </cell>
        </row>
      </sheetData>
      <sheetData sheetId="5">
        <row r="4">
          <cell r="C4">
            <v>7368616.4747349815</v>
          </cell>
          <cell r="D4">
            <v>15750.429965368799</v>
          </cell>
          <cell r="E4">
            <v>151</v>
          </cell>
          <cell r="F4">
            <v>7248.9154399999998</v>
          </cell>
          <cell r="L4">
            <v>4400974.6682872865</v>
          </cell>
          <cell r="M4">
            <v>10038.4136779031</v>
          </cell>
          <cell r="N4">
            <v>93</v>
          </cell>
          <cell r="O4">
            <v>7456.1882820000001</v>
          </cell>
        </row>
        <row r="5">
          <cell r="C5">
            <v>7451379.3333432088</v>
          </cell>
          <cell r="D5">
            <v>15922.428527144601</v>
          </cell>
          <cell r="E5">
            <v>152</v>
          </cell>
          <cell r="F5">
            <v>9082.3011600000009</v>
          </cell>
          <cell r="L5">
            <v>4468961.4059283324</v>
          </cell>
          <cell r="M5">
            <v>10139.772893433001</v>
          </cell>
          <cell r="N5">
            <v>95</v>
          </cell>
          <cell r="O5">
            <v>7765.9968490000001</v>
          </cell>
        </row>
        <row r="6">
          <cell r="C6">
            <v>7658057.1327221496</v>
          </cell>
          <cell r="D6">
            <v>16413.498592657499</v>
          </cell>
          <cell r="E6">
            <v>156</v>
          </cell>
          <cell r="F6">
            <v>8074.3746499999997</v>
          </cell>
          <cell r="L6">
            <v>4473927.819704934</v>
          </cell>
          <cell r="M6">
            <v>10309.9107045663</v>
          </cell>
          <cell r="N6">
            <v>93</v>
          </cell>
          <cell r="O6">
            <v>7754.9812959999999</v>
          </cell>
        </row>
        <row r="7">
          <cell r="C7">
            <v>7496789.0201757038</v>
          </cell>
          <cell r="D7">
            <v>16016.5390462008</v>
          </cell>
          <cell r="E7">
            <v>154</v>
          </cell>
          <cell r="F7">
            <v>10016.455649</v>
          </cell>
          <cell r="L7">
            <v>4410861.684712843</v>
          </cell>
          <cell r="M7">
            <v>10153.076593043301</v>
          </cell>
          <cell r="N7">
            <v>92</v>
          </cell>
          <cell r="O7">
            <v>7203.1600740000003</v>
          </cell>
        </row>
        <row r="8">
          <cell r="C8">
            <v>7283654.7586900061</v>
          </cell>
          <cell r="D8">
            <v>15592.3188967633</v>
          </cell>
          <cell r="E8">
            <v>150</v>
          </cell>
          <cell r="F8">
            <v>7361.5413630000003</v>
          </cell>
          <cell r="L8">
            <v>4298057.5392069081</v>
          </cell>
          <cell r="M8">
            <v>9911.9175043905998</v>
          </cell>
          <cell r="N8">
            <v>90</v>
          </cell>
          <cell r="O8">
            <v>8026.6743159999996</v>
          </cell>
        </row>
        <row r="9">
          <cell r="C9">
            <v>1626009.6998595691</v>
          </cell>
          <cell r="D9">
            <v>3531.9521053828998</v>
          </cell>
          <cell r="E9">
            <v>32</v>
          </cell>
          <cell r="F9">
            <v>5655.5245789999999</v>
          </cell>
          <cell r="L9">
            <v>1010219.162910292</v>
          </cell>
          <cell r="M9">
            <v>2366.3007730693998</v>
          </cell>
          <cell r="N9">
            <v>20</v>
          </cell>
          <cell r="O9">
            <v>9601.1867980000006</v>
          </cell>
        </row>
        <row r="10">
          <cell r="C10">
            <v>1530047.764951586</v>
          </cell>
          <cell r="D10">
            <v>3358.1933347311001</v>
          </cell>
          <cell r="E10">
            <v>30</v>
          </cell>
          <cell r="F10">
            <v>7232.7622190000002</v>
          </cell>
          <cell r="L10">
            <v>932812.50445406314</v>
          </cell>
          <cell r="M10">
            <v>2224.0881523695998</v>
          </cell>
          <cell r="N10">
            <v>18</v>
          </cell>
          <cell r="O10">
            <v>7205.6881409999996</v>
          </cell>
        </row>
        <row r="11">
          <cell r="C11">
            <v>1576521.928459561</v>
          </cell>
          <cell r="D11">
            <v>3448.9051404436</v>
          </cell>
          <cell r="E11">
            <v>31</v>
          </cell>
          <cell r="F11">
            <v>5134.7005650000001</v>
          </cell>
          <cell r="L11">
            <v>970020.33593202871</v>
          </cell>
          <cell r="M11">
            <v>2279.7835740896999</v>
          </cell>
          <cell r="N11">
            <v>19</v>
          </cell>
          <cell r="O11">
            <v>7222.3606739999996</v>
          </cell>
        </row>
        <row r="12">
          <cell r="C12">
            <v>1664381.3259856829</v>
          </cell>
          <cell r="D12">
            <v>3652.1331346978</v>
          </cell>
          <cell r="E12">
            <v>32</v>
          </cell>
          <cell r="F12">
            <v>7202.4640740000004</v>
          </cell>
          <cell r="L12">
            <v>1015254.60622103</v>
          </cell>
          <cell r="M12">
            <v>2425.2529347412001</v>
          </cell>
          <cell r="N12">
            <v>19</v>
          </cell>
          <cell r="O12">
            <v>7211.1873649999998</v>
          </cell>
        </row>
        <row r="13">
          <cell r="C13">
            <v>1563930.421069582</v>
          </cell>
          <cell r="D13">
            <v>3425.8885457653</v>
          </cell>
          <cell r="E13">
            <v>31</v>
          </cell>
          <cell r="F13">
            <v>12300.217472</v>
          </cell>
          <cell r="L13">
            <v>968628.85099797859</v>
          </cell>
          <cell r="M13">
            <v>2305.2649638480998</v>
          </cell>
          <cell r="N13">
            <v>19</v>
          </cell>
          <cell r="O13">
            <v>8867.2077239999999</v>
          </cell>
        </row>
        <row r="14">
          <cell r="C14">
            <v>3181358.4732047459</v>
          </cell>
          <cell r="D14">
            <v>6895.3499516369002</v>
          </cell>
          <cell r="E14">
            <v>63</v>
          </cell>
          <cell r="F14">
            <v>7225.4161020000001</v>
          </cell>
          <cell r="L14">
            <v>1892497.4856502011</v>
          </cell>
          <cell r="M14">
            <v>4447.0791648062004</v>
          </cell>
          <cell r="N14">
            <v>37</v>
          </cell>
          <cell r="O14">
            <v>7250.1253820000002</v>
          </cell>
        </row>
        <row r="15">
          <cell r="C15">
            <v>3088306.2405401771</v>
          </cell>
          <cell r="D15">
            <v>6680.1994677429002</v>
          </cell>
          <cell r="E15">
            <v>63</v>
          </cell>
          <cell r="F15">
            <v>7359.9724379999998</v>
          </cell>
          <cell r="L15">
            <v>1870147.2591561479</v>
          </cell>
          <cell r="M15">
            <v>4372.6220715146001</v>
          </cell>
          <cell r="N15">
            <v>38</v>
          </cell>
          <cell r="O15">
            <v>7232.8975829999999</v>
          </cell>
        </row>
        <row r="16">
          <cell r="C16">
            <v>3018818.6092956779</v>
          </cell>
          <cell r="D16">
            <v>6518.9326792297998</v>
          </cell>
          <cell r="E16">
            <v>60</v>
          </cell>
          <cell r="F16">
            <v>7203.8451640000003</v>
          </cell>
          <cell r="L16">
            <v>1802947.194671853</v>
          </cell>
          <cell r="M16">
            <v>4165.3270554411001</v>
          </cell>
          <cell r="N16">
            <v>36</v>
          </cell>
          <cell r="O16">
            <v>7325.4537190000001</v>
          </cell>
        </row>
        <row r="17">
          <cell r="C17">
            <v>3134503.8996106172</v>
          </cell>
          <cell r="D17">
            <v>6775.6366215519001</v>
          </cell>
          <cell r="E17">
            <v>63</v>
          </cell>
          <cell r="F17">
            <v>7255.4856559999998</v>
          </cell>
          <cell r="L17">
            <v>1896012.750713686</v>
          </cell>
          <cell r="M17">
            <v>4391.5503290591996</v>
          </cell>
          <cell r="N17">
            <v>38</v>
          </cell>
          <cell r="O17">
            <v>7254.0976039999996</v>
          </cell>
        </row>
        <row r="18">
          <cell r="C18">
            <v>3067664.750010984</v>
          </cell>
          <cell r="D18">
            <v>6687.1982539224</v>
          </cell>
          <cell r="E18">
            <v>61</v>
          </cell>
          <cell r="F18">
            <v>11883.686298000001</v>
          </cell>
          <cell r="L18">
            <v>1833376.0215897199</v>
          </cell>
          <cell r="M18">
            <v>4247.6856603740998</v>
          </cell>
          <cell r="N18">
            <v>37</v>
          </cell>
          <cell r="O18">
            <v>7301.9087890000001</v>
          </cell>
        </row>
        <row r="19">
          <cell r="C19">
            <v>4530755.2273856411</v>
          </cell>
          <cell r="D19">
            <v>9717.3694978739004</v>
          </cell>
          <cell r="E19">
            <v>92</v>
          </cell>
          <cell r="F19">
            <v>8700.0211060000001</v>
          </cell>
          <cell r="L19">
            <v>2673867.64002869</v>
          </cell>
          <cell r="M19">
            <v>6171.4861091793</v>
          </cell>
          <cell r="N19">
            <v>55</v>
          </cell>
          <cell r="O19">
            <v>7272.589113</v>
          </cell>
        </row>
        <row r="20">
          <cell r="C20">
            <v>4530589.2731249984</v>
          </cell>
          <cell r="D20">
            <v>9740.7099754213996</v>
          </cell>
          <cell r="E20">
            <v>91</v>
          </cell>
          <cell r="F20">
            <v>8340.5825760000007</v>
          </cell>
          <cell r="L20">
            <v>2701119.3474070402</v>
          </cell>
          <cell r="M20">
            <v>6233.6938328142996</v>
          </cell>
          <cell r="N20">
            <v>55</v>
          </cell>
          <cell r="O20">
            <v>7253.3131489999996</v>
          </cell>
        </row>
        <row r="21">
          <cell r="C21">
            <v>4522635.1271076817</v>
          </cell>
          <cell r="D21">
            <v>9706.5064461829006</v>
          </cell>
          <cell r="E21">
            <v>93</v>
          </cell>
          <cell r="F21">
            <v>8573.0949440000004</v>
          </cell>
          <cell r="L21">
            <v>2713021.4016245389</v>
          </cell>
          <cell r="M21">
            <v>6240.3869881789997</v>
          </cell>
          <cell r="N21">
            <v>56</v>
          </cell>
          <cell r="O21">
            <v>7406.410363</v>
          </cell>
        </row>
        <row r="22">
          <cell r="C22">
            <v>4759482.46106192</v>
          </cell>
          <cell r="D22">
            <v>10266.614339854401</v>
          </cell>
          <cell r="E22">
            <v>96</v>
          </cell>
          <cell r="F22">
            <v>8217.0688879999998</v>
          </cell>
          <cell r="L22">
            <v>2853240.2684934572</v>
          </cell>
          <cell r="M22">
            <v>6586.5727344119996</v>
          </cell>
          <cell r="N22">
            <v>58</v>
          </cell>
          <cell r="O22">
            <v>7451.4297260000003</v>
          </cell>
        </row>
        <row r="23">
          <cell r="C23">
            <v>4477511.231280704</v>
          </cell>
          <cell r="D23">
            <v>9662.5215230230006</v>
          </cell>
          <cell r="E23">
            <v>90</v>
          </cell>
          <cell r="F23">
            <v>7844.3521360000004</v>
          </cell>
          <cell r="L23">
            <v>2664229.054036662</v>
          </cell>
          <cell r="M23">
            <v>6216.5863337998999</v>
          </cell>
          <cell r="N23">
            <v>54</v>
          </cell>
          <cell r="O23">
            <v>7542.0232569999998</v>
          </cell>
        </row>
        <row r="24">
          <cell r="C24">
            <v>6095437.0904668793</v>
          </cell>
          <cell r="D24">
            <v>13074.2062974247</v>
          </cell>
          <cell r="E24">
            <v>124</v>
          </cell>
          <cell r="F24">
            <v>9667.7560799999992</v>
          </cell>
          <cell r="L24">
            <v>3660664.5199167728</v>
          </cell>
          <cell r="M24">
            <v>8361.9481715197999</v>
          </cell>
          <cell r="N24">
            <v>77</v>
          </cell>
          <cell r="O24">
            <v>7299.1760839999997</v>
          </cell>
        </row>
        <row r="25">
          <cell r="C25">
            <v>5994104.1027752794</v>
          </cell>
          <cell r="D25">
            <v>12770.5277285625</v>
          </cell>
          <cell r="E25">
            <v>124</v>
          </cell>
          <cell r="F25">
            <v>8513.1357399999997</v>
          </cell>
          <cell r="L25">
            <v>3535327.2790229348</v>
          </cell>
          <cell r="M25">
            <v>8146.3447509829002</v>
          </cell>
          <cell r="N25">
            <v>73</v>
          </cell>
          <cell r="O25">
            <v>7616.2356490000002</v>
          </cell>
        </row>
        <row r="26">
          <cell r="C26">
            <v>6246303.1828374909</v>
          </cell>
          <cell r="D26">
            <v>13336.225398599699</v>
          </cell>
          <cell r="E26">
            <v>127</v>
          </cell>
          <cell r="F26">
            <v>8800.6137500000004</v>
          </cell>
          <cell r="L26">
            <v>3661934.136282274</v>
          </cell>
          <cell r="M26">
            <v>8426.6478951932004</v>
          </cell>
          <cell r="N26">
            <v>76</v>
          </cell>
          <cell r="O26">
            <v>7285.4613710000003</v>
          </cell>
        </row>
        <row r="27">
          <cell r="C27">
            <v>6037171.7397555811</v>
          </cell>
          <cell r="D27">
            <v>12947.454212405</v>
          </cell>
          <cell r="E27">
            <v>122</v>
          </cell>
          <cell r="F27">
            <v>7299.9125720000002</v>
          </cell>
          <cell r="L27">
            <v>3635583.5390457609</v>
          </cell>
          <cell r="M27">
            <v>8277.0649550035996</v>
          </cell>
          <cell r="N27">
            <v>76</v>
          </cell>
          <cell r="O27">
            <v>7241.607344</v>
          </cell>
        </row>
        <row r="28">
          <cell r="C28">
            <v>6004888.3277856661</v>
          </cell>
          <cell r="D28">
            <v>12878.9791470821</v>
          </cell>
          <cell r="E28">
            <v>123</v>
          </cell>
          <cell r="F28">
            <v>7917.9114</v>
          </cell>
          <cell r="L28">
            <v>3544517.2301703529</v>
          </cell>
          <cell r="M28">
            <v>8197.2405507580006</v>
          </cell>
          <cell r="N28">
            <v>73</v>
          </cell>
          <cell r="O28">
            <v>7488.1516110000002</v>
          </cell>
        </row>
      </sheetData>
      <sheetData sheetId="6">
        <row r="4">
          <cell r="C4">
            <v>7389156.8096918538</v>
          </cell>
          <cell r="D4">
            <v>15802.7864354499</v>
          </cell>
          <cell r="E4">
            <v>151</v>
          </cell>
          <cell r="F4">
            <v>9022.1388480000005</v>
          </cell>
          <cell r="L4">
            <v>4416507.2277091341</v>
          </cell>
          <cell r="M4">
            <v>10080.083955049</v>
          </cell>
          <cell r="N4">
            <v>94</v>
          </cell>
          <cell r="O4">
            <v>7304.6546799999996</v>
          </cell>
        </row>
        <row r="5">
          <cell r="C5">
            <v>7451404.791241169</v>
          </cell>
          <cell r="D5">
            <v>15933.4976716295</v>
          </cell>
          <cell r="E5">
            <v>152</v>
          </cell>
          <cell r="F5">
            <v>8366.1323929999999</v>
          </cell>
          <cell r="L5">
            <v>4460973.2252591345</v>
          </cell>
          <cell r="M5">
            <v>10195.791335051599</v>
          </cell>
          <cell r="N5">
            <v>94</v>
          </cell>
          <cell r="O5">
            <v>7826.5828869999996</v>
          </cell>
        </row>
        <row r="6">
          <cell r="C6">
            <v>7637119.6882511359</v>
          </cell>
          <cell r="D6">
            <v>16365.4035706145</v>
          </cell>
          <cell r="E6">
            <v>156</v>
          </cell>
          <cell r="F6">
            <v>8603.7940670000007</v>
          </cell>
          <cell r="L6">
            <v>4480368.725191595</v>
          </cell>
          <cell r="M6">
            <v>10324.518574408899</v>
          </cell>
          <cell r="N6">
            <v>93</v>
          </cell>
          <cell r="O6">
            <v>7451.3973290000004</v>
          </cell>
        </row>
        <row r="7">
          <cell r="C7">
            <v>7529272.7423557602</v>
          </cell>
          <cell r="D7">
            <v>16109.052751102699</v>
          </cell>
          <cell r="E7">
            <v>154</v>
          </cell>
          <cell r="F7">
            <v>8481.3071020000007</v>
          </cell>
          <cell r="L7">
            <v>4405154.9151366428</v>
          </cell>
          <cell r="M7">
            <v>10092.409280592299</v>
          </cell>
          <cell r="N7">
            <v>92</v>
          </cell>
          <cell r="O7">
            <v>7272.3062600000003</v>
          </cell>
        </row>
        <row r="8">
          <cell r="C8">
            <v>7277273.6432058448</v>
          </cell>
          <cell r="D8">
            <v>15512.0720634179</v>
          </cell>
          <cell r="E8">
            <v>151</v>
          </cell>
          <cell r="F8">
            <v>9013.2242709999991</v>
          </cell>
          <cell r="L8">
            <v>4351503.8149268609</v>
          </cell>
          <cell r="M8">
            <v>9922.6989379946008</v>
          </cell>
          <cell r="N8">
            <v>93</v>
          </cell>
          <cell r="O8">
            <v>7823.86571</v>
          </cell>
        </row>
        <row r="9">
          <cell r="C9">
            <v>1627248.893957678</v>
          </cell>
          <cell r="D9">
            <v>3547.2527301183</v>
          </cell>
          <cell r="E9">
            <v>32</v>
          </cell>
          <cell r="F9">
            <v>4440.9313149999998</v>
          </cell>
          <cell r="L9">
            <v>995105.00012675638</v>
          </cell>
          <cell r="M9">
            <v>2346.0155942993001</v>
          </cell>
          <cell r="N9">
            <v>19</v>
          </cell>
          <cell r="O9">
            <v>9335.0776389999992</v>
          </cell>
        </row>
        <row r="10">
          <cell r="C10">
            <v>1527423.35217948</v>
          </cell>
          <cell r="D10">
            <v>3342.2050991274</v>
          </cell>
          <cell r="E10">
            <v>30</v>
          </cell>
          <cell r="F10">
            <v>7201.5983910000004</v>
          </cell>
          <cell r="L10">
            <v>935574.60828768648</v>
          </cell>
          <cell r="M10">
            <v>2244.4231790648</v>
          </cell>
          <cell r="N10">
            <v>18</v>
          </cell>
          <cell r="O10">
            <v>7210.8231619999997</v>
          </cell>
        </row>
        <row r="11">
          <cell r="C11">
            <v>1573716.8067265621</v>
          </cell>
          <cell r="D11">
            <v>3427.0802361849001</v>
          </cell>
          <cell r="E11">
            <v>31</v>
          </cell>
          <cell r="F11">
            <v>4110.4037230000004</v>
          </cell>
          <cell r="L11">
            <v>973650.23819024756</v>
          </cell>
          <cell r="M11">
            <v>2281.0155397817002</v>
          </cell>
          <cell r="N11">
            <v>19</v>
          </cell>
          <cell r="O11">
            <v>9366.3112880000008</v>
          </cell>
        </row>
        <row r="12">
          <cell r="C12">
            <v>1658147.250868727</v>
          </cell>
          <cell r="D12">
            <v>3632.1713593531999</v>
          </cell>
          <cell r="E12">
            <v>32</v>
          </cell>
          <cell r="F12">
            <v>7200.936498</v>
          </cell>
          <cell r="L12">
            <v>1010931.466118039</v>
          </cell>
          <cell r="M12">
            <v>2395.1080113452999</v>
          </cell>
          <cell r="N12">
            <v>19</v>
          </cell>
          <cell r="O12">
            <v>7200.7771119999998</v>
          </cell>
        </row>
        <row r="13">
          <cell r="C13">
            <v>1563165.377725922</v>
          </cell>
          <cell r="D13">
            <v>3424.6572901733998</v>
          </cell>
          <cell r="E13">
            <v>31</v>
          </cell>
          <cell r="F13">
            <v>7207.7263389999998</v>
          </cell>
          <cell r="L13">
            <v>969791.23619053524</v>
          </cell>
          <cell r="M13">
            <v>2331.9095924839999</v>
          </cell>
          <cell r="N13">
            <v>19</v>
          </cell>
          <cell r="O13">
            <v>8942.3883910000004</v>
          </cell>
        </row>
        <row r="14">
          <cell r="C14">
            <v>3158225.551812876</v>
          </cell>
          <cell r="D14">
            <v>6856.9459780013003</v>
          </cell>
          <cell r="E14">
            <v>62</v>
          </cell>
          <cell r="F14">
            <v>7201.7709629999999</v>
          </cell>
          <cell r="L14">
            <v>1888158.8772590889</v>
          </cell>
          <cell r="M14">
            <v>4430.4952925353</v>
          </cell>
          <cell r="N14">
            <v>37</v>
          </cell>
          <cell r="O14">
            <v>7220.8410089999998</v>
          </cell>
        </row>
        <row r="15">
          <cell r="C15">
            <v>3086304.2363499808</v>
          </cell>
          <cell r="D15">
            <v>6653.2322189683</v>
          </cell>
          <cell r="E15">
            <v>63</v>
          </cell>
          <cell r="F15">
            <v>7211.568628</v>
          </cell>
          <cell r="L15">
            <v>1876448.8983248309</v>
          </cell>
          <cell r="M15">
            <v>4368.2726131865002</v>
          </cell>
          <cell r="N15">
            <v>38</v>
          </cell>
          <cell r="O15">
            <v>7267.7655500000001</v>
          </cell>
        </row>
        <row r="16">
          <cell r="C16">
            <v>2989011.821105158</v>
          </cell>
          <cell r="D16">
            <v>6441.1279735570997</v>
          </cell>
          <cell r="E16">
            <v>60</v>
          </cell>
          <cell r="F16">
            <v>7890.9391230000001</v>
          </cell>
          <cell r="L16">
            <v>1807782.4388448789</v>
          </cell>
          <cell r="M16">
            <v>4214.2276916641003</v>
          </cell>
          <cell r="N16">
            <v>36</v>
          </cell>
          <cell r="O16">
            <v>7217.6990509999996</v>
          </cell>
        </row>
        <row r="17">
          <cell r="C17">
            <v>3161341.5603840258</v>
          </cell>
          <cell r="D17">
            <v>6784.9733281790004</v>
          </cell>
          <cell r="E17">
            <v>64</v>
          </cell>
          <cell r="F17">
            <v>7346.5165040000002</v>
          </cell>
          <cell r="L17">
            <v>1891726.1097556581</v>
          </cell>
          <cell r="M17">
            <v>4385.3932420519996</v>
          </cell>
          <cell r="N17">
            <v>38</v>
          </cell>
          <cell r="O17">
            <v>7242.6484799999998</v>
          </cell>
        </row>
        <row r="18">
          <cell r="C18">
            <v>3064910.168848786</v>
          </cell>
          <cell r="D18">
            <v>6600.1957041715004</v>
          </cell>
          <cell r="E18">
            <v>62</v>
          </cell>
          <cell r="F18">
            <v>7215.1129339999998</v>
          </cell>
          <cell r="L18">
            <v>1831097.5787277331</v>
          </cell>
          <cell r="M18">
            <v>4251.9240981741996</v>
          </cell>
          <cell r="N18">
            <v>37</v>
          </cell>
          <cell r="O18">
            <v>7243.9087550000004</v>
          </cell>
        </row>
        <row r="19">
          <cell r="C19">
            <v>4541025.6768148886</v>
          </cell>
          <cell r="D19">
            <v>9728.7858337749003</v>
          </cell>
          <cell r="E19">
            <v>92</v>
          </cell>
          <cell r="F19">
            <v>8023.819477</v>
          </cell>
          <cell r="L19">
            <v>2667994.9069235451</v>
          </cell>
          <cell r="M19">
            <v>6141.8231003379997</v>
          </cell>
          <cell r="N19">
            <v>55</v>
          </cell>
          <cell r="O19">
            <v>7489.9691489999996</v>
          </cell>
        </row>
        <row r="20">
          <cell r="C20">
            <v>4538449.0089663146</v>
          </cell>
          <cell r="D20">
            <v>9795.6480733090993</v>
          </cell>
          <cell r="E20">
            <v>91</v>
          </cell>
          <cell r="F20">
            <v>8304.7675130000007</v>
          </cell>
          <cell r="L20">
            <v>2697274.2173274169</v>
          </cell>
          <cell r="M20">
            <v>6248.8613383918</v>
          </cell>
          <cell r="N20">
            <v>55</v>
          </cell>
          <cell r="O20">
            <v>7312.8466829999998</v>
          </cell>
        </row>
        <row r="21">
          <cell r="C21">
            <v>4568908.5238336576</v>
          </cell>
          <cell r="D21">
            <v>9806.6246911103008</v>
          </cell>
          <cell r="E21">
            <v>93</v>
          </cell>
          <cell r="F21">
            <v>7828.2239229999996</v>
          </cell>
          <cell r="L21">
            <v>2724904.8131079902</v>
          </cell>
          <cell r="M21">
            <v>6282.0173727081001</v>
          </cell>
          <cell r="N21">
            <v>57</v>
          </cell>
          <cell r="O21">
            <v>7312.1336659999997</v>
          </cell>
        </row>
        <row r="22">
          <cell r="C22">
            <v>4804288.7397284871</v>
          </cell>
          <cell r="D22">
            <v>10312.8925853737</v>
          </cell>
          <cell r="E22">
            <v>97</v>
          </cell>
          <cell r="F22">
            <v>7253.7559940000001</v>
          </cell>
          <cell r="L22">
            <v>2832787.269961786</v>
          </cell>
          <cell r="M22">
            <v>6516.5056221201003</v>
          </cell>
          <cell r="N22">
            <v>58</v>
          </cell>
          <cell r="O22">
            <v>7259.8073720000002</v>
          </cell>
        </row>
        <row r="23">
          <cell r="C23">
            <v>4439508.1628830796</v>
          </cell>
          <cell r="D23">
            <v>9537.7114912652996</v>
          </cell>
          <cell r="E23">
            <v>90</v>
          </cell>
          <cell r="F23">
            <v>8124.6046139999999</v>
          </cell>
          <cell r="L23">
            <v>2653153.7025752538</v>
          </cell>
          <cell r="M23">
            <v>6170.5212008973003</v>
          </cell>
          <cell r="N23">
            <v>54</v>
          </cell>
          <cell r="O23">
            <v>7477.8804099999998</v>
          </cell>
        </row>
        <row r="24">
          <cell r="C24">
            <v>6113491.6884216666</v>
          </cell>
          <cell r="D24">
            <v>13063.505976357401</v>
          </cell>
          <cell r="E24">
            <v>125</v>
          </cell>
          <cell r="F24">
            <v>9075.5355780000009</v>
          </cell>
          <cell r="L24">
            <v>3608440.018231696</v>
          </cell>
          <cell r="M24">
            <v>8292.1454118283</v>
          </cell>
          <cell r="N24">
            <v>75</v>
          </cell>
          <cell r="O24">
            <v>7615.4609609999998</v>
          </cell>
        </row>
        <row r="25">
          <cell r="C25">
            <v>5990111.1040598443</v>
          </cell>
          <cell r="D25">
            <v>12776.0492705591</v>
          </cell>
          <cell r="E25">
            <v>123</v>
          </cell>
          <cell r="F25">
            <v>7273.7183610000002</v>
          </cell>
          <cell r="L25">
            <v>3578731.847260376</v>
          </cell>
          <cell r="M25">
            <v>8209.6506502782995</v>
          </cell>
          <cell r="N25">
            <v>75</v>
          </cell>
          <cell r="O25">
            <v>7205.51019</v>
          </cell>
        </row>
        <row r="26">
          <cell r="C26">
            <v>6277620.7541772248</v>
          </cell>
          <cell r="D26">
            <v>13425.015246728601</v>
          </cell>
          <cell r="E26">
            <v>128</v>
          </cell>
          <cell r="F26">
            <v>7224.600794</v>
          </cell>
          <cell r="L26">
            <v>3682808.7877551708</v>
          </cell>
          <cell r="M26">
            <v>8458.8446500030004</v>
          </cell>
          <cell r="N26">
            <v>76</v>
          </cell>
          <cell r="O26">
            <v>7308.7257239999999</v>
          </cell>
        </row>
        <row r="27">
          <cell r="C27">
            <v>6036504.425593189</v>
          </cell>
          <cell r="D27">
            <v>12908.8929889224</v>
          </cell>
          <cell r="E27">
            <v>123</v>
          </cell>
          <cell r="F27">
            <v>8487.5144660000005</v>
          </cell>
          <cell r="L27">
            <v>3570186.8283973089</v>
          </cell>
          <cell r="M27">
            <v>8236.2320271757999</v>
          </cell>
          <cell r="N27">
            <v>73</v>
          </cell>
          <cell r="O27">
            <v>7434.4337139999998</v>
          </cell>
        </row>
        <row r="28">
          <cell r="C28">
            <v>6036269.6168797426</v>
          </cell>
          <cell r="D28">
            <v>12919.5747012011</v>
          </cell>
          <cell r="E28">
            <v>123</v>
          </cell>
          <cell r="F28">
            <v>7354.3219740000004</v>
          </cell>
          <cell r="L28">
            <v>3535858.167007572</v>
          </cell>
          <cell r="M28">
            <v>8118.2030323209001</v>
          </cell>
          <cell r="N28">
            <v>74</v>
          </cell>
          <cell r="O28">
            <v>7495.8198670000002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B166-7423-4826-8429-8AA134AA8847}">
  <dimension ref="A1:Q27"/>
  <sheetViews>
    <sheetView tabSelected="1" zoomScale="103" workbookViewId="0">
      <selection activeCell="K15" sqref="K15"/>
    </sheetView>
  </sheetViews>
  <sheetFormatPr defaultRowHeight="13.9" x14ac:dyDescent="0.4"/>
  <cols>
    <col min="1" max="2" width="9.06640625" style="1"/>
    <col min="3" max="3" width="10.6640625" style="1" bestFit="1" customWidth="1"/>
    <col min="4" max="4" width="9.1328125" style="1" bestFit="1" customWidth="1"/>
    <col min="5" max="5" width="9.06640625" style="1"/>
    <col min="6" max="6" width="10.6640625" style="1" bestFit="1" customWidth="1"/>
    <col min="7" max="8" width="9.06640625" style="1"/>
    <col min="9" max="9" width="1.3984375" style="1" customWidth="1"/>
    <col min="10" max="11" width="9.06640625" style="1"/>
    <col min="12" max="12" width="10.6640625" style="1" bestFit="1" customWidth="1"/>
    <col min="13" max="14" width="9.06640625" style="1"/>
    <col min="15" max="15" width="10.6640625" style="1" bestFit="1" customWidth="1"/>
    <col min="16" max="16384" width="9.06640625" style="1"/>
  </cols>
  <sheetData>
    <row r="1" spans="1:17" ht="14.25" thickTop="1" x14ac:dyDescent="0.4">
      <c r="A1" s="11" t="s">
        <v>0</v>
      </c>
      <c r="B1" s="11"/>
      <c r="C1" s="11"/>
      <c r="D1" s="11"/>
      <c r="E1" s="11"/>
      <c r="F1" s="11"/>
      <c r="G1" s="11"/>
      <c r="H1" s="11"/>
      <c r="I1" s="6"/>
      <c r="J1" s="11" t="s">
        <v>1</v>
      </c>
      <c r="K1" s="11"/>
      <c r="L1" s="11"/>
      <c r="M1" s="11"/>
      <c r="N1" s="11"/>
      <c r="O1" s="11"/>
      <c r="P1" s="11"/>
      <c r="Q1" s="11"/>
    </row>
    <row r="2" spans="1:17" x14ac:dyDescent="0.4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61</v>
      </c>
      <c r="H2" s="5" t="s">
        <v>8</v>
      </c>
      <c r="I2" s="5"/>
      <c r="J2" s="5" t="s">
        <v>2</v>
      </c>
      <c r="K2" s="5" t="s">
        <v>3</v>
      </c>
      <c r="L2" s="5" t="s">
        <v>4</v>
      </c>
      <c r="M2" s="5" t="s">
        <v>5</v>
      </c>
      <c r="N2" s="5" t="s">
        <v>6</v>
      </c>
      <c r="O2" s="5" t="s">
        <v>7</v>
      </c>
      <c r="P2" s="5" t="s">
        <v>62</v>
      </c>
      <c r="Q2" s="5" t="s">
        <v>8</v>
      </c>
    </row>
    <row r="3" spans="1:17" x14ac:dyDescent="0.4">
      <c r="A3" s="2" t="s">
        <v>14</v>
      </c>
      <c r="B3" s="1">
        <v>200</v>
      </c>
      <c r="C3" s="3">
        <f>MIN('[1]srand(10)'!C9,'[1]srand(20)'!C9,'[1]srand(30)'!C9,'[1]srand(40)'!C9,'[1]srand(50)'!C9)</f>
        <v>1626009.6998595691</v>
      </c>
      <c r="D3" s="3">
        <f>MIN('[1]srand(10)'!D9,'[1]srand(20)'!D9,'[1]srand(30)'!D9,'[1]srand(40)'!D9,'[1]srand(50)'!D9)</f>
        <v>3531.9521053828998</v>
      </c>
      <c r="E3" s="1">
        <f>MIN('[1]srand(10)'!E9,'[1]srand(20)'!E9,'[1]srand(30)'!E9,'[1]srand(40)'!E9,'[1]srand(50)'!E9)</f>
        <v>32</v>
      </c>
      <c r="F3" s="3">
        <f>AVERAGE('[1]srand(10)'!C9,'[1]srand(20)'!C9,'[1]srand(30)'!C9,'[1]srand(40)'!C9,'[1]srand(50)'!C9)</f>
        <v>1654435.9744531412</v>
      </c>
      <c r="G3" s="3">
        <f>AVERAGE('[1]srand(40)'!F9,'[1]srand(50)'!F9)</f>
        <v>5048.2279469999994</v>
      </c>
      <c r="H3" s="3">
        <f t="shared" ref="H3:H21" si="0">(F3/C3-1)*100</f>
        <v>1.7482229408611216</v>
      </c>
      <c r="I3" s="4"/>
      <c r="J3" s="2" t="s">
        <v>14</v>
      </c>
      <c r="K3" s="1">
        <v>200</v>
      </c>
      <c r="L3" s="3">
        <f>MIN('[1]srand(10)'!L9,'[1]srand(20)'!L9,'[1]srand(30)'!L9,'[1]srand(40)'!L9,'[1]srand(50)'!L9)</f>
        <v>995105.00012675638</v>
      </c>
      <c r="M3" s="3">
        <f>MIN('[1]srand(10)'!M9,'[1]srand(20)'!M9,'[1]srand(30)'!M9,'[1]srand(40)'!M9,'[1]srand(50)'!M9)</f>
        <v>2346.0155942993001</v>
      </c>
      <c r="N3" s="1">
        <f>MIN('[1]srand(10)'!N9,'[1]srand(20)'!N9,'[1]srand(30)'!N9,'[1]srand(40)'!N9,'[1]srand(50)'!N9)</f>
        <v>19</v>
      </c>
      <c r="O3" s="3">
        <f>AVERAGE('[1]srand(10)'!L9,'[1]srand(20)'!L9,'[1]srand(30)'!L9,'[1]srand(40)'!L9,'[1]srand(50)'!L9)</f>
        <v>1005954.8335775062</v>
      </c>
      <c r="P3" s="3">
        <f>AVERAGE('[1]srand(40)'!O9,'[1]srand(50)'!O9)</f>
        <v>9468.132218499999</v>
      </c>
      <c r="Q3" s="3">
        <f t="shared" ref="Q3:Q22" si="1">(O3/L3-1)*100</f>
        <v>1.0903204636061314</v>
      </c>
    </row>
    <row r="4" spans="1:17" x14ac:dyDescent="0.4">
      <c r="A4" s="2" t="s">
        <v>15</v>
      </c>
      <c r="B4" s="1">
        <v>200</v>
      </c>
      <c r="C4" s="3">
        <f>MIN('[1]srand(10)'!C10,'[1]srand(20)'!C10,'[1]srand(30)'!C10,'[1]srand(40)'!C10,'[1]srand(50)'!C10)</f>
        <v>1523167.027311923</v>
      </c>
      <c r="D4" s="3">
        <f>MIN('[1]srand(10)'!D10,'[1]srand(20)'!D10,'[1]srand(30)'!D10,'[1]srand(40)'!D10,'[1]srand(50)'!D10)</f>
        <v>3328.4980954921002</v>
      </c>
      <c r="E4" s="1">
        <f>MIN('[1]srand(10)'!E10,'[1]srand(20)'!E10,'[1]srand(30)'!E10,'[1]srand(40)'!E10,'[1]srand(50)'!E10)</f>
        <v>30</v>
      </c>
      <c r="F4" s="3">
        <f>AVERAGE('[1]srand(10)'!C10,'[1]srand(20)'!C10,'[1]srand(30)'!C10,'[1]srand(40)'!C10,'[1]srand(50)'!C10)</f>
        <v>1525542.4417534142</v>
      </c>
      <c r="G4" s="3">
        <f>AVERAGE('[1]srand(40)'!F10,'[1]srand(50)'!F10)</f>
        <v>7217.1803049999999</v>
      </c>
      <c r="H4" s="3">
        <f t="shared" si="0"/>
        <v>0.15595232820155847</v>
      </c>
      <c r="I4" s="4"/>
      <c r="J4" s="2" t="s">
        <v>15</v>
      </c>
      <c r="K4" s="1">
        <v>200</v>
      </c>
      <c r="L4" s="3">
        <f>MIN('[1]srand(10)'!L10,'[1]srand(20)'!L10,'[1]srand(30)'!L10,'[1]srand(40)'!L10,'[1]srand(50)'!L10)</f>
        <v>931355.61518556438</v>
      </c>
      <c r="M4" s="3">
        <f>MIN('[1]srand(10)'!M10,'[1]srand(20)'!M10,'[1]srand(30)'!M10,'[1]srand(40)'!M10,'[1]srand(50)'!M10)</f>
        <v>2211.6420622873002</v>
      </c>
      <c r="N4" s="1">
        <f>MIN('[1]srand(10)'!N10,'[1]srand(20)'!N10,'[1]srand(30)'!N10,'[1]srand(40)'!N10,'[1]srand(50)'!N10)</f>
        <v>18</v>
      </c>
      <c r="O4" s="3">
        <f>AVERAGE('[1]srand(10)'!L10,'[1]srand(20)'!L10,'[1]srand(30)'!L10,'[1]srand(40)'!L10,'[1]srand(50)'!L10)</f>
        <v>935251.1454743091</v>
      </c>
      <c r="P4" s="3">
        <f>AVERAGE('[1]srand(40)'!O10,'[1]srand(50)'!O10)</f>
        <v>7208.2556514999997</v>
      </c>
      <c r="Q4" s="3">
        <f t="shared" si="1"/>
        <v>0.418264540979707</v>
      </c>
    </row>
    <row r="5" spans="1:17" x14ac:dyDescent="0.4">
      <c r="A5" s="2" t="s">
        <v>16</v>
      </c>
      <c r="B5" s="1">
        <v>200</v>
      </c>
      <c r="C5" s="3">
        <f>MIN('[1]srand(10)'!C11,'[1]srand(20)'!C11,'[1]srand(30)'!C11,'[1]srand(40)'!C11,'[1]srand(50)'!C11)</f>
        <v>1573716.8067265621</v>
      </c>
      <c r="D5" s="3">
        <f>MIN('[1]srand(10)'!D11,'[1]srand(20)'!D11,'[1]srand(30)'!D11,'[1]srand(40)'!D11,'[1]srand(50)'!D11)</f>
        <v>3427.0802361849001</v>
      </c>
      <c r="E5" s="1">
        <f>MIN('[1]srand(10)'!E11,'[1]srand(20)'!E11,'[1]srand(30)'!E11,'[1]srand(40)'!E11,'[1]srand(50)'!E11)</f>
        <v>31</v>
      </c>
      <c r="F5" s="3">
        <f>AVERAGE('[1]srand(10)'!C11,'[1]srand(20)'!C11,'[1]srand(30)'!C11,'[1]srand(40)'!C11,'[1]srand(50)'!C11)</f>
        <v>1579213.0871152822</v>
      </c>
      <c r="G5" s="3">
        <f>AVERAGE('[1]srand(40)'!F11,'[1]srand(50)'!F11)</f>
        <v>4622.5521440000002</v>
      </c>
      <c r="H5" s="3">
        <f t="shared" si="0"/>
        <v>0.34925473028102338</v>
      </c>
      <c r="I5" s="4"/>
      <c r="J5" s="2" t="s">
        <v>16</v>
      </c>
      <c r="K5" s="1">
        <v>200</v>
      </c>
      <c r="L5" s="3">
        <f>MIN('[1]srand(10)'!L11,'[1]srand(20)'!L11,'[1]srand(30)'!L11,'[1]srand(40)'!L11,'[1]srand(50)'!L11)</f>
        <v>970020.33593202871</v>
      </c>
      <c r="M5" s="3">
        <f>MIN('[1]srand(10)'!M11,'[1]srand(20)'!M11,'[1]srand(30)'!M11,'[1]srand(40)'!M11,'[1]srand(50)'!M11)</f>
        <v>2277.2026102600998</v>
      </c>
      <c r="N5" s="1">
        <f>MIN('[1]srand(10)'!N11,'[1]srand(20)'!N11,'[1]srand(30)'!N11,'[1]srand(40)'!N11,'[1]srand(50)'!N11)</f>
        <v>19</v>
      </c>
      <c r="O5" s="3">
        <f>AVERAGE('[1]srand(10)'!L11,'[1]srand(20)'!L11,'[1]srand(30)'!L11,'[1]srand(40)'!L11,'[1]srand(50)'!L11)</f>
        <v>973632.04914517945</v>
      </c>
      <c r="P5" s="3">
        <f>AVERAGE('[1]srand(40)'!O11,'[1]srand(50)'!O11)</f>
        <v>8294.3359810000002</v>
      </c>
      <c r="Q5" s="3">
        <f t="shared" si="1"/>
        <v>0.37233376243401839</v>
      </c>
    </row>
    <row r="6" spans="1:17" x14ac:dyDescent="0.4">
      <c r="A6" s="2" t="s">
        <v>17</v>
      </c>
      <c r="B6" s="1">
        <v>200</v>
      </c>
      <c r="C6" s="3">
        <f>MIN('[1]srand(10)'!C12,'[1]srand(20)'!C12,'[1]srand(30)'!C12,'[1]srand(40)'!C12,'[1]srand(50)'!C12)</f>
        <v>1657556.8903296711</v>
      </c>
      <c r="D6" s="3">
        <f>MIN('[1]srand(10)'!D12,'[1]srand(20)'!D12,'[1]srand(30)'!D12,'[1]srand(40)'!D12,'[1]srand(50)'!D12)</f>
        <v>3627.2614630528001</v>
      </c>
      <c r="E6" s="1">
        <f>MIN('[1]srand(10)'!E12,'[1]srand(20)'!E12,'[1]srand(30)'!E12,'[1]srand(40)'!E12,'[1]srand(50)'!E12)</f>
        <v>32</v>
      </c>
      <c r="F6" s="3">
        <f>AVERAGE('[1]srand(10)'!C12,'[1]srand(20)'!C12,'[1]srand(30)'!C12,'[1]srand(40)'!C12,'[1]srand(50)'!C12)</f>
        <v>1659650.0675367755</v>
      </c>
      <c r="G6" s="3">
        <f>AVERAGE('[1]srand(40)'!F12,'[1]srand(50)'!F12)</f>
        <v>7201.7002860000002</v>
      </c>
      <c r="H6" s="3">
        <f t="shared" si="0"/>
        <v>0.12628086669701499</v>
      </c>
      <c r="I6" s="4"/>
      <c r="J6" s="2" t="s">
        <v>17</v>
      </c>
      <c r="K6" s="1">
        <v>200</v>
      </c>
      <c r="L6" s="3">
        <f>MIN('[1]srand(10)'!L12,'[1]srand(20)'!L12,'[1]srand(30)'!L12,'[1]srand(40)'!L12,'[1]srand(50)'!L12)</f>
        <v>1007280.745559526</v>
      </c>
      <c r="M6" s="3">
        <f>MIN('[1]srand(10)'!M12,'[1]srand(20)'!M12,'[1]srand(30)'!M12,'[1]srand(40)'!M12,'[1]srand(50)'!M12)</f>
        <v>2383.2792109682</v>
      </c>
      <c r="N6" s="1">
        <f>MIN('[1]srand(10)'!N12,'[1]srand(20)'!N12,'[1]srand(30)'!N12,'[1]srand(40)'!N12,'[1]srand(50)'!N12)</f>
        <v>19</v>
      </c>
      <c r="O6" s="3">
        <f>AVERAGE('[1]srand(10)'!L12,'[1]srand(20)'!L12,'[1]srand(30)'!L12,'[1]srand(40)'!L12,'[1]srand(50)'!L12)</f>
        <v>1012839.2917802641</v>
      </c>
      <c r="P6" s="3">
        <f>AVERAGE('[1]srand(40)'!O12,'[1]srand(50)'!O12)</f>
        <v>7205.9822384999998</v>
      </c>
      <c r="Q6" s="3">
        <f t="shared" si="1"/>
        <v>0.55183683846258269</v>
      </c>
    </row>
    <row r="7" spans="1:17" x14ac:dyDescent="0.4">
      <c r="A7" s="2" t="s">
        <v>18</v>
      </c>
      <c r="B7" s="1">
        <v>200</v>
      </c>
      <c r="C7" s="3">
        <f>MIN('[1]srand(10)'!C13,'[1]srand(20)'!C13,'[1]srand(30)'!C13,'[1]srand(40)'!C13,'[1]srand(50)'!C13)</f>
        <v>1558043.477079479</v>
      </c>
      <c r="D7" s="3">
        <f>MIN('[1]srand(10)'!D13,'[1]srand(20)'!D13,'[1]srand(30)'!D13,'[1]srand(40)'!D13,'[1]srand(50)'!D13)</f>
        <v>3395.3172444975999</v>
      </c>
      <c r="E7" s="1">
        <f>MIN('[1]srand(10)'!E13,'[1]srand(20)'!E13,'[1]srand(30)'!E13,'[1]srand(40)'!E13,'[1]srand(50)'!E13)</f>
        <v>31</v>
      </c>
      <c r="F7" s="3">
        <f>AVERAGE('[1]srand(10)'!C13,'[1]srand(20)'!C13,'[1]srand(30)'!C13,'[1]srand(40)'!C13,'[1]srand(50)'!C13)</f>
        <v>1561468.5986141115</v>
      </c>
      <c r="G7" s="3">
        <f>AVERAGE('[1]srand(40)'!F13,'[1]srand(50)'!F13)</f>
        <v>9753.9719055000005</v>
      </c>
      <c r="H7" s="3">
        <f t="shared" si="0"/>
        <v>0.21983478542286772</v>
      </c>
      <c r="I7" s="4"/>
      <c r="J7" s="2" t="s">
        <v>18</v>
      </c>
      <c r="K7" s="1">
        <v>200</v>
      </c>
      <c r="L7" s="3">
        <f>MIN('[1]srand(10)'!L13,'[1]srand(20)'!L13,'[1]srand(30)'!L13,'[1]srand(40)'!L13,'[1]srand(50)'!L13)</f>
        <v>966960.04171840311</v>
      </c>
      <c r="M7" s="3">
        <f>MIN('[1]srand(10)'!M13,'[1]srand(20)'!M13,'[1]srand(30)'!M13,'[1]srand(40)'!M13,'[1]srand(50)'!M13)</f>
        <v>2283.6365809117001</v>
      </c>
      <c r="N7" s="1">
        <f>MIN('[1]srand(10)'!N13,'[1]srand(20)'!N13,'[1]srand(30)'!N13,'[1]srand(40)'!N13,'[1]srand(50)'!N13)</f>
        <v>19</v>
      </c>
      <c r="O7" s="3">
        <f>AVERAGE('[1]srand(10)'!L13,'[1]srand(20)'!L13,'[1]srand(30)'!L13,'[1]srand(40)'!L13,'[1]srand(50)'!L13)</f>
        <v>969610.57876292837</v>
      </c>
      <c r="P7" s="3">
        <f>AVERAGE('[1]srand(40)'!O13,'[1]srand(50)'!O13)</f>
        <v>8904.7980575000001</v>
      </c>
      <c r="Q7" s="3">
        <f t="shared" si="1"/>
        <v>0.27411029723782843</v>
      </c>
    </row>
    <row r="8" spans="1:17" x14ac:dyDescent="0.4">
      <c r="A8" s="2" t="s">
        <v>19</v>
      </c>
      <c r="B8" s="1">
        <v>400</v>
      </c>
      <c r="C8" s="3">
        <f>MIN('[1]srand(10)'!C14,'[1]srand(20)'!C14,'[1]srand(30)'!C14,'[1]srand(40)'!C14,'[1]srand(50)'!C14)</f>
        <v>3146780.1500924118</v>
      </c>
      <c r="D8" s="3">
        <f>MIN('[1]srand(10)'!D14,'[1]srand(20)'!D14,'[1]srand(30)'!D14,'[1]srand(40)'!D14,'[1]srand(50)'!D14)</f>
        <v>6817.1992924412998</v>
      </c>
      <c r="E8" s="1">
        <f>MIN('[1]srand(10)'!E14,'[1]srand(20)'!E14,'[1]srand(30)'!E14,'[1]srand(40)'!E14,'[1]srand(50)'!E14)</f>
        <v>62</v>
      </c>
      <c r="F8" s="3">
        <f>AVERAGE('[1]srand(10)'!C14,'[1]srand(20)'!C14,'[1]srand(30)'!C14,'[1]srand(40)'!C14,'[1]srand(50)'!C14)</f>
        <v>3159748.7438216927</v>
      </c>
      <c r="G8" s="3">
        <f>AVERAGE('[1]srand(40)'!F14,'[1]srand(50)'!F14)</f>
        <v>7213.5935325</v>
      </c>
      <c r="H8" s="3">
        <f t="shared" si="0"/>
        <v>0.41212264952479316</v>
      </c>
      <c r="I8" s="4"/>
      <c r="J8" s="2" t="s">
        <v>19</v>
      </c>
      <c r="K8" s="1">
        <v>400</v>
      </c>
      <c r="L8" s="3">
        <f>MIN('[1]srand(10)'!L14,'[1]srand(20)'!L14,'[1]srand(30)'!L14,'[1]srand(40)'!L14,'[1]srand(50)'!L14)</f>
        <v>1888158.8772590889</v>
      </c>
      <c r="M8" s="3">
        <f>MIN('[1]srand(10)'!M14,'[1]srand(20)'!M14,'[1]srand(30)'!M14,'[1]srand(40)'!M14,'[1]srand(50)'!M14)</f>
        <v>4427.1769862496003</v>
      </c>
      <c r="N8" s="1">
        <f>MIN('[1]srand(10)'!N14,'[1]srand(20)'!N14,'[1]srand(30)'!N14,'[1]srand(40)'!N14,'[1]srand(50)'!N14)</f>
        <v>37</v>
      </c>
      <c r="O8" s="3">
        <f>AVERAGE('[1]srand(10)'!L14,'[1]srand(20)'!L14,'[1]srand(30)'!L14,'[1]srand(40)'!L14,'[1]srand(50)'!L14)</f>
        <v>1898171.8381375126</v>
      </c>
      <c r="P8" s="3">
        <f>AVERAGE('[1]srand(40)'!O14,'[1]srand(50)'!O14)</f>
        <v>7235.4831955</v>
      </c>
      <c r="Q8" s="3">
        <f t="shared" si="1"/>
        <v>0.5303028785881958</v>
      </c>
    </row>
    <row r="9" spans="1:17" x14ac:dyDescent="0.4">
      <c r="A9" s="2" t="s">
        <v>20</v>
      </c>
      <c r="B9" s="1">
        <v>400</v>
      </c>
      <c r="C9" s="3">
        <f>MIN('[1]srand(10)'!C15,'[1]srand(20)'!C15,'[1]srand(30)'!C15,'[1]srand(40)'!C15,'[1]srand(50)'!C15)</f>
        <v>3085199.1839941051</v>
      </c>
      <c r="D9" s="3">
        <f>MIN('[1]srand(10)'!D15,'[1]srand(20)'!D15,'[1]srand(30)'!D15,'[1]srand(40)'!D15,'[1]srand(50)'!D15)</f>
        <v>6653.2322189683</v>
      </c>
      <c r="E9" s="1">
        <f>MIN('[1]srand(10)'!E15,'[1]srand(20)'!E15,'[1]srand(30)'!E15,'[1]srand(40)'!E15,'[1]srand(50)'!E15)</f>
        <v>63</v>
      </c>
      <c r="F9" s="3">
        <f>AVERAGE('[1]srand(10)'!C15,'[1]srand(20)'!C15,'[1]srand(30)'!C15,'[1]srand(40)'!C15,'[1]srand(50)'!C15)</f>
        <v>3088104.5227878965</v>
      </c>
      <c r="G9" s="3">
        <f>AVERAGE('[1]srand(40)'!F15,'[1]srand(50)'!F15)</f>
        <v>7285.7705329999999</v>
      </c>
      <c r="H9" s="3">
        <f t="shared" si="0"/>
        <v>9.4170217886224705E-2</v>
      </c>
      <c r="I9" s="4"/>
      <c r="J9" s="2" t="s">
        <v>20</v>
      </c>
      <c r="K9" s="1">
        <v>400</v>
      </c>
      <c r="L9" s="3">
        <f>MIN('[1]srand(10)'!L15,'[1]srand(20)'!L15,'[1]srand(30)'!L15,'[1]srand(40)'!L15,'[1]srand(50)'!L15)</f>
        <v>1861835.814646818</v>
      </c>
      <c r="M9" s="3">
        <f>MIN('[1]srand(10)'!M15,'[1]srand(20)'!M15,'[1]srand(30)'!M15,'[1]srand(40)'!M15,'[1]srand(50)'!M15)</f>
        <v>4316.4060041530001</v>
      </c>
      <c r="N9" s="1">
        <f>MIN('[1]srand(10)'!N15,'[1]srand(20)'!N15,'[1]srand(30)'!N15,'[1]srand(40)'!N15,'[1]srand(50)'!N15)</f>
        <v>38</v>
      </c>
      <c r="O9" s="3">
        <f>AVERAGE('[1]srand(10)'!L15,'[1]srand(20)'!L15,'[1]srand(30)'!L15,'[1]srand(40)'!L15,'[1]srand(50)'!L15)</f>
        <v>1869483.0589556985</v>
      </c>
      <c r="P9" s="3">
        <f>AVERAGE('[1]srand(40)'!O15,'[1]srand(50)'!O15)</f>
        <v>7250.3315665</v>
      </c>
      <c r="Q9" s="3">
        <f t="shared" si="1"/>
        <v>0.41073677113312446</v>
      </c>
    </row>
    <row r="10" spans="1:17" x14ac:dyDescent="0.4">
      <c r="A10" s="2" t="s">
        <v>21</v>
      </c>
      <c r="B10" s="1">
        <v>400</v>
      </c>
      <c r="C10" s="3">
        <f>MIN('[1]srand(10)'!C16,'[1]srand(20)'!C16,'[1]srand(30)'!C16,'[1]srand(40)'!C16,'[1]srand(50)'!C16)</f>
        <v>2989011.821105158</v>
      </c>
      <c r="D10" s="3">
        <f>MIN('[1]srand(10)'!D16,'[1]srand(20)'!D16,'[1]srand(30)'!D16,'[1]srand(40)'!D16,'[1]srand(50)'!D16)</f>
        <v>6441.1279735570997</v>
      </c>
      <c r="E10" s="1">
        <f>MIN('[1]srand(10)'!E16,'[1]srand(20)'!E16,'[1]srand(30)'!E16,'[1]srand(40)'!E16,'[1]srand(50)'!E16)</f>
        <v>60</v>
      </c>
      <c r="F10" s="3">
        <f>AVERAGE('[1]srand(10)'!C16,'[1]srand(20)'!C16,'[1]srand(30)'!C16,'[1]srand(40)'!C16,'[1]srand(50)'!C16)</f>
        <v>3009972.8368440531</v>
      </c>
      <c r="G10" s="3">
        <f>AVERAGE('[1]srand(40)'!F16,'[1]srand(50)'!F16)</f>
        <v>7547.3921435000002</v>
      </c>
      <c r="H10" s="3">
        <f t="shared" si="0"/>
        <v>0.701269081336231</v>
      </c>
      <c r="I10" s="4"/>
      <c r="J10" s="2" t="s">
        <v>21</v>
      </c>
      <c r="K10" s="1">
        <v>400</v>
      </c>
      <c r="L10" s="3">
        <f>MIN('[1]srand(10)'!L16,'[1]srand(20)'!L16,'[1]srand(30)'!L16,'[1]srand(40)'!L16,'[1]srand(50)'!L16)</f>
        <v>1791611.696606969</v>
      </c>
      <c r="M10" s="3">
        <f>MIN('[1]srand(10)'!M16,'[1]srand(20)'!M16,'[1]srand(30)'!M16,'[1]srand(40)'!M16,'[1]srand(50)'!M16)</f>
        <v>4165.3270554411001</v>
      </c>
      <c r="N10" s="1">
        <f>MIN('[1]srand(10)'!N16,'[1]srand(20)'!N16,'[1]srand(30)'!N16,'[1]srand(40)'!N16,'[1]srand(50)'!N16)</f>
        <v>36</v>
      </c>
      <c r="O10" s="3">
        <f>AVERAGE('[1]srand(10)'!L16,'[1]srand(20)'!L16,'[1]srand(30)'!L16,'[1]srand(40)'!L16,'[1]srand(50)'!L16)</f>
        <v>1802764.9696626831</v>
      </c>
      <c r="P10" s="3">
        <f>AVERAGE('[1]srand(40)'!O16,'[1]srand(50)'!O16)</f>
        <v>7271.5763850000003</v>
      </c>
      <c r="Q10" s="3">
        <f t="shared" si="1"/>
        <v>0.62252736331407377</v>
      </c>
    </row>
    <row r="11" spans="1:17" x14ac:dyDescent="0.4">
      <c r="A11" s="2" t="s">
        <v>22</v>
      </c>
      <c r="B11" s="1">
        <v>400</v>
      </c>
      <c r="C11" s="3">
        <f>MIN('[1]srand(10)'!C17,'[1]srand(20)'!C17,'[1]srand(30)'!C17,'[1]srand(40)'!C17,'[1]srand(50)'!C17)</f>
        <v>3120488.6648563961</v>
      </c>
      <c r="D11" s="3">
        <f>MIN('[1]srand(10)'!D17,'[1]srand(20)'!D17,'[1]srand(30)'!D17,'[1]srand(40)'!D17,'[1]srand(50)'!D17)</f>
        <v>6727.9594037657998</v>
      </c>
      <c r="E11" s="1">
        <f>MIN('[1]srand(10)'!E17,'[1]srand(20)'!E17,'[1]srand(30)'!E17,'[1]srand(40)'!E17,'[1]srand(50)'!E17)</f>
        <v>63</v>
      </c>
      <c r="F11" s="3">
        <f>AVERAGE('[1]srand(10)'!C17,'[1]srand(20)'!C17,'[1]srand(30)'!C17,'[1]srand(40)'!C17,'[1]srand(50)'!C17)</f>
        <v>3138863.1361614149</v>
      </c>
      <c r="G11" s="3">
        <f>AVERAGE('[1]srand(40)'!F17,'[1]srand(50)'!F17)</f>
        <v>7301.00108</v>
      </c>
      <c r="H11" s="3">
        <f t="shared" si="0"/>
        <v>0.58883313732096543</v>
      </c>
      <c r="I11" s="4"/>
      <c r="J11" s="2" t="s">
        <v>22</v>
      </c>
      <c r="K11" s="1">
        <v>400</v>
      </c>
      <c r="L11" s="3">
        <f>MIN('[1]srand(10)'!L17,'[1]srand(20)'!L17,'[1]srand(30)'!L17,'[1]srand(40)'!L17,'[1]srand(50)'!L17)</f>
        <v>1891726.1097556581</v>
      </c>
      <c r="M11" s="3">
        <f>MIN('[1]srand(10)'!M17,'[1]srand(20)'!M17,'[1]srand(30)'!M17,'[1]srand(40)'!M17,'[1]srand(50)'!M17)</f>
        <v>4385.3932420519996</v>
      </c>
      <c r="N11" s="1">
        <f>MIN('[1]srand(10)'!N17,'[1]srand(20)'!N17,'[1]srand(30)'!N17,'[1]srand(40)'!N17,'[1]srand(50)'!N17)</f>
        <v>38</v>
      </c>
      <c r="O11" s="3">
        <f>AVERAGE('[1]srand(10)'!L17,'[1]srand(20)'!L17,'[1]srand(30)'!L17,'[1]srand(40)'!L17,'[1]srand(50)'!L17)</f>
        <v>1894878.6180632871</v>
      </c>
      <c r="P11" s="3">
        <f>AVERAGE('[1]srand(40)'!O17,'[1]srand(50)'!O17)</f>
        <v>7248.3730419999993</v>
      </c>
      <c r="Q11" s="3">
        <f t="shared" si="1"/>
        <v>0.16664718488430541</v>
      </c>
    </row>
    <row r="12" spans="1:17" x14ac:dyDescent="0.4">
      <c r="A12" s="2" t="s">
        <v>23</v>
      </c>
      <c r="B12" s="1">
        <v>400</v>
      </c>
      <c r="C12" s="3">
        <f>MIN('[1]srand(10)'!C18,'[1]srand(20)'!C18,'[1]srand(30)'!C18,'[1]srand(40)'!C18,'[1]srand(50)'!C18)</f>
        <v>3026646.049520731</v>
      </c>
      <c r="D12" s="3">
        <f>MIN('[1]srand(10)'!D18,'[1]srand(20)'!D18,'[1]srand(30)'!D18,'[1]srand(40)'!D18,'[1]srand(50)'!D18)</f>
        <v>6532.1021777787</v>
      </c>
      <c r="E12" s="1">
        <f>MIN('[1]srand(10)'!E18,'[1]srand(20)'!E18,'[1]srand(30)'!E18,'[1]srand(40)'!E18,'[1]srand(50)'!E18)</f>
        <v>61</v>
      </c>
      <c r="F12" s="3">
        <f>AVERAGE('[1]srand(10)'!C18,'[1]srand(20)'!C18,'[1]srand(30)'!C18,'[1]srand(40)'!C18,'[1]srand(50)'!C18)</f>
        <v>3046419.6868852926</v>
      </c>
      <c r="G12" s="3">
        <f>AVERAGE('[1]srand(40)'!F18,'[1]srand(50)'!F18)</f>
        <v>9549.3996160000006</v>
      </c>
      <c r="H12" s="3">
        <f t="shared" si="0"/>
        <v>0.65331846013816364</v>
      </c>
      <c r="I12" s="4"/>
      <c r="J12" s="2" t="s">
        <v>23</v>
      </c>
      <c r="K12" s="1">
        <v>400</v>
      </c>
      <c r="L12" s="3">
        <f>MIN('[1]srand(10)'!L18,'[1]srand(20)'!L18,'[1]srand(30)'!L18,'[1]srand(40)'!L18,'[1]srand(50)'!L18)</f>
        <v>1828100.6838587059</v>
      </c>
      <c r="M12" s="3">
        <f>MIN('[1]srand(10)'!M18,'[1]srand(20)'!M18,'[1]srand(30)'!M18,'[1]srand(40)'!M18,'[1]srand(50)'!M18)</f>
        <v>4232.0415665377004</v>
      </c>
      <c r="N12" s="1">
        <f>MIN('[1]srand(10)'!N18,'[1]srand(20)'!N18,'[1]srand(30)'!N18,'[1]srand(40)'!N18,'[1]srand(50)'!N18)</f>
        <v>37</v>
      </c>
      <c r="O12" s="3">
        <f>AVERAGE('[1]srand(10)'!L18,'[1]srand(20)'!L18,'[1]srand(30)'!L18,'[1]srand(40)'!L18,'[1]srand(50)'!L18)</f>
        <v>1832686.9804120059</v>
      </c>
      <c r="P12" s="3">
        <f>AVERAGE('[1]srand(40)'!O18,'[1]srand(50)'!O18)</f>
        <v>7272.9087720000007</v>
      </c>
      <c r="Q12" s="3">
        <f t="shared" si="1"/>
        <v>0.25087767833549268</v>
      </c>
    </row>
    <row r="13" spans="1:17" x14ac:dyDescent="0.4">
      <c r="A13" s="2" t="s">
        <v>24</v>
      </c>
      <c r="B13" s="1">
        <v>600</v>
      </c>
      <c r="C13" s="3">
        <f>MIN('[1]srand(10)'!C19,'[1]srand(20)'!C19,'[1]srand(30)'!C19,'[1]srand(40)'!C19,'[1]srand(50)'!C19)</f>
        <v>4516847.6517142458</v>
      </c>
      <c r="D13" s="3">
        <f>MIN('[1]srand(10)'!D19,'[1]srand(20)'!D19,'[1]srand(30)'!D19,'[1]srand(40)'!D19,'[1]srand(50)'!D19)</f>
        <v>9690.0959689224001</v>
      </c>
      <c r="E13" s="1">
        <f>MIN('[1]srand(10)'!E19,'[1]srand(20)'!E19,'[1]srand(30)'!E19,'[1]srand(40)'!E19,'[1]srand(50)'!E19)</f>
        <v>92</v>
      </c>
      <c r="F13" s="3">
        <f>AVERAGE('[1]srand(10)'!C19,'[1]srand(20)'!C19,'[1]srand(30)'!C19,'[1]srand(40)'!C19,'[1]srand(50)'!C19)</f>
        <v>4535653.0453730328</v>
      </c>
      <c r="G13" s="3">
        <f>AVERAGE('[1]srand(40)'!F19,'[1]srand(50)'!F19)</f>
        <v>8361.9202915000005</v>
      </c>
      <c r="H13" s="3">
        <f t="shared" si="0"/>
        <v>0.41633889625765086</v>
      </c>
      <c r="I13" s="4"/>
      <c r="J13" s="2" t="s">
        <v>24</v>
      </c>
      <c r="K13" s="1">
        <v>600</v>
      </c>
      <c r="L13" s="3">
        <f>MIN('[1]srand(10)'!L19,'[1]srand(20)'!L19,'[1]srand(30)'!L19,'[1]srand(40)'!L19,'[1]srand(50)'!L19)</f>
        <v>2667994.9069235451</v>
      </c>
      <c r="M13" s="3">
        <f>MIN('[1]srand(10)'!M19,'[1]srand(20)'!M19,'[1]srand(30)'!M19,'[1]srand(40)'!M19,'[1]srand(50)'!M19)</f>
        <v>6141.8231003379997</v>
      </c>
      <c r="N13" s="1">
        <f>MIN('[1]srand(10)'!N19,'[1]srand(20)'!N19,'[1]srand(30)'!N19,'[1]srand(40)'!N19,'[1]srand(50)'!N19)</f>
        <v>55</v>
      </c>
      <c r="O13" s="3">
        <f>AVERAGE('[1]srand(10)'!L19,'[1]srand(20)'!L19,'[1]srand(30)'!L19,'[1]srand(40)'!L19,'[1]srand(50)'!L19)</f>
        <v>2678362.9688934181</v>
      </c>
      <c r="P13" s="3">
        <f>AVERAGE('[1]srand(40)'!O19,'[1]srand(50)'!O19)</f>
        <v>7381.2791309999993</v>
      </c>
      <c r="Q13" s="3">
        <f t="shared" si="1"/>
        <v>0.3886087616946865</v>
      </c>
    </row>
    <row r="14" spans="1:17" x14ac:dyDescent="0.4">
      <c r="A14" s="2" t="s">
        <v>25</v>
      </c>
      <c r="B14" s="1">
        <v>600</v>
      </c>
      <c r="C14" s="3">
        <f>MIN('[1]srand(10)'!C20,'[1]srand(20)'!C20,'[1]srand(30)'!C20,'[1]srand(40)'!C20,'[1]srand(50)'!C20)</f>
        <v>4521929.5821377253</v>
      </c>
      <c r="D14" s="3">
        <f>MIN('[1]srand(10)'!D20,'[1]srand(20)'!D20,'[1]srand(30)'!D20,'[1]srand(40)'!D20,'[1]srand(50)'!D20)</f>
        <v>9740.7099754213996</v>
      </c>
      <c r="E14" s="1">
        <f>MIN('[1]srand(10)'!E20,'[1]srand(20)'!E20,'[1]srand(30)'!E20,'[1]srand(40)'!E20,'[1]srand(50)'!E20)</f>
        <v>91</v>
      </c>
      <c r="F14" s="3">
        <f>AVERAGE('[1]srand(10)'!C20,'[1]srand(20)'!C20,'[1]srand(30)'!C20,'[1]srand(40)'!C20,'[1]srand(50)'!C20)</f>
        <v>4532770.6126210354</v>
      </c>
      <c r="G14" s="3">
        <f>AVERAGE('[1]srand(40)'!F20,'[1]srand(50)'!F20)</f>
        <v>8322.6750444999998</v>
      </c>
      <c r="H14" s="3">
        <f t="shared" si="0"/>
        <v>0.23974346098032395</v>
      </c>
      <c r="I14" s="4"/>
      <c r="J14" s="2" t="s">
        <v>25</v>
      </c>
      <c r="K14" s="1">
        <v>600</v>
      </c>
      <c r="L14" s="3">
        <f>MIN('[1]srand(10)'!L20,'[1]srand(20)'!L20,'[1]srand(30)'!L20,'[1]srand(40)'!L20,'[1]srand(50)'!L20)</f>
        <v>2683042.3522238382</v>
      </c>
      <c r="M14" s="3">
        <f>MIN('[1]srand(10)'!M20,'[1]srand(20)'!M20,'[1]srand(30)'!M20,'[1]srand(40)'!M20,'[1]srand(50)'!M20)</f>
        <v>6203.8914979680003</v>
      </c>
      <c r="N14" s="1">
        <f>MIN('[1]srand(10)'!N20,'[1]srand(20)'!N20,'[1]srand(30)'!N20,'[1]srand(40)'!N20,'[1]srand(50)'!N20)</f>
        <v>55</v>
      </c>
      <c r="O14" s="3">
        <f>AVERAGE('[1]srand(10)'!L20,'[1]srand(20)'!L20,'[1]srand(30)'!L20,'[1]srand(40)'!L20,'[1]srand(50)'!L20)</f>
        <v>2697172.9292269992</v>
      </c>
      <c r="P14" s="3">
        <f>AVERAGE('[1]srand(40)'!O20,'[1]srand(50)'!O20)</f>
        <v>7283.0799159999997</v>
      </c>
      <c r="Q14" s="3">
        <f t="shared" si="1"/>
        <v>0.52666246551973384</v>
      </c>
    </row>
    <row r="15" spans="1:17" x14ac:dyDescent="0.4">
      <c r="A15" s="2" t="s">
        <v>26</v>
      </c>
      <c r="B15" s="1">
        <v>600</v>
      </c>
      <c r="C15" s="3">
        <f>MIN('[1]srand(10)'!C21,'[1]srand(20)'!C21,'[1]srand(30)'!C21,'[1]srand(40)'!C21,'[1]srand(50)'!C21)</f>
        <v>4522635.1271076817</v>
      </c>
      <c r="D15" s="3">
        <f>MIN('[1]srand(10)'!D21,'[1]srand(20)'!D21,'[1]srand(30)'!D21,'[1]srand(40)'!D21,'[1]srand(50)'!D21)</f>
        <v>9706.5064461829006</v>
      </c>
      <c r="E15" s="1">
        <f>MIN('[1]srand(10)'!E21,'[1]srand(20)'!E21,'[1]srand(30)'!E21,'[1]srand(40)'!E21,'[1]srand(50)'!E21)</f>
        <v>93</v>
      </c>
      <c r="F15" s="3">
        <f>AVERAGE('[1]srand(10)'!C21,'[1]srand(20)'!C21,'[1]srand(30)'!C21,'[1]srand(40)'!C21,'[1]srand(50)'!C21)</f>
        <v>4559629.3197187716</v>
      </c>
      <c r="G15" s="3">
        <f>AVERAGE('[1]srand(40)'!F21,'[1]srand(50)'!F21)</f>
        <v>8200.6594335000009</v>
      </c>
      <c r="H15" s="3">
        <f t="shared" si="0"/>
        <v>0.81797871310367309</v>
      </c>
      <c r="I15" s="4"/>
      <c r="J15" s="2" t="s">
        <v>26</v>
      </c>
      <c r="K15" s="1">
        <v>600</v>
      </c>
      <c r="L15" s="3">
        <f>MIN('[1]srand(10)'!L21,'[1]srand(20)'!L21,'[1]srand(30)'!L21,'[1]srand(40)'!L21,'[1]srand(50)'!L21)</f>
        <v>2711613.0176999238</v>
      </c>
      <c r="M15" s="3">
        <f>MIN('[1]srand(10)'!M21,'[1]srand(20)'!M21,'[1]srand(30)'!M21,'[1]srand(40)'!M21,'[1]srand(50)'!M21)</f>
        <v>6240.3869881789997</v>
      </c>
      <c r="N15" s="1">
        <f>MIN('[1]srand(10)'!N21,'[1]srand(20)'!N21,'[1]srand(30)'!N21,'[1]srand(40)'!N21,'[1]srand(50)'!N21)</f>
        <v>56</v>
      </c>
      <c r="O15" s="3">
        <f>AVERAGE('[1]srand(10)'!L21,'[1]srand(20)'!L21,'[1]srand(30)'!L21,'[1]srand(40)'!L21,'[1]srand(50)'!L21)</f>
        <v>2718901.0881129554</v>
      </c>
      <c r="P15" s="3">
        <f>AVERAGE('[1]srand(40)'!O21,'[1]srand(50)'!O21)</f>
        <v>7359.2720145000003</v>
      </c>
      <c r="Q15" s="3">
        <f t="shared" si="1"/>
        <v>0.26877251161796512</v>
      </c>
    </row>
    <row r="16" spans="1:17" x14ac:dyDescent="0.4">
      <c r="A16" s="2" t="s">
        <v>27</v>
      </c>
      <c r="B16" s="1">
        <v>600</v>
      </c>
      <c r="C16" s="3">
        <f>MIN('[1]srand(10)'!C22,'[1]srand(20)'!C22,'[1]srand(30)'!C22,'[1]srand(40)'!C22,'[1]srand(50)'!C22)</f>
        <v>4759482.46106192</v>
      </c>
      <c r="D16" s="3">
        <f>MIN('[1]srand(10)'!D22,'[1]srand(20)'!D22,'[1]srand(30)'!D22,'[1]srand(40)'!D22,'[1]srand(50)'!D22)</f>
        <v>10234.6144275602</v>
      </c>
      <c r="E16" s="1">
        <f>MIN('[1]srand(10)'!E22,'[1]srand(20)'!E22,'[1]srand(30)'!E22,'[1]srand(40)'!E22,'[1]srand(50)'!E22)</f>
        <v>96</v>
      </c>
      <c r="F16" s="3">
        <f>AVERAGE('[1]srand(10)'!C22,'[1]srand(20)'!C22,'[1]srand(30)'!C22,'[1]srand(40)'!C22,'[1]srand(50)'!C22)</f>
        <v>4783305.4186735768</v>
      </c>
      <c r="G16" s="3">
        <f>AVERAGE('[1]srand(40)'!F22,'[1]srand(50)'!F22)</f>
        <v>7735.4124410000004</v>
      </c>
      <c r="H16" s="3">
        <f t="shared" si="0"/>
        <v>0.50053672445600217</v>
      </c>
      <c r="I16" s="4"/>
      <c r="J16" s="2" t="s">
        <v>27</v>
      </c>
      <c r="K16" s="1">
        <v>600</v>
      </c>
      <c r="L16" s="3">
        <f>MIN('[1]srand(10)'!L22,'[1]srand(20)'!L22,'[1]srand(30)'!L22,'[1]srand(40)'!L22,'[1]srand(50)'!L22)</f>
        <v>2830973.473308899</v>
      </c>
      <c r="M16" s="3">
        <f>MIN('[1]srand(10)'!M22,'[1]srand(20)'!M22,'[1]srand(30)'!M22,'[1]srand(40)'!M22,'[1]srand(50)'!M22)</f>
        <v>6499.8303989210999</v>
      </c>
      <c r="N16" s="1">
        <f>MIN('[1]srand(10)'!N22,'[1]srand(20)'!N22,'[1]srand(30)'!N22,'[1]srand(40)'!N22,'[1]srand(50)'!N22)</f>
        <v>58</v>
      </c>
      <c r="O16" s="3">
        <f>AVERAGE('[1]srand(10)'!L22,'[1]srand(20)'!L22,'[1]srand(30)'!L22,'[1]srand(40)'!L22,'[1]srand(50)'!L22)</f>
        <v>2838644.313749942</v>
      </c>
      <c r="P16" s="3">
        <f>AVERAGE('[1]srand(40)'!O22,'[1]srand(50)'!O22)</f>
        <v>7355.6185490000007</v>
      </c>
      <c r="Q16" s="3">
        <f t="shared" si="1"/>
        <v>0.27096122635430486</v>
      </c>
    </row>
    <row r="17" spans="1:17" x14ac:dyDescent="0.4">
      <c r="A17" s="2" t="s">
        <v>28</v>
      </c>
      <c r="B17" s="1">
        <v>600</v>
      </c>
      <c r="C17" s="3">
        <f>MIN('[1]srand(10)'!C23,'[1]srand(20)'!C23,'[1]srand(30)'!C23,'[1]srand(40)'!C23,'[1]srand(50)'!C23)</f>
        <v>4439508.1628830796</v>
      </c>
      <c r="D17" s="3">
        <f>MIN('[1]srand(10)'!D23,'[1]srand(20)'!D23,'[1]srand(30)'!D23,'[1]srand(40)'!D23,'[1]srand(50)'!D23)</f>
        <v>9537.7114912652996</v>
      </c>
      <c r="E17" s="1">
        <f>MIN('[1]srand(10)'!E23,'[1]srand(20)'!E23,'[1]srand(30)'!E23,'[1]srand(40)'!E23,'[1]srand(50)'!E23)</f>
        <v>90</v>
      </c>
      <c r="F17" s="3">
        <f>AVERAGE('[1]srand(10)'!C23,'[1]srand(20)'!C23,'[1]srand(30)'!C23,'[1]srand(40)'!C23,'[1]srand(50)'!C23)</f>
        <v>4477149.5634503737</v>
      </c>
      <c r="G17" s="3">
        <f>AVERAGE('[1]srand(40)'!F23,'[1]srand(50)'!F23)</f>
        <v>7984.4783750000006</v>
      </c>
      <c r="H17" s="3">
        <f t="shared" si="0"/>
        <v>0.8478732144699741</v>
      </c>
      <c r="I17" s="4"/>
      <c r="J17" s="2" t="s">
        <v>28</v>
      </c>
      <c r="K17" s="1">
        <v>600</v>
      </c>
      <c r="L17" s="3">
        <f>MIN('[1]srand(10)'!L23,'[1]srand(20)'!L23,'[1]srand(30)'!L23,'[1]srand(40)'!L23,'[1]srand(50)'!L23)</f>
        <v>2653153.7025752538</v>
      </c>
      <c r="M17" s="3">
        <f>MIN('[1]srand(10)'!M23,'[1]srand(20)'!M23,'[1]srand(30)'!M23,'[1]srand(40)'!M23,'[1]srand(50)'!M23)</f>
        <v>6170.5212008973003</v>
      </c>
      <c r="N17" s="1">
        <f>MIN('[1]srand(10)'!N23,'[1]srand(20)'!N23,'[1]srand(30)'!N23,'[1]srand(40)'!N23,'[1]srand(50)'!N23)</f>
        <v>54</v>
      </c>
      <c r="O17" s="3">
        <f>AVERAGE('[1]srand(10)'!L23,'[1]srand(20)'!L23,'[1]srand(30)'!L23,'[1]srand(40)'!L23,'[1]srand(50)'!L23)</f>
        <v>2668506.6073094648</v>
      </c>
      <c r="P17" s="3">
        <f>AVERAGE('[1]srand(40)'!O23,'[1]srand(50)'!O23)</f>
        <v>7509.9518334999993</v>
      </c>
      <c r="Q17" s="3">
        <f t="shared" si="1"/>
        <v>0.57866623857143473</v>
      </c>
    </row>
    <row r="18" spans="1:17" x14ac:dyDescent="0.4">
      <c r="A18" s="2" t="s">
        <v>29</v>
      </c>
      <c r="B18" s="1">
        <v>800</v>
      </c>
      <c r="C18" s="3">
        <f>MIN('[1]srand(10)'!C24,'[1]srand(20)'!C24,'[1]srand(30)'!C24,'[1]srand(40)'!C24,'[1]srand(50)'!C24)</f>
        <v>6095437.0904668793</v>
      </c>
      <c r="D18" s="3">
        <f>MIN('[1]srand(10)'!D24,'[1]srand(20)'!D24,'[1]srand(30)'!D24,'[1]srand(40)'!D24,'[1]srand(50)'!D24)</f>
        <v>13063.505976357401</v>
      </c>
      <c r="E18" s="1">
        <f>MIN('[1]srand(10)'!E24,'[1]srand(20)'!E24,'[1]srand(30)'!E24,'[1]srand(40)'!E24,'[1]srand(50)'!E24)</f>
        <v>124</v>
      </c>
      <c r="F18" s="3">
        <f>AVERAGE('[1]srand(10)'!C24,'[1]srand(20)'!C24,'[1]srand(30)'!C24,'[1]srand(40)'!C24,'[1]srand(50)'!C24)</f>
        <v>6112010.6191675942</v>
      </c>
      <c r="G18" s="3">
        <f>AVERAGE('[1]srand(40)'!F24,'[1]srand(50)'!F24)</f>
        <v>9371.645829000001</v>
      </c>
      <c r="H18" s="3">
        <f t="shared" si="0"/>
        <v>0.27190057832990888</v>
      </c>
      <c r="I18" s="4"/>
      <c r="J18" s="2" t="s">
        <v>29</v>
      </c>
      <c r="K18" s="1">
        <v>800</v>
      </c>
      <c r="L18" s="3">
        <f>MIN('[1]srand(10)'!L24,'[1]srand(20)'!L24,'[1]srand(30)'!L24,'[1]srand(40)'!L24,'[1]srand(50)'!L24)</f>
        <v>3608165.315069993</v>
      </c>
      <c r="M18" s="3">
        <f>MIN('[1]srand(10)'!M24,'[1]srand(20)'!M24,'[1]srand(30)'!M24,'[1]srand(40)'!M24,'[1]srand(50)'!M24)</f>
        <v>8292.1454118283</v>
      </c>
      <c r="N18" s="1">
        <f>MIN('[1]srand(10)'!N24,'[1]srand(20)'!N24,'[1]srand(30)'!N24,'[1]srand(40)'!N24,'[1]srand(50)'!N24)</f>
        <v>74</v>
      </c>
      <c r="O18" s="3">
        <f>AVERAGE('[1]srand(10)'!L24,'[1]srand(20)'!L24,'[1]srand(30)'!L24,'[1]srand(40)'!L24,'[1]srand(50)'!L24)</f>
        <v>3631058.454168906</v>
      </c>
      <c r="P18" s="3">
        <f>AVERAGE('[1]srand(40)'!O24,'[1]srand(50)'!O24)</f>
        <v>7457.3185224999997</v>
      </c>
      <c r="Q18" s="3">
        <f t="shared" si="1"/>
        <v>0.63448143585043137</v>
      </c>
    </row>
    <row r="19" spans="1:17" x14ac:dyDescent="0.4">
      <c r="A19" s="2" t="s">
        <v>30</v>
      </c>
      <c r="B19" s="1">
        <v>800</v>
      </c>
      <c r="C19" s="3">
        <f>MIN('[1]srand(10)'!C25,'[1]srand(20)'!C25,'[1]srand(30)'!C25,'[1]srand(40)'!C25,'[1]srand(50)'!C25)</f>
        <v>5985859.8915189197</v>
      </c>
      <c r="D19" s="3">
        <f>MIN('[1]srand(10)'!D25,'[1]srand(20)'!D25,'[1]srand(30)'!D25,'[1]srand(40)'!D25,'[1]srand(50)'!D25)</f>
        <v>12770.5277285625</v>
      </c>
      <c r="E19" s="1">
        <f>MIN('[1]srand(10)'!E25,'[1]srand(20)'!E25,'[1]srand(30)'!E25,'[1]srand(40)'!E25,'[1]srand(50)'!E25)</f>
        <v>122</v>
      </c>
      <c r="F19" s="3">
        <f>AVERAGE('[1]srand(10)'!C25,'[1]srand(20)'!C25,'[1]srand(30)'!C25,'[1]srand(40)'!C25,'[1]srand(50)'!C25)</f>
        <v>5991609.2218051637</v>
      </c>
      <c r="G19" s="3">
        <f>AVERAGE('[1]srand(40)'!F25,'[1]srand(50)'!F25)</f>
        <v>7893.4270505000004</v>
      </c>
      <c r="H19" s="3">
        <f t="shared" si="0"/>
        <v>9.6048527537195838E-2</v>
      </c>
      <c r="I19" s="4"/>
      <c r="J19" s="2" t="s">
        <v>30</v>
      </c>
      <c r="K19" s="1">
        <v>800</v>
      </c>
      <c r="L19" s="3">
        <f>MIN('[1]srand(10)'!L25,'[1]srand(20)'!L25,'[1]srand(30)'!L25,'[1]srand(40)'!L25,'[1]srand(50)'!L25)</f>
        <v>3531372.2403099942</v>
      </c>
      <c r="M19" s="3">
        <f>MIN('[1]srand(10)'!M25,'[1]srand(20)'!M25,'[1]srand(30)'!M25,'[1]srand(40)'!M25,'[1]srand(50)'!M25)</f>
        <v>8109.6880525799997</v>
      </c>
      <c r="N19" s="1">
        <f>MIN('[1]srand(10)'!N25,'[1]srand(20)'!N25,'[1]srand(30)'!N25,'[1]srand(40)'!N25,'[1]srand(50)'!N25)</f>
        <v>73</v>
      </c>
      <c r="O19" s="3">
        <f>AVERAGE('[1]srand(10)'!L25,'[1]srand(20)'!L25,'[1]srand(30)'!L25,'[1]srand(40)'!L25,'[1]srand(50)'!L25)</f>
        <v>3551244.9518108652</v>
      </c>
      <c r="P19" s="3">
        <f>AVERAGE('[1]srand(40)'!O25,'[1]srand(50)'!O25)</f>
        <v>7410.8729194999996</v>
      </c>
      <c r="Q19" s="3">
        <f t="shared" si="1"/>
        <v>0.56274757087422245</v>
      </c>
    </row>
    <row r="20" spans="1:17" x14ac:dyDescent="0.4">
      <c r="A20" s="2" t="s">
        <v>31</v>
      </c>
      <c r="B20" s="1">
        <v>800</v>
      </c>
      <c r="C20" s="3">
        <f>MIN('[1]srand(10)'!C26,'[1]srand(20)'!C26,'[1]srand(30)'!C26,'[1]srand(40)'!C26,'[1]srand(50)'!C26)</f>
        <v>6216744.285501875</v>
      </c>
      <c r="D20" s="3">
        <f>MIN('[1]srand(10)'!D26,'[1]srand(20)'!D26,'[1]srand(30)'!D26,'[1]srand(40)'!D26,'[1]srand(50)'!D26)</f>
        <v>13336.225398599699</v>
      </c>
      <c r="E20" s="1">
        <f>MIN('[1]srand(10)'!E26,'[1]srand(20)'!E26,'[1]srand(30)'!E26,'[1]srand(40)'!E26,'[1]srand(50)'!E26)</f>
        <v>126</v>
      </c>
      <c r="F20" s="3">
        <f>AVERAGE('[1]srand(10)'!C26,'[1]srand(20)'!C26,'[1]srand(30)'!C26,'[1]srand(40)'!C26,'[1]srand(50)'!C26)</f>
        <v>6245514.7374662515</v>
      </c>
      <c r="G20" s="3">
        <f>AVERAGE('[1]srand(40)'!F26,'[1]srand(50)'!F26)</f>
        <v>8012.6072720000002</v>
      </c>
      <c r="H20" s="3">
        <f t="shared" si="0"/>
        <v>0.46278969574915507</v>
      </c>
      <c r="I20" s="4"/>
      <c r="J20" s="2" t="s">
        <v>31</v>
      </c>
      <c r="K20" s="1">
        <v>800</v>
      </c>
      <c r="L20" s="3">
        <f>MIN('[1]srand(10)'!L26,'[1]srand(20)'!L26,'[1]srand(30)'!L26,'[1]srand(40)'!L26,'[1]srand(50)'!L26)</f>
        <v>3652001.7789002941</v>
      </c>
      <c r="M20" s="3">
        <f>MIN('[1]srand(10)'!M26,'[1]srand(20)'!M26,'[1]srand(30)'!M26,'[1]srand(40)'!M26,'[1]srand(50)'!M26)</f>
        <v>8379.8606269038992</v>
      </c>
      <c r="N20" s="1">
        <f>MIN('[1]srand(10)'!N26,'[1]srand(20)'!N26,'[1]srand(30)'!N26,'[1]srand(40)'!N26,'[1]srand(50)'!N26)</f>
        <v>75</v>
      </c>
      <c r="O20" s="3">
        <f>AVERAGE('[1]srand(10)'!L26,'[1]srand(20)'!L26,'[1]srand(30)'!L26,'[1]srand(40)'!L26,'[1]srand(50)'!L26)</f>
        <v>3669242.9716238827</v>
      </c>
      <c r="P20" s="3">
        <f>AVERAGE('[1]srand(40)'!O26,'[1]srand(50)'!O26)</f>
        <v>7297.0935475000006</v>
      </c>
      <c r="Q20" s="3">
        <f t="shared" si="1"/>
        <v>0.47210252807654562</v>
      </c>
    </row>
    <row r="21" spans="1:17" x14ac:dyDescent="0.4">
      <c r="A21" s="2" t="s">
        <v>32</v>
      </c>
      <c r="B21" s="1">
        <v>800</v>
      </c>
      <c r="C21" s="3">
        <f>MIN('[1]srand(10)'!C27,'[1]srand(20)'!C27,'[1]srand(30)'!C27,'[1]srand(40)'!C27,'[1]srand(50)'!C27)</f>
        <v>6015640.7251859317</v>
      </c>
      <c r="D21" s="3">
        <f>MIN('[1]srand(10)'!D27,'[1]srand(20)'!D27,'[1]srand(30)'!D27,'[1]srand(40)'!D27,'[1]srand(50)'!D27)</f>
        <v>12901.7441707502</v>
      </c>
      <c r="E21" s="1">
        <f>MIN('[1]srand(10)'!E27,'[1]srand(20)'!E27,'[1]srand(30)'!E27,'[1]srand(40)'!E27,'[1]srand(50)'!E27)</f>
        <v>122</v>
      </c>
      <c r="F21" s="3">
        <f>AVERAGE('[1]srand(10)'!C27,'[1]srand(20)'!C27,'[1]srand(30)'!C27,'[1]srand(40)'!C27,'[1]srand(50)'!C27)</f>
        <v>6033720.8236709042</v>
      </c>
      <c r="G21" s="3">
        <f>AVERAGE('[1]srand(40)'!F27,'[1]srand(50)'!F27)</f>
        <v>7893.7135190000008</v>
      </c>
      <c r="H21" s="3">
        <f t="shared" si="0"/>
        <v>0.3005515008447146</v>
      </c>
      <c r="I21" s="4"/>
      <c r="J21" s="2" t="s">
        <v>32</v>
      </c>
      <c r="K21" s="1">
        <v>800</v>
      </c>
      <c r="L21" s="3">
        <f>MIN('[1]srand(10)'!L27,'[1]srand(20)'!L27,'[1]srand(30)'!L27,'[1]srand(40)'!L27,'[1]srand(50)'!L27)</f>
        <v>3552017.6247729822</v>
      </c>
      <c r="M21" s="3">
        <f>MIN('[1]srand(10)'!M27,'[1]srand(20)'!M27,'[1]srand(30)'!M27,'[1]srand(40)'!M27,'[1]srand(50)'!M27)</f>
        <v>8173.8634774702005</v>
      </c>
      <c r="N21" s="1">
        <f>MIN('[1]srand(10)'!N27,'[1]srand(20)'!N27,'[1]srand(30)'!N27,'[1]srand(40)'!N27,'[1]srand(50)'!N27)</f>
        <v>73</v>
      </c>
      <c r="O21" s="3">
        <f>AVERAGE('[1]srand(10)'!L27,'[1]srand(20)'!L27,'[1]srand(30)'!L27,'[1]srand(40)'!L27,'[1]srand(50)'!L27)</f>
        <v>3578978.1990890368</v>
      </c>
      <c r="P21" s="3">
        <f>AVERAGE('[1]srand(40)'!O27,'[1]srand(50)'!O27)</f>
        <v>7338.0205289999994</v>
      </c>
      <c r="Q21" s="3">
        <f t="shared" si="1"/>
        <v>0.75902141160624215</v>
      </c>
    </row>
    <row r="22" spans="1:17" x14ac:dyDescent="0.4">
      <c r="A22" s="2" t="s">
        <v>33</v>
      </c>
      <c r="B22" s="1">
        <v>800</v>
      </c>
      <c r="C22" s="3">
        <f>MIN('[1]srand(10)'!C28,'[1]srand(20)'!C28,'[1]srand(30)'!C28,'[1]srand(40)'!C28,'[1]srand(50)'!C28)</f>
        <v>5994199.525147411</v>
      </c>
      <c r="D22" s="3">
        <f>MIN('[1]srand(10)'!D28,'[1]srand(20)'!D28,'[1]srand(30)'!D28,'[1]srand(40)'!D28,'[1]srand(50)'!D28)</f>
        <v>12831.6343164504</v>
      </c>
      <c r="E22" s="1">
        <f>MIN('[1]srand(10)'!E28,'[1]srand(20)'!E28,'[1]srand(30)'!E28,'[1]srand(40)'!E28,'[1]srand(50)'!E28)</f>
        <v>122</v>
      </c>
      <c r="F22" s="3">
        <f>AVERAGE('[1]srand(10)'!C28,'[1]srand(20)'!C28,'[1]srand(30)'!C28,'[1]srand(40)'!C28,'[1]srand(50)'!C28)</f>
        <v>6009897.7174553024</v>
      </c>
      <c r="G22" s="3">
        <f>AVERAGE('[1]srand(40)'!F28,'[1]srand(50)'!F28)</f>
        <v>7636.1166869999997</v>
      </c>
      <c r="H22" s="3">
        <f t="shared" ref="H22:H27" si="2">(F22/C22-1)*100</f>
        <v>0.2618897192532943</v>
      </c>
      <c r="I22" s="4"/>
      <c r="J22" s="2" t="s">
        <v>33</v>
      </c>
      <c r="K22" s="1">
        <v>800</v>
      </c>
      <c r="L22" s="3">
        <f>MIN('[1]srand(10)'!L28,'[1]srand(20)'!L28,'[1]srand(30)'!L28,'[1]srand(40)'!L28,'[1]srand(50)'!L28)</f>
        <v>3535858.167007572</v>
      </c>
      <c r="M22" s="3">
        <f>MIN('[1]srand(10)'!M28,'[1]srand(20)'!M28,'[1]srand(30)'!M28,'[1]srand(40)'!M28,'[1]srand(50)'!M28)</f>
        <v>8118.2030323209001</v>
      </c>
      <c r="N22" s="1">
        <f>MIN('[1]srand(10)'!N28,'[1]srand(20)'!N28,'[1]srand(30)'!N28,'[1]srand(40)'!N28,'[1]srand(50)'!N28)</f>
        <v>73</v>
      </c>
      <c r="O22" s="3">
        <f>AVERAGE('[1]srand(10)'!L28,'[1]srand(20)'!L28,'[1]srand(30)'!L28,'[1]srand(40)'!L28,'[1]srand(50)'!L28)</f>
        <v>3552601.8864292479</v>
      </c>
      <c r="P22" s="3">
        <f>AVERAGE('[1]srand(40)'!O28,'[1]srand(50)'!O28)</f>
        <v>7491.9857389999997</v>
      </c>
      <c r="Q22" s="3">
        <f t="shared" si="1"/>
        <v>0.47354047110566011</v>
      </c>
    </row>
    <row r="23" spans="1:17" x14ac:dyDescent="0.4">
      <c r="A23" s="2" t="s">
        <v>9</v>
      </c>
      <c r="B23" s="1">
        <v>1000</v>
      </c>
      <c r="C23" s="3">
        <f>MIN('[1]srand(10)'!C4,'[1]srand(20)'!C4,'[1]srand(30)'!C4,'[1]srand(40)'!C4,'[1]srand(50)'!C4)</f>
        <v>7368616.4747349815</v>
      </c>
      <c r="D23" s="3">
        <f>MIN('[1]srand(10)'!D4,'[1]srand(20)'!D4,'[1]srand(30)'!D4,'[1]srand(40)'!D4,'[1]srand(50)'!D4)</f>
        <v>15750.429965368799</v>
      </c>
      <c r="E23" s="1">
        <f>MIN('[1]srand(10)'!E4,'[1]srand(20)'!E4,'[1]srand(30)'!E4,'[1]srand(40)'!E4,'[1]srand(50)'!E4)</f>
        <v>151</v>
      </c>
      <c r="F23" s="3">
        <f>AVERAGE('[1]srand(10)'!C4,'[1]srand(20)'!C4,'[1]srand(30)'!C4,'[1]srand(40)'!C4,'[1]srand(50)'!C4)</f>
        <v>7398775.2173494576</v>
      </c>
      <c r="G23" s="3">
        <f>AVERAGE('[1]srand(40)'!F4,'[1]srand(50)'!F4)</f>
        <v>8135.5271439999997</v>
      </c>
      <c r="H23" s="3">
        <f t="shared" si="2"/>
        <v>0.40928636627897141</v>
      </c>
      <c r="I23" s="4"/>
      <c r="J23" s="2" t="s">
        <v>9</v>
      </c>
      <c r="K23" s="1">
        <v>1000</v>
      </c>
      <c r="L23" s="3">
        <f>MIN('[1]srand(10)'!L4,'[1]srand(20)'!L4,'[1]srand(30)'!L4,'[1]srand(40)'!L4,'[1]srand(50)'!L4)</f>
        <v>4374305.72306538</v>
      </c>
      <c r="M23" s="3">
        <f>MIN('[1]srand(10)'!M4,'[1]srand(20)'!M4,'[1]srand(30)'!M4,'[1]srand(40)'!M4,'[1]srand(50)'!M4)</f>
        <v>10033.891564842401</v>
      </c>
      <c r="N23" s="1">
        <f>MIN('[1]srand(10)'!N4,'[1]srand(20)'!N4,'[1]srand(30)'!N4,'[1]srand(40)'!N4,'[1]srand(50)'!N4)</f>
        <v>92</v>
      </c>
      <c r="O23" s="3">
        <f>AVERAGE('[1]srand(10)'!L4,'[1]srand(20)'!L4,'[1]srand(30)'!L4,'[1]srand(40)'!L4,'[1]srand(50)'!L4)</f>
        <v>4401477.3645930327</v>
      </c>
      <c r="P23" s="3">
        <f>AVERAGE('[1]srand(40)'!O4,'[1]srand(50)'!O4)</f>
        <v>7380.4214809999994</v>
      </c>
      <c r="Q23" s="3">
        <f>(O23/L23-1)*100</f>
        <v>0.62116466584352104</v>
      </c>
    </row>
    <row r="24" spans="1:17" x14ac:dyDescent="0.4">
      <c r="A24" s="2" t="s">
        <v>10</v>
      </c>
      <c r="B24" s="1">
        <v>1000</v>
      </c>
      <c r="C24" s="3">
        <f>MIN('[1]srand(10)'!C5,'[1]srand(20)'!C5,'[1]srand(30)'!C5,'[1]srand(40)'!C5,'[1]srand(50)'!C5)</f>
        <v>7440668.5677870866</v>
      </c>
      <c r="D24" s="3">
        <f>MIN('[1]srand(10)'!D5,'[1]srand(20)'!D5,'[1]srand(30)'!D5,'[1]srand(40)'!D5,'[1]srand(50)'!D5)</f>
        <v>15922.428527144601</v>
      </c>
      <c r="E24" s="1">
        <f>MIN('[1]srand(10)'!E5,'[1]srand(20)'!E5,'[1]srand(30)'!E5,'[1]srand(40)'!E5,'[1]srand(50)'!E5)</f>
        <v>152</v>
      </c>
      <c r="F24" s="3">
        <f>AVERAGE('[1]srand(10)'!C5,'[1]srand(20)'!C5,'[1]srand(30)'!C5,'[1]srand(40)'!C5,'[1]srand(50)'!C5)</f>
        <v>7453746.5522288559</v>
      </c>
      <c r="G24" s="3">
        <f>AVERAGE('[1]srand(40)'!F5,'[1]srand(50)'!F5)</f>
        <v>8724.2167765000013</v>
      </c>
      <c r="H24" s="3">
        <f t="shared" si="2"/>
        <v>0.17576356644062319</v>
      </c>
      <c r="I24" s="4"/>
      <c r="J24" s="2" t="s">
        <v>10</v>
      </c>
      <c r="K24" s="1">
        <v>1000</v>
      </c>
      <c r="L24" s="3">
        <f>MIN('[1]srand(10)'!L5,'[1]srand(20)'!L5,'[1]srand(30)'!L5,'[1]srand(40)'!L5,'[1]srand(50)'!L5)</f>
        <v>4417016.3781915978</v>
      </c>
      <c r="M24" s="3">
        <f>MIN('[1]srand(10)'!M5,'[1]srand(20)'!M5,'[1]srand(30)'!M5,'[1]srand(40)'!M5,'[1]srand(50)'!M5)</f>
        <v>10098.4056509067</v>
      </c>
      <c r="N24" s="1">
        <f>MIN('[1]srand(10)'!N5,'[1]srand(20)'!N5,'[1]srand(30)'!N5,'[1]srand(40)'!N5,'[1]srand(50)'!N5)</f>
        <v>93</v>
      </c>
      <c r="O24" s="3">
        <f>AVERAGE('[1]srand(10)'!L5,'[1]srand(20)'!L5,'[1]srand(30)'!L5,'[1]srand(40)'!L5,'[1]srand(50)'!L5)</f>
        <v>4454199.0500542521</v>
      </c>
      <c r="P24" s="3">
        <f>AVERAGE('[1]srand(40)'!O5,'[1]srand(50)'!O5)</f>
        <v>7796.2898679999998</v>
      </c>
      <c r="Q24" s="3">
        <f>(O24/L24-1)*100</f>
        <v>0.84180516165253128</v>
      </c>
    </row>
    <row r="25" spans="1:17" x14ac:dyDescent="0.4">
      <c r="A25" s="2" t="s">
        <v>11</v>
      </c>
      <c r="B25" s="1">
        <v>1000</v>
      </c>
      <c r="C25" s="3">
        <f>MIN('[1]srand(10)'!C6,'[1]srand(20)'!C6,'[1]srand(30)'!C6,'[1]srand(40)'!C6,'[1]srand(50)'!C6)</f>
        <v>7621357.0214161454</v>
      </c>
      <c r="D25" s="3">
        <f>MIN('[1]srand(10)'!D6,'[1]srand(20)'!D6,'[1]srand(30)'!D6,'[1]srand(40)'!D6,'[1]srand(50)'!D6)</f>
        <v>16239.046083748301</v>
      </c>
      <c r="E25" s="1">
        <f>MIN('[1]srand(10)'!E6,'[1]srand(20)'!E6,'[1]srand(30)'!E6,'[1]srand(40)'!E6,'[1]srand(50)'!E6)</f>
        <v>156</v>
      </c>
      <c r="F25" s="3">
        <f>AVERAGE('[1]srand(10)'!C6,'[1]srand(20)'!C6,'[1]srand(30)'!C6,'[1]srand(40)'!C6,'[1]srand(50)'!C6)</f>
        <v>7644016.8816336915</v>
      </c>
      <c r="G25" s="3">
        <f>AVERAGE('[1]srand(40)'!F6,'[1]srand(50)'!F6)</f>
        <v>8339.0843585000002</v>
      </c>
      <c r="H25" s="3">
        <f t="shared" si="2"/>
        <v>0.29732054480418046</v>
      </c>
      <c r="I25" s="4"/>
      <c r="J25" s="2" t="s">
        <v>11</v>
      </c>
      <c r="K25" s="1">
        <v>1000</v>
      </c>
      <c r="L25" s="3">
        <f>MIN('[1]srand(10)'!L6,'[1]srand(20)'!L6,'[1]srand(30)'!L6,'[1]srand(40)'!L6,'[1]srand(50)'!L6)</f>
        <v>4473927.819704934</v>
      </c>
      <c r="M25" s="3">
        <f>MIN('[1]srand(10)'!M6,'[1]srand(20)'!M6,'[1]srand(30)'!M6,'[1]srand(40)'!M6,'[1]srand(50)'!M6)</f>
        <v>10230.985429541999</v>
      </c>
      <c r="N25" s="1">
        <f>MIN('[1]srand(10)'!N6,'[1]srand(20)'!N6,'[1]srand(30)'!N6,'[1]srand(40)'!N6,'[1]srand(50)'!N6)</f>
        <v>93</v>
      </c>
      <c r="O25" s="3">
        <f>AVERAGE('[1]srand(10)'!L6,'[1]srand(20)'!L6,'[1]srand(30)'!L6,'[1]srand(40)'!L6,'[1]srand(50)'!L6)</f>
        <v>4492407.8533562301</v>
      </c>
      <c r="P25" s="3">
        <f>AVERAGE('[1]srand(40)'!O6,'[1]srand(50)'!O6)</f>
        <v>7603.1893125000006</v>
      </c>
      <c r="Q25" s="3">
        <f>(O25/L25-1)*100</f>
        <v>0.4130606124198577</v>
      </c>
    </row>
    <row r="26" spans="1:17" x14ac:dyDescent="0.4">
      <c r="A26" s="2" t="s">
        <v>12</v>
      </c>
      <c r="B26" s="1">
        <v>1000</v>
      </c>
      <c r="C26" s="3">
        <f>MIN('[1]srand(10)'!C7,'[1]srand(20)'!C7,'[1]srand(30)'!C7,'[1]srand(40)'!C7,'[1]srand(50)'!C7)</f>
        <v>7488487.4904592596</v>
      </c>
      <c r="D26" s="3">
        <f>MIN('[1]srand(10)'!D7,'[1]srand(20)'!D7,'[1]srand(30)'!D7,'[1]srand(40)'!D7,'[1]srand(50)'!D7)</f>
        <v>15997.683474216199</v>
      </c>
      <c r="E26" s="1">
        <f>MIN('[1]srand(10)'!E7,'[1]srand(20)'!E7,'[1]srand(30)'!E7,'[1]srand(40)'!E7,'[1]srand(50)'!E7)</f>
        <v>153</v>
      </c>
      <c r="F26" s="3">
        <f>AVERAGE('[1]srand(10)'!C7,'[1]srand(20)'!C7,'[1]srand(30)'!C7,'[1]srand(40)'!C7,'[1]srand(50)'!C7)</f>
        <v>7503187.5463289227</v>
      </c>
      <c r="G26" s="3">
        <f>AVERAGE('[1]srand(40)'!F7,'[1]srand(50)'!F7)</f>
        <v>9248.881375500001</v>
      </c>
      <c r="H26" s="3">
        <f t="shared" si="2"/>
        <v>0.19630206885425938</v>
      </c>
      <c r="I26" s="4"/>
      <c r="J26" s="2" t="s">
        <v>12</v>
      </c>
      <c r="K26" s="1">
        <v>1000</v>
      </c>
      <c r="L26" s="3">
        <f>MIN('[1]srand(10)'!L7,'[1]srand(20)'!L7,'[1]srand(30)'!L7,'[1]srand(40)'!L7,'[1]srand(50)'!L7)</f>
        <v>4396863.0464673191</v>
      </c>
      <c r="M26" s="3">
        <f>MIN('[1]srand(10)'!M7,'[1]srand(20)'!M7,'[1]srand(30)'!M7,'[1]srand(40)'!M7,'[1]srand(50)'!M7)</f>
        <v>10069.332555675301</v>
      </c>
      <c r="N26" s="1">
        <f>MIN('[1]srand(10)'!N7,'[1]srand(20)'!N7,'[1]srand(30)'!N7,'[1]srand(40)'!N7,'[1]srand(50)'!N7)</f>
        <v>92</v>
      </c>
      <c r="O26" s="3">
        <f>AVERAGE('[1]srand(10)'!L7,'[1]srand(20)'!L7,'[1]srand(30)'!L7,'[1]srand(40)'!L7,'[1]srand(50)'!L7)</f>
        <v>4407238.8730466776</v>
      </c>
      <c r="P26" s="3">
        <f>AVERAGE('[1]srand(40)'!O7,'[1]srand(50)'!O7)</f>
        <v>7237.7331670000003</v>
      </c>
      <c r="Q26" s="3">
        <f>(O26/L26-1)*100</f>
        <v>0.23598248273151157</v>
      </c>
    </row>
    <row r="27" spans="1:17" ht="14.25" thickBot="1" x14ac:dyDescent="0.45">
      <c r="A27" s="7" t="s">
        <v>13</v>
      </c>
      <c r="B27" s="8">
        <v>1000</v>
      </c>
      <c r="C27" s="9">
        <f>MIN('[1]srand(10)'!C8,'[1]srand(20)'!C8,'[1]srand(30)'!C8,'[1]srand(40)'!C8,'[1]srand(50)'!C8)</f>
        <v>7264992.5208134642</v>
      </c>
      <c r="D27" s="9">
        <f>MIN('[1]srand(10)'!D8,'[1]srand(20)'!D8,'[1]srand(30)'!D8,'[1]srand(40)'!D8,'[1]srand(50)'!D8)</f>
        <v>15492.4005666879</v>
      </c>
      <c r="E27" s="8">
        <f>MIN('[1]srand(10)'!E8,'[1]srand(20)'!E8,'[1]srand(30)'!E8,'[1]srand(40)'!E8,'[1]srand(50)'!E8)</f>
        <v>150</v>
      </c>
      <c r="F27" s="9">
        <f>AVERAGE('[1]srand(10)'!C8,'[1]srand(20)'!C8,'[1]srand(30)'!C8,'[1]srand(40)'!C8,'[1]srand(50)'!C8)</f>
        <v>7272752.6953965519</v>
      </c>
      <c r="G27" s="9">
        <f>AVERAGE('[1]srand(40)'!F8,'[1]srand(50)'!F8)</f>
        <v>8187.3828169999997</v>
      </c>
      <c r="H27" s="9">
        <f t="shared" si="2"/>
        <v>0.10681600236828181</v>
      </c>
      <c r="I27" s="10"/>
      <c r="J27" s="7" t="s">
        <v>13</v>
      </c>
      <c r="K27" s="8">
        <v>1000</v>
      </c>
      <c r="L27" s="9">
        <f>MIN('[1]srand(10)'!L8,'[1]srand(20)'!L8,'[1]srand(30)'!L8,'[1]srand(40)'!L8,'[1]srand(50)'!L8)</f>
        <v>4292147.0455787154</v>
      </c>
      <c r="M27" s="9">
        <f>MIN('[1]srand(10)'!M8,'[1]srand(20)'!M8,'[1]srand(30)'!M8,'[1]srand(40)'!M8,'[1]srand(50)'!M8)</f>
        <v>9812.9927017073005</v>
      </c>
      <c r="N27" s="8">
        <f>MIN('[1]srand(10)'!N8,'[1]srand(20)'!N8,'[1]srand(30)'!N8,'[1]srand(40)'!N8,'[1]srand(50)'!N8)</f>
        <v>90</v>
      </c>
      <c r="O27" s="9">
        <f>AVERAGE('[1]srand(10)'!L8,'[1]srand(20)'!L8,'[1]srand(30)'!L8,'[1]srand(40)'!L8,'[1]srand(50)'!L8)</f>
        <v>4316264.9454692751</v>
      </c>
      <c r="P27" s="9">
        <f>AVERAGE('[1]srand(40)'!O8,'[1]srand(50)'!O8)</f>
        <v>7925.2700129999994</v>
      </c>
      <c r="Q27" s="9">
        <f>(O27/L27-1)*100</f>
        <v>0.56190758691279097</v>
      </c>
    </row>
  </sheetData>
  <mergeCells count="2">
    <mergeCell ref="A1:H1"/>
    <mergeCell ref="J1:Q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79186-E241-47FE-B5AA-1D5EDE0365F2}">
  <dimension ref="A1:Q28"/>
  <sheetViews>
    <sheetView workbookViewId="0">
      <selection activeCell="E19" sqref="E19"/>
    </sheetView>
  </sheetViews>
  <sheetFormatPr defaultRowHeight="13.9" x14ac:dyDescent="0.4"/>
  <cols>
    <col min="1" max="16384" width="9.06640625" style="1"/>
  </cols>
  <sheetData>
    <row r="1" spans="1:17" x14ac:dyDescent="0.4">
      <c r="A1" s="12"/>
    </row>
    <row r="2" spans="1:17" x14ac:dyDescent="0.4">
      <c r="A2" s="13" t="s">
        <v>0</v>
      </c>
      <c r="B2" s="13"/>
      <c r="C2" s="13"/>
      <c r="D2" s="13"/>
      <c r="E2" s="13"/>
      <c r="F2" s="13"/>
      <c r="G2" s="14"/>
      <c r="H2" s="14"/>
      <c r="J2" s="13" t="s">
        <v>1</v>
      </c>
      <c r="K2" s="13"/>
      <c r="L2" s="13"/>
      <c r="M2" s="13"/>
      <c r="N2" s="13"/>
      <c r="O2" s="13"/>
      <c r="P2" s="14"/>
      <c r="Q2" s="14"/>
    </row>
    <row r="3" spans="1:17" x14ac:dyDescent="0.4">
      <c r="A3" s="1" t="s">
        <v>2</v>
      </c>
      <c r="B3" s="1" t="s">
        <v>3</v>
      </c>
      <c r="C3" s="1" t="s">
        <v>34</v>
      </c>
      <c r="D3" s="1" t="s">
        <v>5</v>
      </c>
      <c r="E3" s="1" t="s">
        <v>6</v>
      </c>
      <c r="J3" s="1" t="s">
        <v>2</v>
      </c>
      <c r="K3" s="1" t="s">
        <v>3</v>
      </c>
      <c r="L3" s="1" t="s">
        <v>34</v>
      </c>
      <c r="M3" s="1" t="s">
        <v>5</v>
      </c>
      <c r="N3" s="1" t="s">
        <v>6</v>
      </c>
    </row>
    <row r="4" spans="1:17" x14ac:dyDescent="0.4">
      <c r="A4" s="2" t="s">
        <v>14</v>
      </c>
      <c r="B4" s="15" t="s">
        <v>35</v>
      </c>
      <c r="C4" s="16">
        <v>7380394.6544995112</v>
      </c>
      <c r="D4" s="16">
        <v>15756.727525082901</v>
      </c>
      <c r="E4" s="16">
        <v>152</v>
      </c>
      <c r="F4" s="16"/>
      <c r="J4" s="2" t="s">
        <v>14</v>
      </c>
      <c r="K4" s="15" t="s">
        <v>35</v>
      </c>
      <c r="L4" s="16">
        <v>4374305.72306538</v>
      </c>
      <c r="M4" s="16">
        <v>10033.891564842401</v>
      </c>
      <c r="N4" s="16">
        <v>92</v>
      </c>
      <c r="O4" s="16"/>
    </row>
    <row r="5" spans="1:17" x14ac:dyDescent="0.4">
      <c r="A5" s="2" t="s">
        <v>15</v>
      </c>
      <c r="B5" s="15" t="s">
        <v>36</v>
      </c>
      <c r="C5" s="16">
        <v>7471140.6472169943</v>
      </c>
      <c r="D5" s="16">
        <v>15978.1979264574</v>
      </c>
      <c r="E5" s="16">
        <v>153</v>
      </c>
      <c r="F5" s="16"/>
      <c r="J5" s="2" t="s">
        <v>15</v>
      </c>
      <c r="K5" s="15" t="s">
        <v>36</v>
      </c>
      <c r="L5" s="16">
        <v>4472235.6752238423</v>
      </c>
      <c r="M5" s="16">
        <v>10234.716386263601</v>
      </c>
      <c r="N5" s="16">
        <v>94</v>
      </c>
      <c r="O5" s="16"/>
    </row>
    <row r="6" spans="1:17" x14ac:dyDescent="0.4">
      <c r="A6" s="2" t="s">
        <v>16</v>
      </c>
      <c r="B6" s="15" t="s">
        <v>37</v>
      </c>
      <c r="C6" s="16">
        <v>7658338.8144871993</v>
      </c>
      <c r="D6" s="16">
        <v>16347.647971051099</v>
      </c>
      <c r="E6" s="16">
        <v>157</v>
      </c>
      <c r="F6" s="16"/>
      <c r="J6" s="2" t="s">
        <v>16</v>
      </c>
      <c r="K6" s="15" t="s">
        <v>37</v>
      </c>
      <c r="L6" s="16">
        <v>4481129.1254203124</v>
      </c>
      <c r="M6" s="16">
        <v>10243.367611080799</v>
      </c>
      <c r="N6" s="16">
        <v>94</v>
      </c>
      <c r="O6" s="16"/>
    </row>
    <row r="7" spans="1:17" x14ac:dyDescent="0.4">
      <c r="A7" s="2" t="s">
        <v>17</v>
      </c>
      <c r="B7" s="15" t="s">
        <v>38</v>
      </c>
      <c r="C7" s="16">
        <v>7507455.0568368128</v>
      </c>
      <c r="D7" s="16">
        <v>16064.9330464752</v>
      </c>
      <c r="E7" s="16">
        <v>153</v>
      </c>
      <c r="F7" s="16"/>
      <c r="J7" s="2" t="s">
        <v>17</v>
      </c>
      <c r="K7" s="15" t="s">
        <v>38</v>
      </c>
      <c r="L7" s="16">
        <v>4418899.7266959632</v>
      </c>
      <c r="M7" s="16">
        <v>10128.0189431037</v>
      </c>
      <c r="N7" s="16">
        <v>92</v>
      </c>
      <c r="O7" s="16"/>
    </row>
    <row r="8" spans="1:17" x14ac:dyDescent="0.4">
      <c r="A8" s="2" t="s">
        <v>18</v>
      </c>
      <c r="B8" s="15" t="s">
        <v>39</v>
      </c>
      <c r="C8" s="16">
        <v>7265730.1519626984</v>
      </c>
      <c r="D8" s="16">
        <v>15492.4005666879</v>
      </c>
      <c r="E8" s="16">
        <v>151</v>
      </c>
      <c r="F8" s="16"/>
      <c r="J8" s="2" t="s">
        <v>18</v>
      </c>
      <c r="K8" s="15" t="s">
        <v>39</v>
      </c>
      <c r="L8" s="16">
        <v>4338391.5150228962</v>
      </c>
      <c r="M8" s="16">
        <v>9883.5692369976005</v>
      </c>
      <c r="N8" s="16">
        <v>93</v>
      </c>
      <c r="O8" s="16"/>
    </row>
    <row r="9" spans="1:17" x14ac:dyDescent="0.4">
      <c r="A9" s="2" t="s">
        <v>19</v>
      </c>
      <c r="B9" s="15" t="s">
        <v>40</v>
      </c>
      <c r="C9" s="16">
        <v>1762082.1627123179</v>
      </c>
      <c r="D9" s="16">
        <v>4115.3923381138002</v>
      </c>
      <c r="E9" s="16">
        <v>32</v>
      </c>
      <c r="F9" s="16"/>
      <c r="J9" s="2" t="s">
        <v>19</v>
      </c>
      <c r="K9" s="15" t="s">
        <v>40</v>
      </c>
      <c r="L9" s="16">
        <v>1007150.140897086</v>
      </c>
      <c r="M9" s="16">
        <v>2362.0890143223</v>
      </c>
      <c r="N9" s="16">
        <v>20</v>
      </c>
      <c r="O9" s="16"/>
    </row>
    <row r="10" spans="1:17" x14ac:dyDescent="0.4">
      <c r="A10" s="2" t="s">
        <v>20</v>
      </c>
      <c r="B10" s="15" t="s">
        <v>41</v>
      </c>
      <c r="C10" s="16">
        <v>1523167.027311923</v>
      </c>
      <c r="D10" s="16">
        <v>3331.3551574215999</v>
      </c>
      <c r="E10" s="16">
        <v>30</v>
      </c>
      <c r="F10" s="16"/>
      <c r="J10" s="2" t="s">
        <v>20</v>
      </c>
      <c r="K10" s="15" t="s">
        <v>41</v>
      </c>
      <c r="L10" s="16">
        <v>933633.14025009878</v>
      </c>
      <c r="M10" s="16">
        <v>2212.6212107490001</v>
      </c>
      <c r="N10" s="16">
        <v>18</v>
      </c>
      <c r="O10" s="16"/>
    </row>
    <row r="11" spans="1:17" x14ac:dyDescent="0.4">
      <c r="A11" s="2" t="s">
        <v>21</v>
      </c>
      <c r="B11" s="15" t="s">
        <v>42</v>
      </c>
      <c r="C11" s="16">
        <v>1587398.6639884929</v>
      </c>
      <c r="D11" s="16">
        <v>3468.7482443232002</v>
      </c>
      <c r="E11" s="16">
        <v>31</v>
      </c>
      <c r="F11" s="16"/>
      <c r="J11" s="2" t="s">
        <v>21</v>
      </c>
      <c r="K11" s="15" t="s">
        <v>42</v>
      </c>
      <c r="L11" s="16">
        <v>974476.0787511894</v>
      </c>
      <c r="M11" s="16">
        <v>2291.496989752</v>
      </c>
      <c r="N11" s="16">
        <v>19</v>
      </c>
      <c r="O11" s="16"/>
    </row>
    <row r="12" spans="1:17" x14ac:dyDescent="0.4">
      <c r="A12" s="2" t="s">
        <v>22</v>
      </c>
      <c r="B12" s="15" t="s">
        <v>43</v>
      </c>
      <c r="C12" s="16">
        <v>1658928.209563341</v>
      </c>
      <c r="D12" s="16">
        <v>3630.3581910440998</v>
      </c>
      <c r="E12" s="16">
        <v>32</v>
      </c>
      <c r="F12" s="16"/>
      <c r="J12" s="2" t="s">
        <v>22</v>
      </c>
      <c r="K12" s="15" t="s">
        <v>43</v>
      </c>
      <c r="L12" s="16">
        <v>1012249.6511017639</v>
      </c>
      <c r="M12" s="16">
        <v>2456.2701682820002</v>
      </c>
      <c r="N12" s="16">
        <v>19</v>
      </c>
      <c r="O12" s="16"/>
    </row>
    <row r="13" spans="1:17" x14ac:dyDescent="0.4">
      <c r="A13" s="2" t="s">
        <v>23</v>
      </c>
      <c r="B13" s="15" t="s">
        <v>44</v>
      </c>
      <c r="C13" s="16">
        <v>1560140.960571971</v>
      </c>
      <c r="D13" s="16">
        <v>3395.3172444975999</v>
      </c>
      <c r="E13" s="16">
        <v>31</v>
      </c>
      <c r="F13" s="16"/>
      <c r="J13" s="2" t="s">
        <v>23</v>
      </c>
      <c r="K13" s="15" t="s">
        <v>44</v>
      </c>
      <c r="L13" s="16">
        <v>975168.59266609384</v>
      </c>
      <c r="M13" s="16">
        <v>2332.8748289847999</v>
      </c>
      <c r="N13" s="16">
        <v>19</v>
      </c>
      <c r="O13" s="16"/>
    </row>
    <row r="14" spans="1:17" x14ac:dyDescent="0.4">
      <c r="A14" s="2" t="s">
        <v>24</v>
      </c>
      <c r="B14" s="15" t="s">
        <v>45</v>
      </c>
      <c r="C14" s="16">
        <v>3146780.1500924118</v>
      </c>
      <c r="D14" s="16">
        <v>6817.1992924412998</v>
      </c>
      <c r="E14" s="16">
        <v>62</v>
      </c>
      <c r="F14" s="16"/>
      <c r="J14" s="2" t="s">
        <v>24</v>
      </c>
      <c r="K14" s="15" t="s">
        <v>45</v>
      </c>
      <c r="L14" s="16">
        <v>1902837.171830381</v>
      </c>
      <c r="M14" s="16">
        <v>4452.5471237818001</v>
      </c>
      <c r="N14" s="16">
        <v>37</v>
      </c>
      <c r="O14" s="16"/>
    </row>
    <row r="15" spans="1:17" x14ac:dyDescent="0.4">
      <c r="A15" s="2" t="s">
        <v>25</v>
      </c>
      <c r="B15" s="15" t="s">
        <v>46</v>
      </c>
      <c r="C15" s="16">
        <v>3093178.6772791902</v>
      </c>
      <c r="D15" s="16">
        <v>6684.1543944384002</v>
      </c>
      <c r="E15" s="16">
        <v>63</v>
      </c>
      <c r="F15" s="16"/>
      <c r="J15" s="2" t="s">
        <v>25</v>
      </c>
      <c r="K15" s="15" t="s">
        <v>46</v>
      </c>
      <c r="L15" s="16">
        <v>1862760.3257341641</v>
      </c>
      <c r="M15" s="16">
        <v>4316.4060041530001</v>
      </c>
      <c r="N15" s="16">
        <v>38</v>
      </c>
      <c r="O15" s="16"/>
    </row>
    <row r="16" spans="1:17" x14ac:dyDescent="0.4">
      <c r="A16" s="2" t="s">
        <v>26</v>
      </c>
      <c r="B16" s="15" t="s">
        <v>47</v>
      </c>
      <c r="C16" s="16">
        <v>3031182.2076280289</v>
      </c>
      <c r="D16" s="16">
        <v>6595.4725690299001</v>
      </c>
      <c r="E16" s="16">
        <v>60</v>
      </c>
      <c r="F16" s="16"/>
      <c r="J16" s="2" t="s">
        <v>26</v>
      </c>
      <c r="K16" s="15" t="s">
        <v>47</v>
      </c>
      <c r="L16" s="16">
        <v>1804978.757616268</v>
      </c>
      <c r="M16" s="16">
        <v>4188.5553473579002</v>
      </c>
      <c r="N16" s="16">
        <v>36</v>
      </c>
      <c r="O16" s="16"/>
    </row>
    <row r="17" spans="1:15" x14ac:dyDescent="0.4">
      <c r="A17" s="2" t="s">
        <v>27</v>
      </c>
      <c r="B17" s="15" t="s">
        <v>48</v>
      </c>
      <c r="C17" s="16">
        <v>3135438.2794664339</v>
      </c>
      <c r="D17" s="16">
        <v>6732.7158625861002</v>
      </c>
      <c r="E17" s="16">
        <v>64</v>
      </c>
      <c r="F17" s="16"/>
      <c r="J17" s="2" t="s">
        <v>27</v>
      </c>
      <c r="K17" s="15" t="s">
        <v>48</v>
      </c>
      <c r="L17" s="16">
        <v>1898156.7074983551</v>
      </c>
      <c r="M17" s="16">
        <v>4449.5122185793998</v>
      </c>
      <c r="N17" s="16">
        <v>38</v>
      </c>
      <c r="O17" s="16"/>
    </row>
    <row r="18" spans="1:15" x14ac:dyDescent="0.4">
      <c r="A18" s="2" t="s">
        <v>28</v>
      </c>
      <c r="B18" s="15" t="s">
        <v>49</v>
      </c>
      <c r="C18" s="16">
        <v>3026760.0894732522</v>
      </c>
      <c r="D18" s="16">
        <v>6532.1021777787</v>
      </c>
      <c r="E18" s="16">
        <v>61</v>
      </c>
      <c r="F18" s="16"/>
      <c r="J18" s="2" t="s">
        <v>28</v>
      </c>
      <c r="K18" s="15" t="s">
        <v>49</v>
      </c>
      <c r="L18" s="16">
        <v>1832590.48171543</v>
      </c>
      <c r="M18" s="16">
        <v>4232.0415665377004</v>
      </c>
      <c r="N18" s="16">
        <v>37</v>
      </c>
      <c r="O18" s="16"/>
    </row>
    <row r="19" spans="1:15" x14ac:dyDescent="0.4">
      <c r="A19" s="2" t="s">
        <v>29</v>
      </c>
      <c r="B19" s="15" t="s">
        <v>50</v>
      </c>
      <c r="C19" s="16">
        <v>4516847.6517142458</v>
      </c>
      <c r="D19" s="16">
        <v>9690.0959689224001</v>
      </c>
      <c r="E19" s="16">
        <v>92</v>
      </c>
      <c r="F19" s="16"/>
      <c r="J19" s="2" t="s">
        <v>29</v>
      </c>
      <c r="K19" s="15" t="s">
        <v>50</v>
      </c>
      <c r="L19" s="16">
        <v>2686999.625391697</v>
      </c>
      <c r="M19" s="16">
        <v>6195.4147780512003</v>
      </c>
      <c r="N19" s="16">
        <v>55</v>
      </c>
      <c r="O19" s="16"/>
    </row>
    <row r="20" spans="1:15" x14ac:dyDescent="0.4">
      <c r="A20" s="2" t="s">
        <v>30</v>
      </c>
      <c r="B20" s="15" t="s">
        <v>51</v>
      </c>
      <c r="C20" s="16">
        <v>4521929.5821377253</v>
      </c>
      <c r="D20" s="16">
        <v>9749.9802148162998</v>
      </c>
      <c r="E20" s="16">
        <v>91</v>
      </c>
      <c r="F20" s="16"/>
      <c r="J20" s="2" t="s">
        <v>30</v>
      </c>
      <c r="K20" s="15" t="s">
        <v>51</v>
      </c>
      <c r="L20" s="16">
        <v>2683042.3522238382</v>
      </c>
      <c r="M20" s="16">
        <v>6203.8914979680003</v>
      </c>
      <c r="N20" s="16">
        <v>55</v>
      </c>
      <c r="O20" s="16"/>
    </row>
    <row r="21" spans="1:15" x14ac:dyDescent="0.4">
      <c r="A21" s="2" t="s">
        <v>31</v>
      </c>
      <c r="B21" s="15" t="s">
        <v>52</v>
      </c>
      <c r="C21" s="16">
        <v>4573875.3887313074</v>
      </c>
      <c r="D21" s="16">
        <v>9842.0237083934007</v>
      </c>
      <c r="E21" s="16">
        <v>93</v>
      </c>
      <c r="F21" s="16"/>
      <c r="J21" s="2" t="s">
        <v>31</v>
      </c>
      <c r="K21" s="15" t="s">
        <v>52</v>
      </c>
      <c r="L21" s="16">
        <v>2722556.6134885731</v>
      </c>
      <c r="M21" s="16">
        <v>6304.3214140519003</v>
      </c>
      <c r="N21" s="16">
        <v>56</v>
      </c>
      <c r="O21" s="16"/>
    </row>
    <row r="22" spans="1:15" x14ac:dyDescent="0.4">
      <c r="A22" s="2" t="s">
        <v>32</v>
      </c>
      <c r="B22" s="15" t="s">
        <v>53</v>
      </c>
      <c r="C22" s="16">
        <v>4771775.6277842075</v>
      </c>
      <c r="D22" s="16">
        <v>10279.6906008155</v>
      </c>
      <c r="E22" s="16">
        <v>96</v>
      </c>
      <c r="F22" s="16"/>
      <c r="J22" s="2" t="s">
        <v>32</v>
      </c>
      <c r="K22" s="15" t="s">
        <v>53</v>
      </c>
      <c r="L22" s="16">
        <v>2831814.8111150949</v>
      </c>
      <c r="M22" s="16">
        <v>6499.8303989210999</v>
      </c>
      <c r="N22" s="16">
        <v>58</v>
      </c>
      <c r="O22" s="16"/>
    </row>
    <row r="23" spans="1:15" x14ac:dyDescent="0.4">
      <c r="A23" s="2" t="s">
        <v>33</v>
      </c>
      <c r="B23" s="15" t="s">
        <v>54</v>
      </c>
      <c r="C23" s="16">
        <v>4469659.3503477219</v>
      </c>
      <c r="D23" s="16">
        <v>9627.8076556201995</v>
      </c>
      <c r="E23" s="16">
        <v>90</v>
      </c>
      <c r="F23" s="16"/>
      <c r="J23" s="2" t="s">
        <v>33</v>
      </c>
      <c r="K23" s="15" t="s">
        <v>54</v>
      </c>
      <c r="L23" s="16">
        <v>2667919.2160711419</v>
      </c>
      <c r="M23" s="16">
        <v>6206.3686681302997</v>
      </c>
      <c r="N23" s="16">
        <v>54</v>
      </c>
      <c r="O23" s="16"/>
    </row>
    <row r="24" spans="1:15" x14ac:dyDescent="0.4">
      <c r="A24" s="2" t="s">
        <v>9</v>
      </c>
      <c r="B24" s="15" t="s">
        <v>55</v>
      </c>
      <c r="C24" s="16">
        <v>6129829.5170991085</v>
      </c>
      <c r="D24" s="16">
        <v>13098.0113891743</v>
      </c>
      <c r="E24" s="16">
        <v>125</v>
      </c>
      <c r="F24" s="16"/>
      <c r="J24" s="2" t="s">
        <v>9</v>
      </c>
      <c r="K24" s="15" t="s">
        <v>55</v>
      </c>
      <c r="L24" s="16">
        <v>3633462.024672396</v>
      </c>
      <c r="M24" s="16">
        <v>8359.1452527215006</v>
      </c>
      <c r="N24" s="16">
        <v>76</v>
      </c>
      <c r="O24" s="16"/>
    </row>
    <row r="25" spans="1:15" x14ac:dyDescent="0.4">
      <c r="A25" s="2" t="s">
        <v>10</v>
      </c>
      <c r="B25" s="15" t="s">
        <v>56</v>
      </c>
      <c r="C25" s="16">
        <v>5989230.7012969097</v>
      </c>
      <c r="D25" s="16">
        <v>12837.751662467401</v>
      </c>
      <c r="E25" s="16">
        <v>122</v>
      </c>
      <c r="F25" s="16"/>
      <c r="J25" s="2" t="s">
        <v>10</v>
      </c>
      <c r="K25" s="15" t="s">
        <v>56</v>
      </c>
      <c r="L25" s="16">
        <v>3541862.3601011168</v>
      </c>
      <c r="M25" s="16">
        <v>8184.8683470985998</v>
      </c>
      <c r="N25" s="16">
        <v>74</v>
      </c>
      <c r="O25" s="16"/>
    </row>
    <row r="26" spans="1:15" x14ac:dyDescent="0.4">
      <c r="A26" s="2" t="s">
        <v>11</v>
      </c>
      <c r="B26" s="15" t="s">
        <v>57</v>
      </c>
      <c r="C26" s="16">
        <v>6249619.4398951242</v>
      </c>
      <c r="D26" s="16">
        <v>13347.699034793601</v>
      </c>
      <c r="E26" s="16">
        <v>127</v>
      </c>
      <c r="F26" s="16"/>
      <c r="J26" s="2" t="s">
        <v>11</v>
      </c>
      <c r="K26" s="15" t="s">
        <v>57</v>
      </c>
      <c r="L26" s="16">
        <v>3691677.3231370719</v>
      </c>
      <c r="M26" s="16">
        <v>8460.9249847991996</v>
      </c>
      <c r="N26" s="16">
        <v>76</v>
      </c>
      <c r="O26" s="16"/>
    </row>
    <row r="27" spans="1:15" x14ac:dyDescent="0.4">
      <c r="A27" s="2" t="s">
        <v>12</v>
      </c>
      <c r="B27" s="15" t="s">
        <v>58</v>
      </c>
      <c r="C27" s="16">
        <v>6050535.0226991614</v>
      </c>
      <c r="D27" s="16">
        <v>12988.428053776501</v>
      </c>
      <c r="E27" s="16">
        <v>122</v>
      </c>
      <c r="F27" s="16"/>
      <c r="J27" s="2" t="s">
        <v>12</v>
      </c>
      <c r="K27" s="15" t="s">
        <v>58</v>
      </c>
      <c r="L27" s="16">
        <v>3562320.209604416</v>
      </c>
      <c r="M27" s="16">
        <v>8206.223569017</v>
      </c>
      <c r="N27" s="16">
        <v>73</v>
      </c>
      <c r="O27" s="16"/>
    </row>
    <row r="28" spans="1:15" x14ac:dyDescent="0.4">
      <c r="A28" s="2" t="s">
        <v>13</v>
      </c>
      <c r="B28" s="15" t="s">
        <v>59</v>
      </c>
      <c r="C28" s="16">
        <v>5994199.525147411</v>
      </c>
      <c r="D28" s="16">
        <v>12850.4561772734</v>
      </c>
      <c r="E28" s="16">
        <v>122</v>
      </c>
      <c r="F28" s="16"/>
      <c r="J28" s="2" t="s">
        <v>13</v>
      </c>
      <c r="K28" s="15" t="s">
        <v>59</v>
      </c>
      <c r="L28" s="16">
        <v>3557629.7662720289</v>
      </c>
      <c r="M28" s="16">
        <v>8208.1391414257996</v>
      </c>
      <c r="N28" s="16">
        <v>74</v>
      </c>
      <c r="O28" s="16"/>
    </row>
  </sheetData>
  <mergeCells count="2">
    <mergeCell ref="A2:F2"/>
    <mergeCell ref="J2:O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9B963-AA84-452A-9D0A-49A795CF64FF}">
  <dimension ref="A1:Q28"/>
  <sheetViews>
    <sheetView workbookViewId="0">
      <selection activeCell="E9" sqref="E9"/>
    </sheetView>
  </sheetViews>
  <sheetFormatPr defaultRowHeight="13.9" x14ac:dyDescent="0.4"/>
  <cols>
    <col min="1" max="16384" width="9.06640625" style="1"/>
  </cols>
  <sheetData>
    <row r="1" spans="1:17" x14ac:dyDescent="0.4">
      <c r="A1" s="12"/>
    </row>
    <row r="2" spans="1:17" x14ac:dyDescent="0.4">
      <c r="A2" s="13" t="s">
        <v>0</v>
      </c>
      <c r="B2" s="13"/>
      <c r="C2" s="13"/>
      <c r="D2" s="13"/>
      <c r="E2" s="13"/>
      <c r="F2" s="13"/>
      <c r="G2" s="14"/>
      <c r="H2" s="14"/>
      <c r="J2" s="13" t="s">
        <v>1</v>
      </c>
      <c r="K2" s="13"/>
      <c r="L2" s="13"/>
      <c r="M2" s="13"/>
      <c r="N2" s="13"/>
      <c r="O2" s="13"/>
      <c r="P2" s="14"/>
      <c r="Q2" s="14"/>
    </row>
    <row r="3" spans="1:17" x14ac:dyDescent="0.4">
      <c r="A3" s="1" t="s">
        <v>2</v>
      </c>
      <c r="B3" s="1" t="s">
        <v>3</v>
      </c>
      <c r="C3" s="1" t="s">
        <v>34</v>
      </c>
      <c r="D3" s="1" t="s">
        <v>5</v>
      </c>
      <c r="E3" s="1" t="s">
        <v>6</v>
      </c>
      <c r="J3" s="1" t="s">
        <v>2</v>
      </c>
      <c r="K3" s="1" t="s">
        <v>3</v>
      </c>
      <c r="L3" s="1" t="s">
        <v>34</v>
      </c>
      <c r="M3" s="1" t="s">
        <v>5</v>
      </c>
      <c r="N3" s="1" t="s">
        <v>6</v>
      </c>
    </row>
    <row r="4" spans="1:17" x14ac:dyDescent="0.4">
      <c r="A4" s="2" t="s">
        <v>14</v>
      </c>
      <c r="B4" s="15" t="s">
        <v>35</v>
      </c>
      <c r="C4" s="16">
        <v>7395416.3479076056</v>
      </c>
      <c r="D4" s="16">
        <v>15766.292190774</v>
      </c>
      <c r="E4" s="16">
        <v>153</v>
      </c>
      <c r="F4" s="16"/>
      <c r="J4" s="2" t="s">
        <v>14</v>
      </c>
      <c r="K4" s="15" t="s">
        <v>35</v>
      </c>
      <c r="L4" s="16">
        <v>4420199.603234848</v>
      </c>
      <c r="M4" s="16">
        <v>10093.170743944</v>
      </c>
      <c r="N4" s="16">
        <v>94</v>
      </c>
      <c r="O4" s="16"/>
    </row>
    <row r="5" spans="1:17" x14ac:dyDescent="0.4">
      <c r="A5" s="2" t="s">
        <v>15</v>
      </c>
      <c r="B5" s="15" t="s">
        <v>36</v>
      </c>
      <c r="C5" s="16">
        <v>7454139.4215558236</v>
      </c>
      <c r="D5" s="16">
        <v>15936.026221934901</v>
      </c>
      <c r="E5" s="16">
        <v>152</v>
      </c>
      <c r="F5" s="16"/>
      <c r="J5" s="2" t="s">
        <v>15</v>
      </c>
      <c r="K5" s="15" t="s">
        <v>36</v>
      </c>
      <c r="L5" s="16">
        <v>4417016.3781915978</v>
      </c>
      <c r="M5" s="16">
        <v>10098.4056509067</v>
      </c>
      <c r="N5" s="16">
        <v>93</v>
      </c>
      <c r="O5" s="16"/>
    </row>
    <row r="6" spans="1:17" x14ac:dyDescent="0.4">
      <c r="A6" s="2" t="s">
        <v>16</v>
      </c>
      <c r="B6" s="15" t="s">
        <v>37</v>
      </c>
      <c r="C6" s="16">
        <v>7621357.0214161454</v>
      </c>
      <c r="D6" s="16">
        <v>16239.046083748301</v>
      </c>
      <c r="E6" s="16">
        <v>157</v>
      </c>
      <c r="F6" s="16"/>
      <c r="J6" s="2" t="s">
        <v>16</v>
      </c>
      <c r="K6" s="15" t="s">
        <v>37</v>
      </c>
      <c r="L6" s="16">
        <v>4545712.7254306301</v>
      </c>
      <c r="M6" s="16">
        <v>10367.7005249455</v>
      </c>
      <c r="N6" s="16">
        <v>96</v>
      </c>
      <c r="O6" s="16"/>
    </row>
    <row r="7" spans="1:17" x14ac:dyDescent="0.4">
      <c r="A7" s="2" t="s">
        <v>17</v>
      </c>
      <c r="B7" s="15" t="s">
        <v>38</v>
      </c>
      <c r="C7" s="16">
        <v>7493933.4218170755</v>
      </c>
      <c r="D7" s="16">
        <v>15997.683474216199</v>
      </c>
      <c r="E7" s="16">
        <v>154</v>
      </c>
      <c r="F7" s="16"/>
      <c r="J7" s="2" t="s">
        <v>17</v>
      </c>
      <c r="K7" s="15" t="s">
        <v>38</v>
      </c>
      <c r="L7" s="16">
        <v>4396863.0464673191</v>
      </c>
      <c r="M7" s="16">
        <v>10069.332555675301</v>
      </c>
      <c r="N7" s="16">
        <v>92</v>
      </c>
      <c r="O7" s="16"/>
    </row>
    <row r="8" spans="1:17" x14ac:dyDescent="0.4">
      <c r="A8" s="2" t="s">
        <v>18</v>
      </c>
      <c r="B8" s="15" t="s">
        <v>39</v>
      </c>
      <c r="C8" s="16">
        <v>7264992.5208134642</v>
      </c>
      <c r="D8" s="16">
        <v>15527.870094757</v>
      </c>
      <c r="E8" s="16">
        <v>150</v>
      </c>
      <c r="F8" s="16"/>
      <c r="J8" s="2" t="s">
        <v>18</v>
      </c>
      <c r="K8" s="15" t="s">
        <v>39</v>
      </c>
      <c r="L8" s="16">
        <v>4292147.0455787154</v>
      </c>
      <c r="M8" s="16">
        <v>9812.9927017073005</v>
      </c>
      <c r="N8" s="16">
        <v>91</v>
      </c>
      <c r="O8" s="16"/>
    </row>
    <row r="9" spans="1:17" x14ac:dyDescent="0.4">
      <c r="A9" s="2" t="s">
        <v>19</v>
      </c>
      <c r="B9" s="15" t="s">
        <v>40</v>
      </c>
      <c r="C9" s="16">
        <v>1629172.0200614249</v>
      </c>
      <c r="D9" s="16">
        <v>3539.5804246096</v>
      </c>
      <c r="E9" s="16">
        <v>32</v>
      </c>
      <c r="F9" s="16"/>
      <c r="J9" s="2" t="s">
        <v>19</v>
      </c>
      <c r="K9" s="15" t="s">
        <v>40</v>
      </c>
      <c r="L9" s="16">
        <v>1010238.998882879</v>
      </c>
      <c r="M9" s="16">
        <v>2360.4095739687</v>
      </c>
      <c r="N9" s="16">
        <v>20</v>
      </c>
      <c r="O9" s="16"/>
    </row>
    <row r="10" spans="1:17" x14ac:dyDescent="0.4">
      <c r="A10" s="2" t="s">
        <v>20</v>
      </c>
      <c r="B10" s="15" t="s">
        <v>41</v>
      </c>
      <c r="C10" s="16">
        <v>1523376.061463098</v>
      </c>
      <c r="D10" s="16">
        <v>3332.23362034</v>
      </c>
      <c r="E10" s="16">
        <v>30</v>
      </c>
      <c r="F10" s="16"/>
      <c r="J10" s="2" t="s">
        <v>20</v>
      </c>
      <c r="K10" s="15" t="s">
        <v>41</v>
      </c>
      <c r="L10" s="16">
        <v>942879.85919413262</v>
      </c>
      <c r="M10" s="16">
        <v>2233.9674344365999</v>
      </c>
      <c r="N10" s="16">
        <v>18</v>
      </c>
      <c r="O10" s="16"/>
    </row>
    <row r="11" spans="1:17" x14ac:dyDescent="0.4">
      <c r="A11" s="2" t="s">
        <v>21</v>
      </c>
      <c r="B11" s="15" t="s">
        <v>42</v>
      </c>
      <c r="C11" s="16">
        <v>1577941.012363604</v>
      </c>
      <c r="D11" s="16">
        <v>3433.3203681817999</v>
      </c>
      <c r="E11" s="16">
        <v>31</v>
      </c>
      <c r="F11" s="16"/>
      <c r="J11" s="2" t="s">
        <v>21</v>
      </c>
      <c r="K11" s="15" t="s">
        <v>42</v>
      </c>
      <c r="L11" s="16">
        <v>975128.18514370185</v>
      </c>
      <c r="M11" s="16">
        <v>2277.2026102600998</v>
      </c>
      <c r="N11" s="16">
        <v>19</v>
      </c>
      <c r="O11" s="16"/>
    </row>
    <row r="12" spans="1:17" x14ac:dyDescent="0.4">
      <c r="A12" s="2" t="s">
        <v>22</v>
      </c>
      <c r="B12" s="15" t="s">
        <v>43</v>
      </c>
      <c r="C12" s="16">
        <v>1659236.660936455</v>
      </c>
      <c r="D12" s="16">
        <v>3633.8327512823998</v>
      </c>
      <c r="E12" s="16">
        <v>32</v>
      </c>
      <c r="F12" s="16"/>
      <c r="J12" s="2" t="s">
        <v>22</v>
      </c>
      <c r="K12" s="15" t="s">
        <v>43</v>
      </c>
      <c r="L12" s="16">
        <v>1007280.745559526</v>
      </c>
      <c r="M12" s="16">
        <v>2383.2792109682</v>
      </c>
      <c r="N12" s="16">
        <v>19</v>
      </c>
      <c r="O12" s="16"/>
    </row>
    <row r="13" spans="1:17" x14ac:dyDescent="0.4">
      <c r="A13" s="2" t="s">
        <v>23</v>
      </c>
      <c r="B13" s="15" t="s">
        <v>44</v>
      </c>
      <c r="C13" s="16">
        <v>1558043.477079479</v>
      </c>
      <c r="D13" s="16">
        <v>3413.8923772393</v>
      </c>
      <c r="E13" s="16">
        <v>31</v>
      </c>
      <c r="F13" s="16"/>
      <c r="J13" s="2" t="s">
        <v>23</v>
      </c>
      <c r="K13" s="15" t="s">
        <v>44</v>
      </c>
      <c r="L13" s="16">
        <v>966960.04171840311</v>
      </c>
      <c r="M13" s="16">
        <v>2283.6365809117001</v>
      </c>
      <c r="N13" s="16">
        <v>19</v>
      </c>
      <c r="O13" s="16"/>
    </row>
    <row r="14" spans="1:17" x14ac:dyDescent="0.4">
      <c r="A14" s="2" t="s">
        <v>24</v>
      </c>
      <c r="B14" s="15" t="s">
        <v>45</v>
      </c>
      <c r="C14" s="16">
        <v>3165536.953337932</v>
      </c>
      <c r="D14" s="16">
        <v>6864.3519215489996</v>
      </c>
      <c r="E14" s="16">
        <v>62</v>
      </c>
      <c r="F14" s="16"/>
      <c r="J14" s="2" t="s">
        <v>24</v>
      </c>
      <c r="K14" s="15" t="s">
        <v>45</v>
      </c>
      <c r="L14" s="16">
        <v>1899190.0242547011</v>
      </c>
      <c r="M14" s="16">
        <v>4427.1769862496003</v>
      </c>
      <c r="N14" s="16">
        <v>37</v>
      </c>
      <c r="O14" s="16"/>
    </row>
    <row r="15" spans="1:17" x14ac:dyDescent="0.4">
      <c r="A15" s="2" t="s">
        <v>25</v>
      </c>
      <c r="B15" s="15" t="s">
        <v>46</v>
      </c>
      <c r="C15" s="16">
        <v>3087534.27577603</v>
      </c>
      <c r="D15" s="16">
        <v>6665.9838654329997</v>
      </c>
      <c r="E15" s="16">
        <v>63</v>
      </c>
      <c r="F15" s="16"/>
      <c r="J15" s="2" t="s">
        <v>25</v>
      </c>
      <c r="K15" s="15" t="s">
        <v>46</v>
      </c>
      <c r="L15" s="16">
        <v>1876222.9969165321</v>
      </c>
      <c r="M15" s="16">
        <v>4346.3581520747002</v>
      </c>
      <c r="N15" s="16">
        <v>38</v>
      </c>
      <c r="O15" s="16"/>
    </row>
    <row r="16" spans="1:17" x14ac:dyDescent="0.4">
      <c r="A16" s="2" t="s">
        <v>26</v>
      </c>
      <c r="B16" s="15" t="s">
        <v>47</v>
      </c>
      <c r="C16" s="16">
        <v>3015502.02375761</v>
      </c>
      <c r="D16" s="16">
        <v>6531.4459477140999</v>
      </c>
      <c r="E16" s="16">
        <v>60</v>
      </c>
      <c r="F16" s="16"/>
      <c r="J16" s="2" t="s">
        <v>26</v>
      </c>
      <c r="K16" s="15" t="s">
        <v>47</v>
      </c>
      <c r="L16" s="16">
        <v>1791611.696606969</v>
      </c>
      <c r="M16" s="16">
        <v>4166.0732783303001</v>
      </c>
      <c r="N16" s="16">
        <v>36</v>
      </c>
      <c r="O16" s="16"/>
    </row>
    <row r="17" spans="1:15" x14ac:dyDescent="0.4">
      <c r="A17" s="2" t="s">
        <v>27</v>
      </c>
      <c r="B17" s="15" t="s">
        <v>48</v>
      </c>
      <c r="C17" s="16">
        <v>3142543.2764896001</v>
      </c>
      <c r="D17" s="16">
        <v>6767.5261940732998</v>
      </c>
      <c r="E17" s="16">
        <v>64</v>
      </c>
      <c r="F17" s="16"/>
      <c r="J17" s="2" t="s">
        <v>27</v>
      </c>
      <c r="K17" s="15" t="s">
        <v>48</v>
      </c>
      <c r="L17" s="16">
        <v>1893521.0801941419</v>
      </c>
      <c r="M17" s="16">
        <v>4420.0096673647004</v>
      </c>
      <c r="N17" s="16">
        <v>38</v>
      </c>
      <c r="O17" s="16"/>
    </row>
    <row r="18" spans="1:15" x14ac:dyDescent="0.4">
      <c r="A18" s="2" t="s">
        <v>28</v>
      </c>
      <c r="B18" s="15" t="s">
        <v>49</v>
      </c>
      <c r="C18" s="16">
        <v>3046117.3765727109</v>
      </c>
      <c r="D18" s="16">
        <v>6593.0080372120001</v>
      </c>
      <c r="E18" s="16">
        <v>61</v>
      </c>
      <c r="F18" s="16"/>
      <c r="J18" s="2" t="s">
        <v>28</v>
      </c>
      <c r="K18" s="15" t="s">
        <v>49</v>
      </c>
      <c r="L18" s="16">
        <v>1838270.136168441</v>
      </c>
      <c r="M18" s="16">
        <v>4276.1684851228001</v>
      </c>
      <c r="N18" s="16">
        <v>37</v>
      </c>
      <c r="O18" s="16"/>
    </row>
    <row r="19" spans="1:15" x14ac:dyDescent="0.4">
      <c r="A19" s="2" t="s">
        <v>29</v>
      </c>
      <c r="B19" s="15" t="s">
        <v>50</v>
      </c>
      <c r="C19" s="16">
        <v>4551939.6103602694</v>
      </c>
      <c r="D19" s="16">
        <v>9788.9933754800004</v>
      </c>
      <c r="E19" s="16">
        <v>92</v>
      </c>
      <c r="F19" s="16"/>
      <c r="J19" s="2" t="s">
        <v>29</v>
      </c>
      <c r="K19" s="15" t="s">
        <v>50</v>
      </c>
      <c r="L19" s="16">
        <v>2675578.4277398409</v>
      </c>
      <c r="M19" s="16">
        <v>6153.8688545875002</v>
      </c>
      <c r="N19" s="16">
        <v>55</v>
      </c>
      <c r="O19" s="16"/>
    </row>
    <row r="20" spans="1:15" x14ac:dyDescent="0.4">
      <c r="A20" s="2" t="s">
        <v>30</v>
      </c>
      <c r="B20" s="15" t="s">
        <v>51</v>
      </c>
      <c r="C20" s="16">
        <v>4544780.9251403818</v>
      </c>
      <c r="D20" s="16">
        <v>9804.3717667319997</v>
      </c>
      <c r="E20" s="16">
        <v>91</v>
      </c>
      <c r="F20" s="16"/>
      <c r="J20" s="2" t="s">
        <v>30</v>
      </c>
      <c r="K20" s="15" t="s">
        <v>51</v>
      </c>
      <c r="L20" s="16">
        <v>2706421.5304486961</v>
      </c>
      <c r="M20" s="16">
        <v>6277.4921049362001</v>
      </c>
      <c r="N20" s="16">
        <v>55</v>
      </c>
      <c r="O20" s="16"/>
    </row>
    <row r="21" spans="1:15" x14ac:dyDescent="0.4">
      <c r="A21" s="2" t="s">
        <v>31</v>
      </c>
      <c r="B21" s="15" t="s">
        <v>52</v>
      </c>
      <c r="C21" s="16">
        <v>4562939.8290323392</v>
      </c>
      <c r="D21" s="16">
        <v>9787.3628230108006</v>
      </c>
      <c r="E21" s="16">
        <v>93</v>
      </c>
      <c r="F21" s="16"/>
      <c r="J21" s="2" t="s">
        <v>31</v>
      </c>
      <c r="K21" s="15" t="s">
        <v>52</v>
      </c>
      <c r="L21" s="16">
        <v>2722409.5946437512</v>
      </c>
      <c r="M21" s="16">
        <v>6300.0710048198998</v>
      </c>
      <c r="N21" s="16">
        <v>56</v>
      </c>
      <c r="O21" s="16"/>
    </row>
    <row r="22" spans="1:15" x14ac:dyDescent="0.4">
      <c r="A22" s="2" t="s">
        <v>32</v>
      </c>
      <c r="B22" s="15" t="s">
        <v>53</v>
      </c>
      <c r="C22" s="16">
        <v>4771828.3627752541</v>
      </c>
      <c r="D22" s="16">
        <v>10234.6144275602</v>
      </c>
      <c r="E22" s="16">
        <v>96</v>
      </c>
      <c r="F22" s="16"/>
      <c r="J22" s="2" t="s">
        <v>32</v>
      </c>
      <c r="K22" s="15" t="s">
        <v>53</v>
      </c>
      <c r="L22" s="16">
        <v>2830973.473308899</v>
      </c>
      <c r="M22" s="16">
        <v>6521.8454309602002</v>
      </c>
      <c r="N22" s="16">
        <v>58</v>
      </c>
      <c r="O22" s="16"/>
    </row>
    <row r="23" spans="1:15" x14ac:dyDescent="0.4">
      <c r="A23" s="2" t="s">
        <v>33</v>
      </c>
      <c r="B23" s="15" t="s">
        <v>54</v>
      </c>
      <c r="C23" s="16">
        <v>4489870.5264835078</v>
      </c>
      <c r="D23" s="16">
        <v>9692.0256397924004</v>
      </c>
      <c r="E23" s="16">
        <v>90</v>
      </c>
      <c r="F23" s="16"/>
      <c r="J23" s="2" t="s">
        <v>33</v>
      </c>
      <c r="K23" s="15" t="s">
        <v>54</v>
      </c>
      <c r="L23" s="16">
        <v>2678561.715576258</v>
      </c>
      <c r="M23" s="16">
        <v>6182.7154366077002</v>
      </c>
      <c r="N23" s="16">
        <v>55</v>
      </c>
      <c r="O23" s="16"/>
    </row>
    <row r="24" spans="1:15" x14ac:dyDescent="0.4">
      <c r="A24" s="2" t="s">
        <v>9</v>
      </c>
      <c r="B24" s="15" t="s">
        <v>55</v>
      </c>
      <c r="C24" s="16">
        <v>6108817.0923125176</v>
      </c>
      <c r="D24" s="16">
        <v>13114.6189851164</v>
      </c>
      <c r="E24" s="16">
        <v>124</v>
      </c>
      <c r="F24" s="16"/>
      <c r="J24" s="2" t="s">
        <v>9</v>
      </c>
      <c r="K24" s="15" t="s">
        <v>55</v>
      </c>
      <c r="L24" s="16">
        <v>3644560.392953672</v>
      </c>
      <c r="M24" s="16">
        <v>8342.7280826724</v>
      </c>
      <c r="N24" s="16">
        <v>76</v>
      </c>
      <c r="O24" s="16"/>
    </row>
    <row r="25" spans="1:15" x14ac:dyDescent="0.4">
      <c r="A25" s="2" t="s">
        <v>10</v>
      </c>
      <c r="B25" s="15" t="s">
        <v>56</v>
      </c>
      <c r="C25" s="16">
        <v>5998740.3093748614</v>
      </c>
      <c r="D25" s="16">
        <v>12864.5737181363</v>
      </c>
      <c r="E25" s="16">
        <v>122</v>
      </c>
      <c r="F25" s="16"/>
      <c r="J25" s="2" t="s">
        <v>10</v>
      </c>
      <c r="K25" s="15" t="s">
        <v>56</v>
      </c>
      <c r="L25" s="16">
        <v>3531372.2403099942</v>
      </c>
      <c r="M25" s="16">
        <v>8109.6880525799997</v>
      </c>
      <c r="N25" s="16">
        <v>73</v>
      </c>
      <c r="O25" s="16"/>
    </row>
    <row r="26" spans="1:15" x14ac:dyDescent="0.4">
      <c r="A26" s="2" t="s">
        <v>11</v>
      </c>
      <c r="B26" s="15" t="s">
        <v>57</v>
      </c>
      <c r="C26" s="16">
        <v>6237286.0249195471</v>
      </c>
      <c r="D26" s="16">
        <v>13396.3242179032</v>
      </c>
      <c r="E26" s="16">
        <v>126</v>
      </c>
      <c r="F26" s="16"/>
      <c r="J26" s="2" t="s">
        <v>11</v>
      </c>
      <c r="K26" s="15" t="s">
        <v>57</v>
      </c>
      <c r="L26" s="16">
        <v>3652001.7789002941</v>
      </c>
      <c r="M26" s="16">
        <v>8427.4583881461003</v>
      </c>
      <c r="N26" s="16">
        <v>75</v>
      </c>
      <c r="O26" s="16"/>
    </row>
    <row r="27" spans="1:15" x14ac:dyDescent="0.4">
      <c r="A27" s="2" t="s">
        <v>12</v>
      </c>
      <c r="B27" s="15" t="s">
        <v>58</v>
      </c>
      <c r="C27" s="16">
        <v>6015640.7251859317</v>
      </c>
      <c r="D27" s="16">
        <v>12901.7441707502</v>
      </c>
      <c r="E27" s="16">
        <v>122</v>
      </c>
      <c r="F27" s="16"/>
      <c r="J27" s="2" t="s">
        <v>12</v>
      </c>
      <c r="K27" s="15" t="s">
        <v>58</v>
      </c>
      <c r="L27" s="16">
        <v>3552017.6247729822</v>
      </c>
      <c r="M27" s="16">
        <v>8173.8634774702005</v>
      </c>
      <c r="N27" s="16">
        <v>73</v>
      </c>
      <c r="O27" s="16"/>
    </row>
    <row r="28" spans="1:15" x14ac:dyDescent="0.4">
      <c r="A28" s="2" t="s">
        <v>13</v>
      </c>
      <c r="B28" s="15" t="s">
        <v>59</v>
      </c>
      <c r="C28" s="16">
        <v>6007079.640702256</v>
      </c>
      <c r="D28" s="16">
        <v>12865.8643571907</v>
      </c>
      <c r="E28" s="16">
        <v>123</v>
      </c>
      <c r="F28" s="16"/>
      <c r="J28" s="2" t="s">
        <v>13</v>
      </c>
      <c r="K28" s="15" t="s">
        <v>59</v>
      </c>
      <c r="L28" s="16">
        <v>3574679.452631596</v>
      </c>
      <c r="M28" s="16">
        <v>8183.0649463442996</v>
      </c>
      <c r="N28" s="16">
        <v>74</v>
      </c>
      <c r="O28" s="16"/>
    </row>
  </sheetData>
  <mergeCells count="2">
    <mergeCell ref="A2:F2"/>
    <mergeCell ref="J2:O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250D3-BA4A-4F59-8AE1-86AC000601BF}">
  <dimension ref="A1:Q28"/>
  <sheetViews>
    <sheetView workbookViewId="0">
      <selection sqref="A1:XFD1048576"/>
    </sheetView>
  </sheetViews>
  <sheetFormatPr defaultRowHeight="13.9" x14ac:dyDescent="0.4"/>
  <cols>
    <col min="1" max="16384" width="9.06640625" style="1"/>
  </cols>
  <sheetData>
    <row r="1" spans="1:17" x14ac:dyDescent="0.4">
      <c r="A1" s="12"/>
    </row>
    <row r="2" spans="1:17" x14ac:dyDescent="0.4">
      <c r="A2" s="13" t="s">
        <v>0</v>
      </c>
      <c r="B2" s="13"/>
      <c r="C2" s="13"/>
      <c r="D2" s="13"/>
      <c r="E2" s="13"/>
      <c r="F2" s="13"/>
      <c r="G2" s="14"/>
      <c r="H2" s="14"/>
      <c r="J2" s="13" t="s">
        <v>1</v>
      </c>
      <c r="K2" s="13"/>
      <c r="L2" s="13"/>
      <c r="M2" s="13"/>
      <c r="N2" s="13"/>
      <c r="O2" s="13"/>
      <c r="P2" s="14"/>
      <c r="Q2" s="14"/>
    </row>
    <row r="3" spans="1:17" x14ac:dyDescent="0.4">
      <c r="A3" s="1" t="s">
        <v>2</v>
      </c>
      <c r="B3" s="1" t="s">
        <v>3</v>
      </c>
      <c r="C3" s="1" t="s">
        <v>34</v>
      </c>
      <c r="D3" s="1" t="s">
        <v>5</v>
      </c>
      <c r="E3" s="1" t="s">
        <v>6</v>
      </c>
      <c r="J3" s="1" t="s">
        <v>2</v>
      </c>
      <c r="K3" s="1" t="s">
        <v>3</v>
      </c>
      <c r="L3" s="1" t="s">
        <v>34</v>
      </c>
      <c r="M3" s="1" t="s">
        <v>5</v>
      </c>
      <c r="N3" s="1" t="s">
        <v>6</v>
      </c>
      <c r="O3" s="1" t="s">
        <v>60</v>
      </c>
    </row>
    <row r="4" spans="1:17" x14ac:dyDescent="0.4">
      <c r="A4" s="2" t="s">
        <v>14</v>
      </c>
      <c r="B4" s="15" t="s">
        <v>35</v>
      </c>
      <c r="C4" s="16">
        <v>7460291.7999133393</v>
      </c>
      <c r="D4" s="16">
        <v>15931.2227636687</v>
      </c>
      <c r="E4" s="16">
        <v>153</v>
      </c>
      <c r="F4" s="16"/>
      <c r="J4" s="2" t="s">
        <v>14</v>
      </c>
      <c r="K4" s="15" t="s">
        <v>35</v>
      </c>
      <c r="L4" s="16">
        <v>4395399.6006685151</v>
      </c>
      <c r="M4" s="16">
        <v>10040.0878498362</v>
      </c>
      <c r="N4" s="16">
        <v>93</v>
      </c>
      <c r="O4" s="16">
        <v>7601.2167410000002</v>
      </c>
    </row>
    <row r="5" spans="1:17" x14ac:dyDescent="0.4">
      <c r="A5" s="2" t="s">
        <v>15</v>
      </c>
      <c r="B5" s="15" t="s">
        <v>36</v>
      </c>
      <c r="C5" s="16">
        <v>7440668.5677870866</v>
      </c>
      <c r="D5" s="16">
        <v>15935.840167242801</v>
      </c>
      <c r="E5" s="16">
        <v>152</v>
      </c>
      <c r="F5" s="16"/>
      <c r="J5" s="2" t="s">
        <v>15</v>
      </c>
      <c r="K5" s="15" t="s">
        <v>36</v>
      </c>
      <c r="L5" s="16">
        <v>4451808.565668351</v>
      </c>
      <c r="M5" s="16">
        <v>10161.718347882201</v>
      </c>
      <c r="N5" s="16">
        <v>94</v>
      </c>
      <c r="O5" s="16">
        <v>7220.0994979999996</v>
      </c>
    </row>
    <row r="6" spans="1:17" x14ac:dyDescent="0.4">
      <c r="A6" s="2" t="s">
        <v>16</v>
      </c>
      <c r="B6" s="15" t="s">
        <v>37</v>
      </c>
      <c r="C6" s="16">
        <v>7645211.7512918236</v>
      </c>
      <c r="D6" s="16">
        <v>16365.9681584675</v>
      </c>
      <c r="E6" s="16">
        <v>156</v>
      </c>
      <c r="F6" s="16"/>
      <c r="J6" s="2" t="s">
        <v>16</v>
      </c>
      <c r="K6" s="15" t="s">
        <v>37</v>
      </c>
      <c r="L6" s="16">
        <v>4480900.8710336806</v>
      </c>
      <c r="M6" s="16">
        <v>10230.985429541999</v>
      </c>
      <c r="N6" s="16">
        <v>94</v>
      </c>
      <c r="O6" s="16">
        <v>7660.1748950000001</v>
      </c>
    </row>
    <row r="7" spans="1:17" x14ac:dyDescent="0.4">
      <c r="A7" s="2" t="s">
        <v>17</v>
      </c>
      <c r="B7" s="15" t="s">
        <v>38</v>
      </c>
      <c r="C7" s="16">
        <v>7488487.4904592596</v>
      </c>
      <c r="D7" s="16">
        <v>16000.4516263368</v>
      </c>
      <c r="E7" s="16">
        <v>153</v>
      </c>
      <c r="F7" s="16"/>
      <c r="J7" s="2" t="s">
        <v>17</v>
      </c>
      <c r="K7" s="15" t="s">
        <v>38</v>
      </c>
      <c r="L7" s="16">
        <v>4404414.9922206197</v>
      </c>
      <c r="M7" s="16">
        <v>10082.8930380491</v>
      </c>
      <c r="N7" s="16">
        <v>92</v>
      </c>
      <c r="O7" s="16">
        <v>7591.0031120000003</v>
      </c>
    </row>
    <row r="8" spans="1:17" x14ac:dyDescent="0.4">
      <c r="A8" s="2" t="s">
        <v>18</v>
      </c>
      <c r="B8" s="15" t="s">
        <v>39</v>
      </c>
      <c r="C8" s="16">
        <v>7272112.4023107402</v>
      </c>
      <c r="D8" s="16">
        <v>15562.4351952041</v>
      </c>
      <c r="E8" s="16">
        <v>150</v>
      </c>
      <c r="F8" s="16"/>
      <c r="J8" s="2" t="s">
        <v>18</v>
      </c>
      <c r="K8" s="15" t="s">
        <v>39</v>
      </c>
      <c r="L8" s="16">
        <v>4301224.8126109997</v>
      </c>
      <c r="M8" s="16">
        <v>9831.0627258081004</v>
      </c>
      <c r="N8" s="16">
        <v>91</v>
      </c>
      <c r="O8" s="16">
        <v>7733.9734630000003</v>
      </c>
    </row>
    <row r="9" spans="1:17" x14ac:dyDescent="0.4">
      <c r="A9" s="2" t="s">
        <v>19</v>
      </c>
      <c r="B9" s="15" t="s">
        <v>40</v>
      </c>
      <c r="C9" s="16">
        <v>1627667.0956747159</v>
      </c>
      <c r="D9" s="16">
        <v>3544.4335231552</v>
      </c>
      <c r="E9" s="16">
        <v>32</v>
      </c>
      <c r="F9" s="16"/>
      <c r="J9" s="2" t="s">
        <v>19</v>
      </c>
      <c r="K9" s="15" t="s">
        <v>40</v>
      </c>
      <c r="L9" s="16">
        <v>1007060.865070518</v>
      </c>
      <c r="M9" s="16">
        <v>2349.4004112528</v>
      </c>
      <c r="N9" s="16">
        <v>20</v>
      </c>
      <c r="O9" s="16">
        <v>8756.6774949999999</v>
      </c>
    </row>
    <row r="10" spans="1:17" x14ac:dyDescent="0.4">
      <c r="A10" s="2" t="s">
        <v>20</v>
      </c>
      <c r="B10" s="15" t="s">
        <v>41</v>
      </c>
      <c r="C10" s="16">
        <v>1523698.002860985</v>
      </c>
      <c r="D10" s="16">
        <v>3328.4980954921002</v>
      </c>
      <c r="E10" s="16">
        <v>30</v>
      </c>
      <c r="F10" s="16"/>
      <c r="J10" s="2" t="s">
        <v>20</v>
      </c>
      <c r="K10" s="15" t="s">
        <v>41</v>
      </c>
      <c r="L10" s="16">
        <v>931355.61518556438</v>
      </c>
      <c r="M10" s="16">
        <v>2211.6420622873002</v>
      </c>
      <c r="N10" s="16">
        <v>18</v>
      </c>
      <c r="O10" s="16">
        <v>7224.1270409999997</v>
      </c>
    </row>
    <row r="11" spans="1:17" x14ac:dyDescent="0.4">
      <c r="A11" s="2" t="s">
        <v>21</v>
      </c>
      <c r="B11" s="15" t="s">
        <v>42</v>
      </c>
      <c r="C11" s="16">
        <v>1580487.0240381919</v>
      </c>
      <c r="D11" s="16">
        <v>3452.9781083086</v>
      </c>
      <c r="E11" s="16">
        <v>31</v>
      </c>
      <c r="F11" s="16"/>
      <c r="J11" s="2" t="s">
        <v>21</v>
      </c>
      <c r="K11" s="15" t="s">
        <v>42</v>
      </c>
      <c r="L11" s="16">
        <v>974885.4077087295</v>
      </c>
      <c r="M11" s="16">
        <v>2303.6585292494001</v>
      </c>
      <c r="N11" s="16">
        <v>19</v>
      </c>
      <c r="O11" s="16">
        <v>8677.8854809999993</v>
      </c>
    </row>
    <row r="12" spans="1:17" x14ac:dyDescent="0.4">
      <c r="A12" s="2" t="s">
        <v>22</v>
      </c>
      <c r="B12" s="15" t="s">
        <v>43</v>
      </c>
      <c r="C12" s="16">
        <v>1657556.8903296711</v>
      </c>
      <c r="D12" s="16">
        <v>3627.2614630528001</v>
      </c>
      <c r="E12" s="16">
        <v>32</v>
      </c>
      <c r="F12" s="16"/>
      <c r="J12" s="2" t="s">
        <v>22</v>
      </c>
      <c r="K12" s="15" t="s">
        <v>43</v>
      </c>
      <c r="L12" s="16">
        <v>1018479.989900962</v>
      </c>
      <c r="M12" s="16">
        <v>2430.0367701017999</v>
      </c>
      <c r="N12" s="16">
        <v>19</v>
      </c>
      <c r="O12" s="16">
        <v>7204.561471</v>
      </c>
    </row>
    <row r="13" spans="1:17" x14ac:dyDescent="0.4">
      <c r="A13" s="2" t="s">
        <v>23</v>
      </c>
      <c r="B13" s="15" t="s">
        <v>44</v>
      </c>
      <c r="C13" s="16">
        <v>1562062.7566236029</v>
      </c>
      <c r="D13" s="16">
        <v>3402.5518361529998</v>
      </c>
      <c r="E13" s="16">
        <v>31</v>
      </c>
      <c r="F13" s="16"/>
      <c r="J13" s="2" t="s">
        <v>23</v>
      </c>
      <c r="K13" s="15" t="s">
        <v>44</v>
      </c>
      <c r="L13" s="16">
        <v>967504.1722416312</v>
      </c>
      <c r="M13" s="16">
        <v>2297.4931956884002</v>
      </c>
      <c r="N13" s="16">
        <v>19</v>
      </c>
      <c r="O13" s="16">
        <v>9265.8069379999997</v>
      </c>
    </row>
    <row r="14" spans="1:17" x14ac:dyDescent="0.4">
      <c r="A14" s="2" t="s">
        <v>24</v>
      </c>
      <c r="B14" s="15" t="s">
        <v>45</v>
      </c>
      <c r="C14" s="16">
        <v>3146842.5906604961</v>
      </c>
      <c r="D14" s="16">
        <v>6828.9937754573002</v>
      </c>
      <c r="E14" s="16">
        <v>62</v>
      </c>
      <c r="F14" s="16"/>
      <c r="J14" s="2" t="s">
        <v>24</v>
      </c>
      <c r="K14" s="15" t="s">
        <v>45</v>
      </c>
      <c r="L14" s="16">
        <v>1908175.63169319</v>
      </c>
      <c r="M14" s="16">
        <v>4487.5812773307998</v>
      </c>
      <c r="N14" s="16">
        <v>37</v>
      </c>
      <c r="O14" s="16">
        <v>7287.5723889999999</v>
      </c>
    </row>
    <row r="15" spans="1:17" x14ac:dyDescent="0.4">
      <c r="A15" s="2" t="s">
        <v>25</v>
      </c>
      <c r="B15" s="15" t="s">
        <v>46</v>
      </c>
      <c r="C15" s="16">
        <v>3085199.1839941051</v>
      </c>
      <c r="D15" s="16">
        <v>6659.9893606792002</v>
      </c>
      <c r="E15" s="16">
        <v>63</v>
      </c>
      <c r="F15" s="16"/>
      <c r="J15" s="2" t="s">
        <v>25</v>
      </c>
      <c r="K15" s="15" t="s">
        <v>46</v>
      </c>
      <c r="L15" s="16">
        <v>1861835.814646818</v>
      </c>
      <c r="M15" s="16">
        <v>4323.4129912185999</v>
      </c>
      <c r="N15" s="16">
        <v>38</v>
      </c>
      <c r="O15" s="16">
        <v>7201.8527350000004</v>
      </c>
    </row>
    <row r="16" spans="1:17" x14ac:dyDescent="0.4">
      <c r="A16" s="2" t="s">
        <v>26</v>
      </c>
      <c r="B16" s="15" t="s">
        <v>47</v>
      </c>
      <c r="C16" s="16">
        <v>2995349.5224337918</v>
      </c>
      <c r="D16" s="16">
        <v>6491.0895941737999</v>
      </c>
      <c r="E16" s="16">
        <v>60</v>
      </c>
      <c r="F16" s="16"/>
      <c r="J16" s="2" t="s">
        <v>26</v>
      </c>
      <c r="K16" s="15" t="s">
        <v>47</v>
      </c>
      <c r="L16" s="16">
        <v>1806504.7605734479</v>
      </c>
      <c r="M16" s="16">
        <v>4189.8412895778001</v>
      </c>
      <c r="N16" s="16">
        <v>36</v>
      </c>
      <c r="O16" s="16">
        <v>7294.5664500000003</v>
      </c>
    </row>
    <row r="17" spans="1:15" x14ac:dyDescent="0.4">
      <c r="A17" s="2" t="s">
        <v>27</v>
      </c>
      <c r="B17" s="15" t="s">
        <v>48</v>
      </c>
      <c r="C17" s="16">
        <v>3120488.6648563961</v>
      </c>
      <c r="D17" s="16">
        <v>6727.9594037657998</v>
      </c>
      <c r="E17" s="16">
        <v>63</v>
      </c>
      <c r="F17" s="16"/>
      <c r="J17" s="2" t="s">
        <v>27</v>
      </c>
      <c r="K17" s="15" t="s">
        <v>48</v>
      </c>
      <c r="L17" s="16">
        <v>1894976.442154594</v>
      </c>
      <c r="M17" s="16">
        <v>4408.7534483217996</v>
      </c>
      <c r="N17" s="16">
        <v>38</v>
      </c>
      <c r="O17" s="16">
        <v>7278.1661370000002</v>
      </c>
    </row>
    <row r="18" spans="1:15" x14ac:dyDescent="0.4">
      <c r="A18" s="2" t="s">
        <v>28</v>
      </c>
      <c r="B18" s="15" t="s">
        <v>49</v>
      </c>
      <c r="C18" s="16">
        <v>3026646.049520731</v>
      </c>
      <c r="D18" s="16">
        <v>6539.3859134637996</v>
      </c>
      <c r="E18" s="16">
        <v>61</v>
      </c>
      <c r="F18" s="16"/>
      <c r="J18" s="2" t="s">
        <v>28</v>
      </c>
      <c r="K18" s="15" t="s">
        <v>49</v>
      </c>
      <c r="L18" s="16">
        <v>1828100.6838587059</v>
      </c>
      <c r="M18" s="16">
        <v>4237.4450658961996</v>
      </c>
      <c r="N18" s="16">
        <v>37</v>
      </c>
      <c r="O18" s="16">
        <v>7326.9131090000001</v>
      </c>
    </row>
    <row r="19" spans="1:15" x14ac:dyDescent="0.4">
      <c r="A19" s="2" t="s">
        <v>29</v>
      </c>
      <c r="B19" s="15" t="s">
        <v>50</v>
      </c>
      <c r="C19" s="16">
        <v>4537697.06059012</v>
      </c>
      <c r="D19" s="16">
        <v>9742.5600912227001</v>
      </c>
      <c r="E19" s="16">
        <v>92</v>
      </c>
      <c r="F19" s="16"/>
      <c r="J19" s="2" t="s">
        <v>29</v>
      </c>
      <c r="K19" s="15" t="s">
        <v>50</v>
      </c>
      <c r="L19" s="16">
        <v>2687374.2443833179</v>
      </c>
      <c r="M19" s="16">
        <v>6211.8973044125996</v>
      </c>
      <c r="N19" s="16">
        <v>55</v>
      </c>
      <c r="O19" s="16">
        <v>7252.431439</v>
      </c>
    </row>
    <row r="20" spans="1:15" x14ac:dyDescent="0.4">
      <c r="A20" s="2" t="s">
        <v>30</v>
      </c>
      <c r="B20" s="15" t="s">
        <v>51</v>
      </c>
      <c r="C20" s="16">
        <v>4528104.2737357551</v>
      </c>
      <c r="D20" s="16">
        <v>9777.5222857699991</v>
      </c>
      <c r="E20" s="16">
        <v>91</v>
      </c>
      <c r="F20" s="16"/>
      <c r="J20" s="2" t="s">
        <v>30</v>
      </c>
      <c r="K20" s="15" t="s">
        <v>51</v>
      </c>
      <c r="L20" s="16">
        <v>2698007.1987280059</v>
      </c>
      <c r="M20" s="16">
        <v>6225.5621995562997</v>
      </c>
      <c r="N20" s="16">
        <v>55</v>
      </c>
      <c r="O20" s="16">
        <v>7306.6120959999998</v>
      </c>
    </row>
    <row r="21" spans="1:15" x14ac:dyDescent="0.4">
      <c r="A21" s="2" t="s">
        <v>31</v>
      </c>
      <c r="B21" s="15" t="s">
        <v>52</v>
      </c>
      <c r="C21" s="16">
        <v>4569787.7298888722</v>
      </c>
      <c r="D21" s="16">
        <v>9778.8994871690993</v>
      </c>
      <c r="E21" s="16">
        <v>94</v>
      </c>
      <c r="F21" s="16"/>
      <c r="J21" s="2" t="s">
        <v>31</v>
      </c>
      <c r="K21" s="15" t="s">
        <v>52</v>
      </c>
      <c r="L21" s="16">
        <v>2711613.0176999238</v>
      </c>
      <c r="M21" s="16">
        <v>6273.3053210529997</v>
      </c>
      <c r="N21" s="16">
        <v>56</v>
      </c>
      <c r="O21" s="16">
        <v>7230.8983879999996</v>
      </c>
    </row>
    <row r="22" spans="1:15" x14ac:dyDescent="0.4">
      <c r="A22" s="2" t="s">
        <v>32</v>
      </c>
      <c r="B22" s="15" t="s">
        <v>53</v>
      </c>
      <c r="C22" s="16">
        <v>4809151.9020180115</v>
      </c>
      <c r="D22" s="16">
        <v>10388.527756994799</v>
      </c>
      <c r="E22" s="16">
        <v>96</v>
      </c>
      <c r="F22" s="16"/>
      <c r="J22" s="2" t="s">
        <v>32</v>
      </c>
      <c r="K22" s="15" t="s">
        <v>53</v>
      </c>
      <c r="L22" s="16">
        <v>2844405.7458704738</v>
      </c>
      <c r="M22" s="16">
        <v>6579.5241641564999</v>
      </c>
      <c r="N22" s="16">
        <v>58</v>
      </c>
      <c r="O22" s="16">
        <v>7417.5497580000001</v>
      </c>
    </row>
    <row r="23" spans="1:15" x14ac:dyDescent="0.4">
      <c r="A23" s="2" t="s">
        <v>33</v>
      </c>
      <c r="B23" s="15" t="s">
        <v>54</v>
      </c>
      <c r="C23" s="16">
        <v>4509198.5462568561</v>
      </c>
      <c r="D23" s="16">
        <v>9692.8670974198994</v>
      </c>
      <c r="E23" s="16">
        <v>91</v>
      </c>
      <c r="F23" s="16"/>
      <c r="J23" s="2" t="s">
        <v>33</v>
      </c>
      <c r="K23" s="15" t="s">
        <v>54</v>
      </c>
      <c r="L23" s="16">
        <v>2678669.348288008</v>
      </c>
      <c r="M23" s="16">
        <v>6196.8382625401</v>
      </c>
      <c r="N23" s="16">
        <v>55</v>
      </c>
      <c r="O23" s="16">
        <v>7350.1173070000004</v>
      </c>
    </row>
    <row r="24" spans="1:15" x14ac:dyDescent="0.4">
      <c r="A24" s="2" t="s">
        <v>9</v>
      </c>
      <c r="B24" s="15" t="s">
        <v>55</v>
      </c>
      <c r="C24" s="16">
        <v>6112477.7075378019</v>
      </c>
      <c r="D24" s="16">
        <v>13077.0794400882</v>
      </c>
      <c r="E24" s="16">
        <v>125</v>
      </c>
      <c r="F24" s="16"/>
      <c r="J24" s="2" t="s">
        <v>9</v>
      </c>
      <c r="K24" s="15" t="s">
        <v>55</v>
      </c>
      <c r="L24" s="16">
        <v>3608165.315069993</v>
      </c>
      <c r="M24" s="16">
        <v>8373.2239792863002</v>
      </c>
      <c r="N24" s="16">
        <v>74</v>
      </c>
      <c r="O24" s="16">
        <v>7210.7161459999998</v>
      </c>
    </row>
    <row r="25" spans="1:15" x14ac:dyDescent="0.4">
      <c r="A25" s="2" t="s">
        <v>10</v>
      </c>
      <c r="B25" s="15" t="s">
        <v>56</v>
      </c>
      <c r="C25" s="16">
        <v>5985859.8915189197</v>
      </c>
      <c r="D25" s="16">
        <v>12824.332256650499</v>
      </c>
      <c r="E25" s="16">
        <v>122</v>
      </c>
      <c r="F25" s="16"/>
      <c r="J25" s="2" t="s">
        <v>10</v>
      </c>
      <c r="K25" s="15" t="s">
        <v>56</v>
      </c>
      <c r="L25" s="16">
        <v>3568931.032359906</v>
      </c>
      <c r="M25" s="16">
        <v>8155.2495962731</v>
      </c>
      <c r="N25" s="16">
        <v>75</v>
      </c>
      <c r="O25" s="16">
        <v>7642.0828099999999</v>
      </c>
    </row>
    <row r="26" spans="1:15" x14ac:dyDescent="0.4">
      <c r="A26" s="2" t="s">
        <v>11</v>
      </c>
      <c r="B26" s="15" t="s">
        <v>57</v>
      </c>
      <c r="C26" s="16">
        <v>6216744.285501875</v>
      </c>
      <c r="D26" s="16">
        <v>13340.344658735199</v>
      </c>
      <c r="E26" s="16">
        <v>126</v>
      </c>
      <c r="F26" s="16"/>
      <c r="J26" s="2" t="s">
        <v>11</v>
      </c>
      <c r="K26" s="15" t="s">
        <v>57</v>
      </c>
      <c r="L26" s="16">
        <v>3657792.8320446019</v>
      </c>
      <c r="M26" s="16">
        <v>8379.8606269038992</v>
      </c>
      <c r="N26" s="16">
        <v>76</v>
      </c>
      <c r="O26" s="16">
        <v>7278.0646219999999</v>
      </c>
    </row>
    <row r="27" spans="1:15" x14ac:dyDescent="0.4">
      <c r="A27" s="2" t="s">
        <v>12</v>
      </c>
      <c r="B27" s="15" t="s">
        <v>58</v>
      </c>
      <c r="C27" s="16">
        <v>6028752.2051206576</v>
      </c>
      <c r="D27" s="16">
        <v>12953.784952893</v>
      </c>
      <c r="E27" s="16">
        <v>122</v>
      </c>
      <c r="F27" s="16"/>
      <c r="J27" s="2" t="s">
        <v>12</v>
      </c>
      <c r="K27" s="15" t="s">
        <v>58</v>
      </c>
      <c r="L27" s="16">
        <v>3574782.7936247159</v>
      </c>
      <c r="M27" s="16">
        <v>8185.2881253534997</v>
      </c>
      <c r="N27" s="16">
        <v>74</v>
      </c>
      <c r="O27" s="16">
        <v>7406.1901909999997</v>
      </c>
    </row>
    <row r="28" spans="1:15" x14ac:dyDescent="0.4">
      <c r="A28" s="2" t="s">
        <v>13</v>
      </c>
      <c r="B28" s="15" t="s">
        <v>59</v>
      </c>
      <c r="C28" s="16">
        <v>6007051.4767614324</v>
      </c>
      <c r="D28" s="16">
        <v>12831.6343164504</v>
      </c>
      <c r="E28" s="16">
        <v>123</v>
      </c>
      <c r="F28" s="16"/>
      <c r="J28" s="2" t="s">
        <v>13</v>
      </c>
      <c r="K28" s="15" t="s">
        <v>59</v>
      </c>
      <c r="L28" s="16">
        <v>3550324.8160646912</v>
      </c>
      <c r="M28" s="16">
        <v>8172.4895149885997</v>
      </c>
      <c r="N28" s="16">
        <v>74</v>
      </c>
      <c r="O28" s="16">
        <v>7279.5007400000004</v>
      </c>
    </row>
  </sheetData>
  <mergeCells count="2">
    <mergeCell ref="A2:F2"/>
    <mergeCell ref="J2:O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19B7C-4910-46D1-8D4D-44F58536272A}">
  <dimension ref="A1:Q28"/>
  <sheetViews>
    <sheetView workbookViewId="0">
      <selection sqref="A1:XFD1048576"/>
    </sheetView>
  </sheetViews>
  <sheetFormatPr defaultRowHeight="13.9" x14ac:dyDescent="0.4"/>
  <cols>
    <col min="1" max="16384" width="9.06640625" style="1"/>
  </cols>
  <sheetData>
    <row r="1" spans="1:17" x14ac:dyDescent="0.4">
      <c r="A1" s="12"/>
    </row>
    <row r="2" spans="1:17" x14ac:dyDescent="0.4">
      <c r="A2" s="13" t="s">
        <v>0</v>
      </c>
      <c r="B2" s="13"/>
      <c r="C2" s="13"/>
      <c r="D2" s="13"/>
      <c r="E2" s="13"/>
      <c r="F2" s="13"/>
      <c r="G2" s="14"/>
      <c r="H2" s="14"/>
      <c r="J2" s="13" t="s">
        <v>1</v>
      </c>
      <c r="K2" s="13"/>
      <c r="L2" s="13"/>
      <c r="M2" s="13"/>
      <c r="N2" s="13"/>
      <c r="O2" s="13"/>
      <c r="P2" s="14"/>
      <c r="Q2" s="14"/>
    </row>
    <row r="3" spans="1:17" x14ac:dyDescent="0.4">
      <c r="A3" s="1" t="s">
        <v>2</v>
      </c>
      <c r="B3" s="1" t="s">
        <v>3</v>
      </c>
      <c r="C3" s="1" t="s">
        <v>34</v>
      </c>
      <c r="D3" s="1" t="s">
        <v>5</v>
      </c>
      <c r="E3" s="1" t="s">
        <v>6</v>
      </c>
      <c r="F3" s="1" t="s">
        <v>60</v>
      </c>
      <c r="J3" s="1" t="s">
        <v>2</v>
      </c>
      <c r="K3" s="1" t="s">
        <v>3</v>
      </c>
      <c r="L3" s="1" t="s">
        <v>34</v>
      </c>
      <c r="M3" s="1" t="s">
        <v>5</v>
      </c>
      <c r="N3" s="1" t="s">
        <v>6</v>
      </c>
      <c r="O3" s="1" t="s">
        <v>60</v>
      </c>
    </row>
    <row r="4" spans="1:17" x14ac:dyDescent="0.4">
      <c r="A4" s="2" t="s">
        <v>14</v>
      </c>
      <c r="B4" s="15" t="s">
        <v>35</v>
      </c>
      <c r="C4" s="16">
        <v>7368616.4747349815</v>
      </c>
      <c r="D4" s="16">
        <v>15750.429965368799</v>
      </c>
      <c r="E4" s="16">
        <v>151</v>
      </c>
      <c r="F4" s="16">
        <v>7248.9154399999998</v>
      </c>
      <c r="G4" s="16"/>
      <c r="J4" s="2" t="s">
        <v>14</v>
      </c>
      <c r="K4" s="15" t="s">
        <v>35</v>
      </c>
      <c r="L4" s="16">
        <v>4400974.6682872865</v>
      </c>
      <c r="M4" s="16">
        <v>10038.4136779031</v>
      </c>
      <c r="N4" s="16">
        <v>93</v>
      </c>
      <c r="O4" s="16">
        <v>7456.1882820000001</v>
      </c>
    </row>
    <row r="5" spans="1:17" x14ac:dyDescent="0.4">
      <c r="A5" s="2" t="s">
        <v>15</v>
      </c>
      <c r="B5" s="15" t="s">
        <v>36</v>
      </c>
      <c r="C5" s="16">
        <v>7451379.3333432088</v>
      </c>
      <c r="D5" s="16">
        <v>15922.428527144601</v>
      </c>
      <c r="E5" s="16">
        <v>152</v>
      </c>
      <c r="F5" s="16">
        <v>9082.3011600000009</v>
      </c>
      <c r="G5" s="16"/>
      <c r="J5" s="2" t="s">
        <v>15</v>
      </c>
      <c r="K5" s="15" t="s">
        <v>36</v>
      </c>
      <c r="L5" s="16">
        <v>4468961.4059283324</v>
      </c>
      <c r="M5" s="16">
        <v>10139.772893433001</v>
      </c>
      <c r="N5" s="16">
        <v>95</v>
      </c>
      <c r="O5" s="16">
        <v>7765.9968490000001</v>
      </c>
    </row>
    <row r="6" spans="1:17" x14ac:dyDescent="0.4">
      <c r="A6" s="2" t="s">
        <v>16</v>
      </c>
      <c r="B6" s="15" t="s">
        <v>37</v>
      </c>
      <c r="C6" s="16">
        <v>7658057.1327221496</v>
      </c>
      <c r="D6" s="16">
        <v>16413.498592657499</v>
      </c>
      <c r="E6" s="16">
        <v>156</v>
      </c>
      <c r="F6" s="16">
        <v>8074.3746499999997</v>
      </c>
      <c r="G6" s="16"/>
      <c r="J6" s="2" t="s">
        <v>16</v>
      </c>
      <c r="K6" s="15" t="s">
        <v>37</v>
      </c>
      <c r="L6" s="16">
        <v>4473927.819704934</v>
      </c>
      <c r="M6" s="16">
        <v>10309.9107045663</v>
      </c>
      <c r="N6" s="16">
        <v>93</v>
      </c>
      <c r="O6" s="16">
        <v>7754.9812959999999</v>
      </c>
    </row>
    <row r="7" spans="1:17" x14ac:dyDescent="0.4">
      <c r="A7" s="2" t="s">
        <v>17</v>
      </c>
      <c r="B7" s="15" t="s">
        <v>38</v>
      </c>
      <c r="C7" s="16">
        <v>7496789.0201757038</v>
      </c>
      <c r="D7" s="16">
        <v>16016.5390462008</v>
      </c>
      <c r="E7" s="16">
        <v>154</v>
      </c>
      <c r="F7" s="16">
        <v>10016.455649</v>
      </c>
      <c r="G7" s="16"/>
      <c r="J7" s="2" t="s">
        <v>17</v>
      </c>
      <c r="K7" s="15" t="s">
        <v>38</v>
      </c>
      <c r="L7" s="16">
        <v>4410861.684712843</v>
      </c>
      <c r="M7" s="16">
        <v>10153.076593043301</v>
      </c>
      <c r="N7" s="16">
        <v>92</v>
      </c>
      <c r="O7" s="16">
        <v>7203.1600740000003</v>
      </c>
    </row>
    <row r="8" spans="1:17" x14ac:dyDescent="0.4">
      <c r="A8" s="2" t="s">
        <v>18</v>
      </c>
      <c r="B8" s="15" t="s">
        <v>39</v>
      </c>
      <c r="C8" s="16">
        <v>7283654.7586900061</v>
      </c>
      <c r="D8" s="16">
        <v>15592.3188967633</v>
      </c>
      <c r="E8" s="16">
        <v>150</v>
      </c>
      <c r="F8" s="16">
        <v>7361.5413630000003</v>
      </c>
      <c r="G8" s="16"/>
      <c r="J8" s="2" t="s">
        <v>18</v>
      </c>
      <c r="K8" s="15" t="s">
        <v>39</v>
      </c>
      <c r="L8" s="16">
        <v>4298057.5392069081</v>
      </c>
      <c r="M8" s="16">
        <v>9911.9175043905998</v>
      </c>
      <c r="N8" s="16">
        <v>90</v>
      </c>
      <c r="O8" s="16">
        <v>8026.6743159999996</v>
      </c>
    </row>
    <row r="9" spans="1:17" x14ac:dyDescent="0.4">
      <c r="A9" s="2" t="s">
        <v>19</v>
      </c>
      <c r="B9" s="15" t="s">
        <v>40</v>
      </c>
      <c r="C9" s="16">
        <v>1626009.6998595691</v>
      </c>
      <c r="D9" s="16">
        <v>3531.9521053828998</v>
      </c>
      <c r="E9" s="16">
        <v>32</v>
      </c>
      <c r="F9" s="16">
        <v>5655.5245789999999</v>
      </c>
      <c r="G9" s="16"/>
      <c r="J9" s="2" t="s">
        <v>19</v>
      </c>
      <c r="K9" s="15" t="s">
        <v>40</v>
      </c>
      <c r="L9" s="16">
        <v>1010219.162910292</v>
      </c>
      <c r="M9" s="16">
        <v>2366.3007730693998</v>
      </c>
      <c r="N9" s="16">
        <v>20</v>
      </c>
      <c r="O9" s="16">
        <v>9601.1867980000006</v>
      </c>
    </row>
    <row r="10" spans="1:17" x14ac:dyDescent="0.4">
      <c r="A10" s="2" t="s">
        <v>20</v>
      </c>
      <c r="B10" s="15" t="s">
        <v>41</v>
      </c>
      <c r="C10" s="16">
        <v>1530047.764951586</v>
      </c>
      <c r="D10" s="16">
        <v>3358.1933347311001</v>
      </c>
      <c r="E10" s="16">
        <v>30</v>
      </c>
      <c r="F10" s="16">
        <v>7232.7622190000002</v>
      </c>
      <c r="G10" s="16"/>
      <c r="J10" s="2" t="s">
        <v>20</v>
      </c>
      <c r="K10" s="15" t="s">
        <v>41</v>
      </c>
      <c r="L10" s="16">
        <v>932812.50445406314</v>
      </c>
      <c r="M10" s="16">
        <v>2224.0881523695998</v>
      </c>
      <c r="N10" s="16">
        <v>18</v>
      </c>
      <c r="O10" s="16">
        <v>7205.6881409999996</v>
      </c>
    </row>
    <row r="11" spans="1:17" x14ac:dyDescent="0.4">
      <c r="A11" s="2" t="s">
        <v>21</v>
      </c>
      <c r="B11" s="15" t="s">
        <v>42</v>
      </c>
      <c r="C11" s="16">
        <v>1576521.928459561</v>
      </c>
      <c r="D11" s="16">
        <v>3448.9051404436</v>
      </c>
      <c r="E11" s="16">
        <v>31</v>
      </c>
      <c r="F11" s="16">
        <v>5134.7005650000001</v>
      </c>
      <c r="G11" s="16"/>
      <c r="J11" s="2" t="s">
        <v>21</v>
      </c>
      <c r="K11" s="15" t="s">
        <v>42</v>
      </c>
      <c r="L11" s="16">
        <v>970020.33593202871</v>
      </c>
      <c r="M11" s="16">
        <v>2279.7835740896999</v>
      </c>
      <c r="N11" s="16">
        <v>19</v>
      </c>
      <c r="O11" s="16">
        <v>7222.3606739999996</v>
      </c>
    </row>
    <row r="12" spans="1:17" x14ac:dyDescent="0.4">
      <c r="A12" s="2" t="s">
        <v>22</v>
      </c>
      <c r="B12" s="15" t="s">
        <v>43</v>
      </c>
      <c r="C12" s="16">
        <v>1664381.3259856829</v>
      </c>
      <c r="D12" s="16">
        <v>3652.1331346978</v>
      </c>
      <c r="E12" s="16">
        <v>32</v>
      </c>
      <c r="F12" s="16">
        <v>7202.4640740000004</v>
      </c>
      <c r="G12" s="16"/>
      <c r="J12" s="2" t="s">
        <v>22</v>
      </c>
      <c r="K12" s="15" t="s">
        <v>43</v>
      </c>
      <c r="L12" s="16">
        <v>1015254.60622103</v>
      </c>
      <c r="M12" s="16">
        <v>2425.2529347412001</v>
      </c>
      <c r="N12" s="16">
        <v>19</v>
      </c>
      <c r="O12" s="16">
        <v>7211.1873649999998</v>
      </c>
    </row>
    <row r="13" spans="1:17" x14ac:dyDescent="0.4">
      <c r="A13" s="2" t="s">
        <v>23</v>
      </c>
      <c r="B13" s="15" t="s">
        <v>44</v>
      </c>
      <c r="C13" s="16">
        <v>1563930.421069582</v>
      </c>
      <c r="D13" s="16">
        <v>3425.8885457653</v>
      </c>
      <c r="E13" s="16">
        <v>31</v>
      </c>
      <c r="F13" s="16">
        <v>12300.217472</v>
      </c>
      <c r="G13" s="16"/>
      <c r="J13" s="2" t="s">
        <v>23</v>
      </c>
      <c r="K13" s="15" t="s">
        <v>44</v>
      </c>
      <c r="L13" s="16">
        <v>968628.85099797859</v>
      </c>
      <c r="M13" s="16">
        <v>2305.2649638480998</v>
      </c>
      <c r="N13" s="16">
        <v>19</v>
      </c>
      <c r="O13" s="16">
        <v>8867.2077239999999</v>
      </c>
    </row>
    <row r="14" spans="1:17" x14ac:dyDescent="0.4">
      <c r="A14" s="2" t="s">
        <v>24</v>
      </c>
      <c r="B14" s="15" t="s">
        <v>45</v>
      </c>
      <c r="C14" s="16">
        <v>3181358.4732047459</v>
      </c>
      <c r="D14" s="16">
        <v>6895.3499516369002</v>
      </c>
      <c r="E14" s="16">
        <v>63</v>
      </c>
      <c r="F14" s="16">
        <v>7225.4161020000001</v>
      </c>
      <c r="G14" s="16"/>
      <c r="J14" s="2" t="s">
        <v>24</v>
      </c>
      <c r="K14" s="15" t="s">
        <v>45</v>
      </c>
      <c r="L14" s="16">
        <v>1892497.4856502011</v>
      </c>
      <c r="M14" s="16">
        <v>4447.0791648062004</v>
      </c>
      <c r="N14" s="16">
        <v>37</v>
      </c>
      <c r="O14" s="16">
        <v>7250.1253820000002</v>
      </c>
    </row>
    <row r="15" spans="1:17" x14ac:dyDescent="0.4">
      <c r="A15" s="2" t="s">
        <v>25</v>
      </c>
      <c r="B15" s="15" t="s">
        <v>46</v>
      </c>
      <c r="C15" s="16">
        <v>3088306.2405401771</v>
      </c>
      <c r="D15" s="16">
        <v>6680.1994677429002</v>
      </c>
      <c r="E15" s="16">
        <v>63</v>
      </c>
      <c r="F15" s="16">
        <v>7359.9724379999998</v>
      </c>
      <c r="G15" s="16"/>
      <c r="J15" s="2" t="s">
        <v>25</v>
      </c>
      <c r="K15" s="15" t="s">
        <v>46</v>
      </c>
      <c r="L15" s="16">
        <v>1870147.2591561479</v>
      </c>
      <c r="M15" s="16">
        <v>4372.6220715146001</v>
      </c>
      <c r="N15" s="16">
        <v>38</v>
      </c>
      <c r="O15" s="16">
        <v>7232.8975829999999</v>
      </c>
    </row>
    <row r="16" spans="1:17" x14ac:dyDescent="0.4">
      <c r="A16" s="2" t="s">
        <v>26</v>
      </c>
      <c r="B16" s="15" t="s">
        <v>47</v>
      </c>
      <c r="C16" s="16">
        <v>3018818.6092956779</v>
      </c>
      <c r="D16" s="16">
        <v>6518.9326792297998</v>
      </c>
      <c r="E16" s="16">
        <v>60</v>
      </c>
      <c r="F16" s="16">
        <v>7203.8451640000003</v>
      </c>
      <c r="G16" s="16"/>
      <c r="J16" s="2" t="s">
        <v>26</v>
      </c>
      <c r="K16" s="15" t="s">
        <v>47</v>
      </c>
      <c r="L16" s="16">
        <v>1802947.194671853</v>
      </c>
      <c r="M16" s="16">
        <v>4165.3270554411001</v>
      </c>
      <c r="N16" s="16">
        <v>36</v>
      </c>
      <c r="O16" s="16">
        <v>7325.4537190000001</v>
      </c>
    </row>
    <row r="17" spans="1:15" x14ac:dyDescent="0.4">
      <c r="A17" s="2" t="s">
        <v>27</v>
      </c>
      <c r="B17" s="15" t="s">
        <v>48</v>
      </c>
      <c r="C17" s="16">
        <v>3134503.8996106172</v>
      </c>
      <c r="D17" s="16">
        <v>6775.6366215519001</v>
      </c>
      <c r="E17" s="16">
        <v>63</v>
      </c>
      <c r="F17" s="16">
        <v>7255.4856559999998</v>
      </c>
      <c r="G17" s="16"/>
      <c r="J17" s="2" t="s">
        <v>27</v>
      </c>
      <c r="K17" s="15" t="s">
        <v>48</v>
      </c>
      <c r="L17" s="16">
        <v>1896012.750713686</v>
      </c>
      <c r="M17" s="16">
        <v>4391.5503290591996</v>
      </c>
      <c r="N17" s="16">
        <v>38</v>
      </c>
      <c r="O17" s="16">
        <v>7254.0976039999996</v>
      </c>
    </row>
    <row r="18" spans="1:15" x14ac:dyDescent="0.4">
      <c r="A18" s="2" t="s">
        <v>28</v>
      </c>
      <c r="B18" s="15" t="s">
        <v>49</v>
      </c>
      <c r="C18" s="16">
        <v>3067664.750010984</v>
      </c>
      <c r="D18" s="16">
        <v>6687.1982539224</v>
      </c>
      <c r="E18" s="16">
        <v>61</v>
      </c>
      <c r="F18" s="16">
        <v>11883.686298000001</v>
      </c>
      <c r="G18" s="16"/>
      <c r="J18" s="2" t="s">
        <v>28</v>
      </c>
      <c r="K18" s="15" t="s">
        <v>49</v>
      </c>
      <c r="L18" s="16">
        <v>1833376.0215897199</v>
      </c>
      <c r="M18" s="16">
        <v>4247.6856603740998</v>
      </c>
      <c r="N18" s="16">
        <v>37</v>
      </c>
      <c r="O18" s="16">
        <v>7301.9087890000001</v>
      </c>
    </row>
    <row r="19" spans="1:15" x14ac:dyDescent="0.4">
      <c r="A19" s="2" t="s">
        <v>29</v>
      </c>
      <c r="B19" s="15" t="s">
        <v>50</v>
      </c>
      <c r="C19" s="16">
        <v>4530755.2273856411</v>
      </c>
      <c r="D19" s="16">
        <v>9717.3694978739004</v>
      </c>
      <c r="E19" s="16">
        <v>92</v>
      </c>
      <c r="F19" s="16">
        <v>8700.0211060000001</v>
      </c>
      <c r="G19" s="16"/>
      <c r="J19" s="2" t="s">
        <v>29</v>
      </c>
      <c r="K19" s="15" t="s">
        <v>50</v>
      </c>
      <c r="L19" s="16">
        <v>2673867.64002869</v>
      </c>
      <c r="M19" s="16">
        <v>6171.4861091793</v>
      </c>
      <c r="N19" s="16">
        <v>55</v>
      </c>
      <c r="O19" s="16">
        <v>7272.589113</v>
      </c>
    </row>
    <row r="20" spans="1:15" x14ac:dyDescent="0.4">
      <c r="A20" s="2" t="s">
        <v>30</v>
      </c>
      <c r="B20" s="15" t="s">
        <v>51</v>
      </c>
      <c r="C20" s="16">
        <v>4530589.2731249984</v>
      </c>
      <c r="D20" s="16">
        <v>9740.7099754213996</v>
      </c>
      <c r="E20" s="16">
        <v>91</v>
      </c>
      <c r="F20" s="16">
        <v>8340.5825760000007</v>
      </c>
      <c r="G20" s="16"/>
      <c r="J20" s="2" t="s">
        <v>30</v>
      </c>
      <c r="K20" s="15" t="s">
        <v>51</v>
      </c>
      <c r="L20" s="16">
        <v>2701119.3474070402</v>
      </c>
      <c r="M20" s="16">
        <v>6233.6938328142996</v>
      </c>
      <c r="N20" s="16">
        <v>55</v>
      </c>
      <c r="O20" s="16">
        <v>7253.3131489999996</v>
      </c>
    </row>
    <row r="21" spans="1:15" x14ac:dyDescent="0.4">
      <c r="A21" s="2" t="s">
        <v>31</v>
      </c>
      <c r="B21" s="15" t="s">
        <v>52</v>
      </c>
      <c r="C21" s="16">
        <v>4522635.1271076817</v>
      </c>
      <c r="D21" s="16">
        <v>9706.5064461829006</v>
      </c>
      <c r="E21" s="16">
        <v>93</v>
      </c>
      <c r="F21" s="16">
        <v>8573.0949440000004</v>
      </c>
      <c r="G21" s="16"/>
      <c r="J21" s="2" t="s">
        <v>31</v>
      </c>
      <c r="K21" s="15" t="s">
        <v>52</v>
      </c>
      <c r="L21" s="16">
        <v>2713021.4016245389</v>
      </c>
      <c r="M21" s="16">
        <v>6240.3869881789997</v>
      </c>
      <c r="N21" s="16">
        <v>56</v>
      </c>
      <c r="O21" s="16">
        <v>7406.410363</v>
      </c>
    </row>
    <row r="22" spans="1:15" x14ac:dyDescent="0.4">
      <c r="A22" s="2" t="s">
        <v>32</v>
      </c>
      <c r="B22" s="15" t="s">
        <v>53</v>
      </c>
      <c r="C22" s="16">
        <v>4759482.46106192</v>
      </c>
      <c r="D22" s="16">
        <v>10266.614339854401</v>
      </c>
      <c r="E22" s="16">
        <v>96</v>
      </c>
      <c r="F22" s="16">
        <v>8217.0688879999998</v>
      </c>
      <c r="G22" s="16"/>
      <c r="J22" s="2" t="s">
        <v>32</v>
      </c>
      <c r="K22" s="15" t="s">
        <v>53</v>
      </c>
      <c r="L22" s="16">
        <v>2853240.2684934572</v>
      </c>
      <c r="M22" s="16">
        <v>6586.5727344119996</v>
      </c>
      <c r="N22" s="16">
        <v>58</v>
      </c>
      <c r="O22" s="16">
        <v>7451.4297260000003</v>
      </c>
    </row>
    <row r="23" spans="1:15" x14ac:dyDescent="0.4">
      <c r="A23" s="2" t="s">
        <v>33</v>
      </c>
      <c r="B23" s="15" t="s">
        <v>54</v>
      </c>
      <c r="C23" s="16">
        <v>4477511.231280704</v>
      </c>
      <c r="D23" s="16">
        <v>9662.5215230230006</v>
      </c>
      <c r="E23" s="16">
        <v>90</v>
      </c>
      <c r="F23" s="16">
        <v>7844.3521360000004</v>
      </c>
      <c r="G23" s="16"/>
      <c r="J23" s="2" t="s">
        <v>33</v>
      </c>
      <c r="K23" s="15" t="s">
        <v>54</v>
      </c>
      <c r="L23" s="16">
        <v>2664229.054036662</v>
      </c>
      <c r="M23" s="16">
        <v>6216.5863337998999</v>
      </c>
      <c r="N23" s="16">
        <v>54</v>
      </c>
      <c r="O23" s="16">
        <v>7542.0232569999998</v>
      </c>
    </row>
    <row r="24" spans="1:15" x14ac:dyDescent="0.4">
      <c r="A24" s="2" t="s">
        <v>9</v>
      </c>
      <c r="B24" s="15" t="s">
        <v>55</v>
      </c>
      <c r="C24" s="16">
        <v>6095437.0904668793</v>
      </c>
      <c r="D24" s="16">
        <v>13074.2062974247</v>
      </c>
      <c r="E24" s="16">
        <v>124</v>
      </c>
      <c r="F24" s="16">
        <v>9667.7560799999992</v>
      </c>
      <c r="G24" s="16"/>
      <c r="J24" s="2" t="s">
        <v>9</v>
      </c>
      <c r="K24" s="15" t="s">
        <v>55</v>
      </c>
      <c r="L24" s="16">
        <v>3660664.5199167728</v>
      </c>
      <c r="M24" s="16">
        <v>8361.9481715197999</v>
      </c>
      <c r="N24" s="16">
        <v>77</v>
      </c>
      <c r="O24" s="16">
        <v>7299.1760839999997</v>
      </c>
    </row>
    <row r="25" spans="1:15" x14ac:dyDescent="0.4">
      <c r="A25" s="2" t="s">
        <v>10</v>
      </c>
      <c r="B25" s="15" t="s">
        <v>56</v>
      </c>
      <c r="C25" s="16">
        <v>5994104.1027752794</v>
      </c>
      <c r="D25" s="16">
        <v>12770.5277285625</v>
      </c>
      <c r="E25" s="16">
        <v>124</v>
      </c>
      <c r="F25" s="16">
        <v>8513.1357399999997</v>
      </c>
      <c r="G25" s="16"/>
      <c r="J25" s="2" t="s">
        <v>10</v>
      </c>
      <c r="K25" s="15" t="s">
        <v>56</v>
      </c>
      <c r="L25" s="16">
        <v>3535327.2790229348</v>
      </c>
      <c r="M25" s="16">
        <v>8146.3447509829002</v>
      </c>
      <c r="N25" s="16">
        <v>73</v>
      </c>
      <c r="O25" s="16">
        <v>7616.2356490000002</v>
      </c>
    </row>
    <row r="26" spans="1:15" x14ac:dyDescent="0.4">
      <c r="A26" s="2" t="s">
        <v>11</v>
      </c>
      <c r="B26" s="15" t="s">
        <v>57</v>
      </c>
      <c r="C26" s="16">
        <v>6246303.1828374909</v>
      </c>
      <c r="D26" s="16">
        <v>13336.225398599699</v>
      </c>
      <c r="E26" s="16">
        <v>127</v>
      </c>
      <c r="F26" s="16">
        <v>8800.6137500000004</v>
      </c>
      <c r="G26" s="16"/>
      <c r="J26" s="2" t="s">
        <v>11</v>
      </c>
      <c r="K26" s="15" t="s">
        <v>57</v>
      </c>
      <c r="L26" s="16">
        <v>3661934.136282274</v>
      </c>
      <c r="M26" s="16">
        <v>8426.6478951932004</v>
      </c>
      <c r="N26" s="16">
        <v>76</v>
      </c>
      <c r="O26" s="16">
        <v>7285.4613710000003</v>
      </c>
    </row>
    <row r="27" spans="1:15" x14ac:dyDescent="0.4">
      <c r="A27" s="2" t="s">
        <v>12</v>
      </c>
      <c r="B27" s="15" t="s">
        <v>58</v>
      </c>
      <c r="C27" s="16">
        <v>6037171.7397555811</v>
      </c>
      <c r="D27" s="16">
        <v>12947.454212405</v>
      </c>
      <c r="E27" s="16">
        <v>122</v>
      </c>
      <c r="F27" s="16">
        <v>7299.9125720000002</v>
      </c>
      <c r="G27" s="16"/>
      <c r="J27" s="2" t="s">
        <v>12</v>
      </c>
      <c r="K27" s="15" t="s">
        <v>58</v>
      </c>
      <c r="L27" s="16">
        <v>3635583.5390457609</v>
      </c>
      <c r="M27" s="16">
        <v>8277.0649550035996</v>
      </c>
      <c r="N27" s="16">
        <v>76</v>
      </c>
      <c r="O27" s="16">
        <v>7241.607344</v>
      </c>
    </row>
    <row r="28" spans="1:15" x14ac:dyDescent="0.4">
      <c r="A28" s="2" t="s">
        <v>13</v>
      </c>
      <c r="B28" s="15" t="s">
        <v>59</v>
      </c>
      <c r="C28" s="16">
        <v>6004888.3277856661</v>
      </c>
      <c r="D28" s="16">
        <v>12878.9791470821</v>
      </c>
      <c r="E28" s="16">
        <v>123</v>
      </c>
      <c r="F28" s="16">
        <v>7917.9114</v>
      </c>
      <c r="G28" s="16"/>
      <c r="J28" s="2" t="s">
        <v>13</v>
      </c>
      <c r="K28" s="15" t="s">
        <v>59</v>
      </c>
      <c r="L28" s="16">
        <v>3544517.2301703529</v>
      </c>
      <c r="M28" s="16">
        <v>8197.2405507580006</v>
      </c>
      <c r="N28" s="16">
        <v>73</v>
      </c>
      <c r="O28" s="16">
        <v>7488.1516110000002</v>
      </c>
    </row>
  </sheetData>
  <mergeCells count="2">
    <mergeCell ref="A2:F2"/>
    <mergeCell ref="J2:O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F44E1-CA06-4DC2-8CE3-5381202A5EC8}">
  <dimension ref="A1:Q28"/>
  <sheetViews>
    <sheetView workbookViewId="0">
      <selection activeCell="D7" sqref="D7"/>
    </sheetView>
  </sheetViews>
  <sheetFormatPr defaultRowHeight="13.9" x14ac:dyDescent="0.4"/>
  <cols>
    <col min="1" max="16384" width="9.06640625" style="1"/>
  </cols>
  <sheetData>
    <row r="1" spans="1:17" x14ac:dyDescent="0.4">
      <c r="A1" s="12"/>
    </row>
    <row r="2" spans="1:17" x14ac:dyDescent="0.4">
      <c r="A2" s="13" t="s">
        <v>0</v>
      </c>
      <c r="B2" s="13"/>
      <c r="C2" s="13"/>
      <c r="D2" s="13"/>
      <c r="E2" s="13"/>
      <c r="F2" s="13"/>
      <c r="G2" s="14"/>
      <c r="H2" s="14"/>
      <c r="J2" s="13" t="s">
        <v>1</v>
      </c>
      <c r="K2" s="13"/>
      <c r="L2" s="13"/>
      <c r="M2" s="13"/>
      <c r="N2" s="13"/>
      <c r="O2" s="13"/>
      <c r="P2" s="14"/>
      <c r="Q2" s="14"/>
    </row>
    <row r="3" spans="1:17" x14ac:dyDescent="0.4">
      <c r="A3" s="1" t="s">
        <v>2</v>
      </c>
      <c r="B3" s="1" t="s">
        <v>3</v>
      </c>
      <c r="C3" s="1" t="s">
        <v>34</v>
      </c>
      <c r="D3" s="1" t="s">
        <v>5</v>
      </c>
      <c r="E3" s="1" t="s">
        <v>6</v>
      </c>
      <c r="F3" s="1" t="s">
        <v>60</v>
      </c>
      <c r="J3" s="1" t="s">
        <v>2</v>
      </c>
      <c r="K3" s="1" t="s">
        <v>3</v>
      </c>
      <c r="L3" s="1" t="s">
        <v>34</v>
      </c>
      <c r="M3" s="1" t="s">
        <v>5</v>
      </c>
      <c r="N3" s="1" t="s">
        <v>6</v>
      </c>
      <c r="O3" s="1" t="s">
        <v>60</v>
      </c>
    </row>
    <row r="4" spans="1:17" x14ac:dyDescent="0.4">
      <c r="A4" s="2" t="s">
        <v>14</v>
      </c>
      <c r="B4" s="15" t="s">
        <v>35</v>
      </c>
      <c r="C4" s="16">
        <v>7389156.8096918538</v>
      </c>
      <c r="D4" s="16">
        <v>15802.7864354499</v>
      </c>
      <c r="E4" s="16">
        <v>151</v>
      </c>
      <c r="F4" s="16">
        <v>9022.1388480000005</v>
      </c>
      <c r="G4" s="16"/>
      <c r="J4" s="2" t="s">
        <v>14</v>
      </c>
      <c r="K4" s="15" t="s">
        <v>35</v>
      </c>
      <c r="L4" s="16">
        <v>4416507.2277091341</v>
      </c>
      <c r="M4" s="16">
        <v>10080.083955049</v>
      </c>
      <c r="N4" s="16">
        <v>94</v>
      </c>
      <c r="O4" s="16">
        <v>7304.6546799999996</v>
      </c>
      <c r="P4" s="16"/>
    </row>
    <row r="5" spans="1:17" x14ac:dyDescent="0.4">
      <c r="A5" s="2" t="s">
        <v>15</v>
      </c>
      <c r="B5" s="15" t="s">
        <v>36</v>
      </c>
      <c r="C5" s="16">
        <v>7451404.791241169</v>
      </c>
      <c r="D5" s="16">
        <v>15933.4976716295</v>
      </c>
      <c r="E5" s="16">
        <v>152</v>
      </c>
      <c r="F5" s="16">
        <v>8366.1323929999999</v>
      </c>
      <c r="G5" s="16"/>
      <c r="J5" s="2" t="s">
        <v>15</v>
      </c>
      <c r="K5" s="15" t="s">
        <v>36</v>
      </c>
      <c r="L5" s="16">
        <v>4460973.2252591345</v>
      </c>
      <c r="M5" s="16">
        <v>10195.791335051599</v>
      </c>
      <c r="N5" s="16">
        <v>94</v>
      </c>
      <c r="O5" s="16">
        <v>7826.5828869999996</v>
      </c>
      <c r="P5" s="16"/>
    </row>
    <row r="6" spans="1:17" x14ac:dyDescent="0.4">
      <c r="A6" s="2" t="s">
        <v>16</v>
      </c>
      <c r="B6" s="15" t="s">
        <v>37</v>
      </c>
      <c r="C6" s="16">
        <v>7637119.6882511359</v>
      </c>
      <c r="D6" s="16">
        <v>16365.4035706145</v>
      </c>
      <c r="E6" s="16">
        <v>156</v>
      </c>
      <c r="F6" s="16">
        <v>8603.7940670000007</v>
      </c>
      <c r="G6" s="16"/>
      <c r="J6" s="2" t="s">
        <v>16</v>
      </c>
      <c r="K6" s="15" t="s">
        <v>37</v>
      </c>
      <c r="L6" s="16">
        <v>4480368.725191595</v>
      </c>
      <c r="M6" s="16">
        <v>10324.518574408899</v>
      </c>
      <c r="N6" s="16">
        <v>93</v>
      </c>
      <c r="O6" s="16">
        <v>7451.3973290000004</v>
      </c>
      <c r="P6" s="16"/>
    </row>
    <row r="7" spans="1:17" x14ac:dyDescent="0.4">
      <c r="A7" s="2" t="s">
        <v>17</v>
      </c>
      <c r="B7" s="15" t="s">
        <v>38</v>
      </c>
      <c r="C7" s="16">
        <v>7529272.7423557602</v>
      </c>
      <c r="D7" s="16">
        <v>16109.052751102699</v>
      </c>
      <c r="E7" s="16">
        <v>154</v>
      </c>
      <c r="F7" s="16">
        <v>8481.3071020000007</v>
      </c>
      <c r="G7" s="16"/>
      <c r="J7" s="2" t="s">
        <v>17</v>
      </c>
      <c r="K7" s="15" t="s">
        <v>38</v>
      </c>
      <c r="L7" s="16">
        <v>4405154.9151366428</v>
      </c>
      <c r="M7" s="16">
        <v>10092.409280592299</v>
      </c>
      <c r="N7" s="16">
        <v>92</v>
      </c>
      <c r="O7" s="16">
        <v>7272.3062600000003</v>
      </c>
      <c r="P7" s="16"/>
    </row>
    <row r="8" spans="1:17" x14ac:dyDescent="0.4">
      <c r="A8" s="2" t="s">
        <v>18</v>
      </c>
      <c r="B8" s="15" t="s">
        <v>39</v>
      </c>
      <c r="C8" s="16">
        <v>7277273.6432058448</v>
      </c>
      <c r="D8" s="16">
        <v>15512.0720634179</v>
      </c>
      <c r="E8" s="16">
        <v>151</v>
      </c>
      <c r="F8" s="16">
        <v>9013.2242709999991</v>
      </c>
      <c r="G8" s="16"/>
      <c r="J8" s="2" t="s">
        <v>18</v>
      </c>
      <c r="K8" s="15" t="s">
        <v>39</v>
      </c>
      <c r="L8" s="16">
        <v>4351503.8149268609</v>
      </c>
      <c r="M8" s="16">
        <v>9922.6989379946008</v>
      </c>
      <c r="N8" s="16">
        <v>93</v>
      </c>
      <c r="O8" s="16">
        <v>7823.86571</v>
      </c>
      <c r="P8" s="16"/>
    </row>
    <row r="9" spans="1:17" x14ac:dyDescent="0.4">
      <c r="A9" s="2" t="s">
        <v>19</v>
      </c>
      <c r="B9" s="15" t="s">
        <v>40</v>
      </c>
      <c r="C9" s="16">
        <v>1627248.893957678</v>
      </c>
      <c r="D9" s="16">
        <v>3547.2527301183</v>
      </c>
      <c r="E9" s="16">
        <v>32</v>
      </c>
      <c r="F9" s="16">
        <v>4440.9313149999998</v>
      </c>
      <c r="G9" s="16"/>
      <c r="J9" s="2" t="s">
        <v>19</v>
      </c>
      <c r="K9" s="15" t="s">
        <v>40</v>
      </c>
      <c r="L9" s="16">
        <v>995105.00012675638</v>
      </c>
      <c r="M9" s="16">
        <v>2346.0155942993001</v>
      </c>
      <c r="N9" s="16">
        <v>19</v>
      </c>
      <c r="O9" s="16">
        <v>9335.0776389999992</v>
      </c>
    </row>
    <row r="10" spans="1:17" x14ac:dyDescent="0.4">
      <c r="A10" s="2" t="s">
        <v>20</v>
      </c>
      <c r="B10" s="15" t="s">
        <v>41</v>
      </c>
      <c r="C10" s="16">
        <v>1527423.35217948</v>
      </c>
      <c r="D10" s="16">
        <v>3342.2050991274</v>
      </c>
      <c r="E10" s="16">
        <v>30</v>
      </c>
      <c r="F10" s="16">
        <v>7201.5983910000004</v>
      </c>
      <c r="G10" s="16"/>
      <c r="J10" s="2" t="s">
        <v>20</v>
      </c>
      <c r="K10" s="15" t="s">
        <v>41</v>
      </c>
      <c r="L10" s="16">
        <v>935574.60828768648</v>
      </c>
      <c r="M10" s="16">
        <v>2244.4231790648</v>
      </c>
      <c r="N10" s="16">
        <v>18</v>
      </c>
      <c r="O10" s="16">
        <v>7210.8231619999997</v>
      </c>
    </row>
    <row r="11" spans="1:17" x14ac:dyDescent="0.4">
      <c r="A11" s="2" t="s">
        <v>21</v>
      </c>
      <c r="B11" s="15" t="s">
        <v>42</v>
      </c>
      <c r="C11" s="16">
        <v>1573716.8067265621</v>
      </c>
      <c r="D11" s="16">
        <v>3427.0802361849001</v>
      </c>
      <c r="E11" s="16">
        <v>31</v>
      </c>
      <c r="F11" s="16">
        <v>4110.4037230000004</v>
      </c>
      <c r="G11" s="16"/>
      <c r="J11" s="2" t="s">
        <v>21</v>
      </c>
      <c r="K11" s="15" t="s">
        <v>42</v>
      </c>
      <c r="L11" s="16">
        <v>973650.23819024756</v>
      </c>
      <c r="M11" s="16">
        <v>2281.0155397817002</v>
      </c>
      <c r="N11" s="16">
        <v>19</v>
      </c>
      <c r="O11" s="16">
        <v>9366.3112880000008</v>
      </c>
    </row>
    <row r="12" spans="1:17" x14ac:dyDescent="0.4">
      <c r="A12" s="2" t="s">
        <v>22</v>
      </c>
      <c r="B12" s="15" t="s">
        <v>43</v>
      </c>
      <c r="C12" s="16">
        <v>1658147.250868727</v>
      </c>
      <c r="D12" s="16">
        <v>3632.1713593531999</v>
      </c>
      <c r="E12" s="16">
        <v>32</v>
      </c>
      <c r="F12" s="16">
        <v>7200.936498</v>
      </c>
      <c r="G12" s="16"/>
      <c r="J12" s="2" t="s">
        <v>22</v>
      </c>
      <c r="K12" s="15" t="s">
        <v>43</v>
      </c>
      <c r="L12" s="16">
        <v>1010931.466118039</v>
      </c>
      <c r="M12" s="16">
        <v>2395.1080113452999</v>
      </c>
      <c r="N12" s="16">
        <v>19</v>
      </c>
      <c r="O12" s="16">
        <v>7200.7771119999998</v>
      </c>
    </row>
    <row r="13" spans="1:17" x14ac:dyDescent="0.4">
      <c r="A13" s="2" t="s">
        <v>23</v>
      </c>
      <c r="B13" s="15" t="s">
        <v>44</v>
      </c>
      <c r="C13" s="16">
        <v>1563165.377725922</v>
      </c>
      <c r="D13" s="16">
        <v>3424.6572901733998</v>
      </c>
      <c r="E13" s="16">
        <v>31</v>
      </c>
      <c r="F13" s="16">
        <v>7207.7263389999998</v>
      </c>
      <c r="G13" s="16"/>
      <c r="J13" s="2" t="s">
        <v>23</v>
      </c>
      <c r="K13" s="15" t="s">
        <v>44</v>
      </c>
      <c r="L13" s="16">
        <v>969791.23619053524</v>
      </c>
      <c r="M13" s="16">
        <v>2331.9095924839999</v>
      </c>
      <c r="N13" s="16">
        <v>19</v>
      </c>
      <c r="O13" s="16">
        <v>8942.3883910000004</v>
      </c>
    </row>
    <row r="14" spans="1:17" x14ac:dyDescent="0.4">
      <c r="A14" s="2" t="s">
        <v>24</v>
      </c>
      <c r="B14" s="15" t="s">
        <v>45</v>
      </c>
      <c r="C14" s="16">
        <v>3158225.551812876</v>
      </c>
      <c r="D14" s="16">
        <v>6856.9459780013003</v>
      </c>
      <c r="E14" s="16">
        <v>62</v>
      </c>
      <c r="F14" s="16">
        <v>7201.7709629999999</v>
      </c>
      <c r="J14" s="2" t="s">
        <v>24</v>
      </c>
      <c r="K14" s="15" t="s">
        <v>45</v>
      </c>
      <c r="L14" s="16">
        <v>1888158.8772590889</v>
      </c>
      <c r="M14" s="16">
        <v>4430.4952925353</v>
      </c>
      <c r="N14" s="16">
        <v>37</v>
      </c>
      <c r="O14" s="16">
        <v>7220.8410089999998</v>
      </c>
    </row>
    <row r="15" spans="1:17" x14ac:dyDescent="0.4">
      <c r="A15" s="2" t="s">
        <v>25</v>
      </c>
      <c r="B15" s="15" t="s">
        <v>46</v>
      </c>
      <c r="C15" s="16">
        <v>3086304.2363499808</v>
      </c>
      <c r="D15" s="16">
        <v>6653.2322189683</v>
      </c>
      <c r="E15" s="16">
        <v>63</v>
      </c>
      <c r="F15" s="16">
        <v>7211.568628</v>
      </c>
      <c r="G15" s="16"/>
      <c r="J15" s="2" t="s">
        <v>25</v>
      </c>
      <c r="K15" s="15" t="s">
        <v>46</v>
      </c>
      <c r="L15" s="16">
        <v>1876448.8983248309</v>
      </c>
      <c r="M15" s="16">
        <v>4368.2726131865002</v>
      </c>
      <c r="N15" s="16">
        <v>38</v>
      </c>
      <c r="O15" s="16">
        <v>7267.7655500000001</v>
      </c>
    </row>
    <row r="16" spans="1:17" x14ac:dyDescent="0.4">
      <c r="A16" s="2" t="s">
        <v>26</v>
      </c>
      <c r="B16" s="15" t="s">
        <v>47</v>
      </c>
      <c r="C16" s="16">
        <v>2989011.821105158</v>
      </c>
      <c r="D16" s="16">
        <v>6441.1279735570997</v>
      </c>
      <c r="E16" s="16">
        <v>60</v>
      </c>
      <c r="F16" s="16">
        <v>7890.9391230000001</v>
      </c>
      <c r="G16" s="16"/>
      <c r="J16" s="2" t="s">
        <v>26</v>
      </c>
      <c r="K16" s="15" t="s">
        <v>47</v>
      </c>
      <c r="L16" s="16">
        <v>1807782.4388448789</v>
      </c>
      <c r="M16" s="16">
        <v>4214.2276916641003</v>
      </c>
      <c r="N16" s="16">
        <v>36</v>
      </c>
      <c r="O16" s="16">
        <v>7217.6990509999996</v>
      </c>
    </row>
    <row r="17" spans="1:15" x14ac:dyDescent="0.4">
      <c r="A17" s="2" t="s">
        <v>27</v>
      </c>
      <c r="B17" s="15" t="s">
        <v>48</v>
      </c>
      <c r="C17" s="16">
        <v>3161341.5603840258</v>
      </c>
      <c r="D17" s="16">
        <v>6784.9733281790004</v>
      </c>
      <c r="E17" s="16">
        <v>64</v>
      </c>
      <c r="F17" s="16">
        <v>7346.5165040000002</v>
      </c>
      <c r="G17" s="16"/>
      <c r="J17" s="2" t="s">
        <v>27</v>
      </c>
      <c r="K17" s="15" t="s">
        <v>48</v>
      </c>
      <c r="L17" s="16">
        <v>1891726.1097556581</v>
      </c>
      <c r="M17" s="16">
        <v>4385.3932420519996</v>
      </c>
      <c r="N17" s="16">
        <v>38</v>
      </c>
      <c r="O17" s="16">
        <v>7242.6484799999998</v>
      </c>
    </row>
    <row r="18" spans="1:15" x14ac:dyDescent="0.4">
      <c r="A18" s="2" t="s">
        <v>28</v>
      </c>
      <c r="B18" s="15" t="s">
        <v>49</v>
      </c>
      <c r="C18" s="16">
        <v>3064910.168848786</v>
      </c>
      <c r="D18" s="16">
        <v>6600.1957041715004</v>
      </c>
      <c r="E18" s="16">
        <v>62</v>
      </c>
      <c r="F18" s="16">
        <v>7215.1129339999998</v>
      </c>
      <c r="J18" s="2" t="s">
        <v>28</v>
      </c>
      <c r="K18" s="15" t="s">
        <v>49</v>
      </c>
      <c r="L18" s="16">
        <v>1831097.5787277331</v>
      </c>
      <c r="M18" s="16">
        <v>4251.9240981741996</v>
      </c>
      <c r="N18" s="16">
        <v>37</v>
      </c>
      <c r="O18" s="16">
        <v>7243.9087550000004</v>
      </c>
    </row>
    <row r="19" spans="1:15" x14ac:dyDescent="0.4">
      <c r="A19" s="2" t="s">
        <v>29</v>
      </c>
      <c r="B19" s="15" t="s">
        <v>50</v>
      </c>
      <c r="C19" s="16">
        <v>4541025.6768148886</v>
      </c>
      <c r="D19" s="16">
        <v>9728.7858337749003</v>
      </c>
      <c r="E19" s="16">
        <v>92</v>
      </c>
      <c r="F19" s="16">
        <v>8023.819477</v>
      </c>
      <c r="G19" s="16"/>
      <c r="J19" s="2" t="s">
        <v>29</v>
      </c>
      <c r="K19" s="15" t="s">
        <v>50</v>
      </c>
      <c r="L19" s="16">
        <v>2667994.9069235451</v>
      </c>
      <c r="M19" s="16">
        <v>6141.8231003379997</v>
      </c>
      <c r="N19" s="16">
        <v>55</v>
      </c>
      <c r="O19" s="16">
        <v>7489.9691489999996</v>
      </c>
    </row>
    <row r="20" spans="1:15" x14ac:dyDescent="0.4">
      <c r="A20" s="2" t="s">
        <v>30</v>
      </c>
      <c r="B20" s="15" t="s">
        <v>51</v>
      </c>
      <c r="C20" s="16">
        <v>4538449.0089663146</v>
      </c>
      <c r="D20" s="16">
        <v>9795.6480733090993</v>
      </c>
      <c r="E20" s="16">
        <v>91</v>
      </c>
      <c r="F20" s="16">
        <v>8304.7675130000007</v>
      </c>
      <c r="G20" s="16"/>
      <c r="J20" s="2" t="s">
        <v>30</v>
      </c>
      <c r="K20" s="15" t="s">
        <v>51</v>
      </c>
      <c r="L20" s="16">
        <v>2697274.2173274169</v>
      </c>
      <c r="M20" s="16">
        <v>6248.8613383918</v>
      </c>
      <c r="N20" s="16">
        <v>55</v>
      </c>
      <c r="O20" s="16">
        <v>7312.8466829999998</v>
      </c>
    </row>
    <row r="21" spans="1:15" x14ac:dyDescent="0.4">
      <c r="A21" s="2" t="s">
        <v>31</v>
      </c>
      <c r="B21" s="15" t="s">
        <v>52</v>
      </c>
      <c r="C21" s="16">
        <v>4568908.5238336576</v>
      </c>
      <c r="D21" s="16">
        <v>9806.6246911103008</v>
      </c>
      <c r="E21" s="16">
        <v>93</v>
      </c>
      <c r="F21" s="16">
        <v>7828.2239229999996</v>
      </c>
      <c r="G21" s="16"/>
      <c r="J21" s="2" t="s">
        <v>31</v>
      </c>
      <c r="K21" s="15" t="s">
        <v>52</v>
      </c>
      <c r="L21" s="16">
        <v>2724904.8131079902</v>
      </c>
      <c r="M21" s="16">
        <v>6282.0173727081001</v>
      </c>
      <c r="N21" s="16">
        <v>57</v>
      </c>
      <c r="O21" s="16">
        <v>7312.1336659999997</v>
      </c>
    </row>
    <row r="22" spans="1:15" x14ac:dyDescent="0.4">
      <c r="A22" s="2" t="s">
        <v>32</v>
      </c>
      <c r="B22" s="15" t="s">
        <v>53</v>
      </c>
      <c r="C22" s="16">
        <v>4804288.7397284871</v>
      </c>
      <c r="D22" s="16">
        <v>10312.8925853737</v>
      </c>
      <c r="E22" s="16">
        <v>97</v>
      </c>
      <c r="F22" s="16">
        <v>7253.7559940000001</v>
      </c>
      <c r="G22" s="16"/>
      <c r="J22" s="2" t="s">
        <v>32</v>
      </c>
      <c r="K22" s="15" t="s">
        <v>53</v>
      </c>
      <c r="L22" s="16">
        <v>2832787.269961786</v>
      </c>
      <c r="M22" s="16">
        <v>6516.5056221201003</v>
      </c>
      <c r="N22" s="16">
        <v>58</v>
      </c>
      <c r="O22" s="16">
        <v>7259.8073720000002</v>
      </c>
    </row>
    <row r="23" spans="1:15" x14ac:dyDescent="0.4">
      <c r="A23" s="2" t="s">
        <v>33</v>
      </c>
      <c r="B23" s="15" t="s">
        <v>54</v>
      </c>
      <c r="C23" s="16">
        <v>4439508.1628830796</v>
      </c>
      <c r="D23" s="16">
        <v>9537.7114912652996</v>
      </c>
      <c r="E23" s="16">
        <v>90</v>
      </c>
      <c r="F23" s="16">
        <v>8124.6046139999999</v>
      </c>
      <c r="G23" s="16"/>
      <c r="J23" s="2" t="s">
        <v>33</v>
      </c>
      <c r="K23" s="15" t="s">
        <v>54</v>
      </c>
      <c r="L23" s="16">
        <v>2653153.7025752538</v>
      </c>
      <c r="M23" s="16">
        <v>6170.5212008973003</v>
      </c>
      <c r="N23" s="16">
        <v>54</v>
      </c>
      <c r="O23" s="16">
        <v>7477.8804099999998</v>
      </c>
    </row>
    <row r="24" spans="1:15" x14ac:dyDescent="0.4">
      <c r="A24" s="2" t="s">
        <v>9</v>
      </c>
      <c r="B24" s="15" t="s">
        <v>55</v>
      </c>
      <c r="C24" s="16">
        <v>6113491.6884216666</v>
      </c>
      <c r="D24" s="16">
        <v>13063.505976357401</v>
      </c>
      <c r="E24" s="16">
        <v>125</v>
      </c>
      <c r="F24" s="16">
        <v>9075.5355780000009</v>
      </c>
      <c r="J24" s="2" t="s">
        <v>9</v>
      </c>
      <c r="K24" s="15" t="s">
        <v>55</v>
      </c>
      <c r="L24" s="16">
        <v>3608440.018231696</v>
      </c>
      <c r="M24" s="16">
        <v>8292.1454118283</v>
      </c>
      <c r="N24" s="16">
        <v>75</v>
      </c>
      <c r="O24" s="16">
        <v>7615.4609609999998</v>
      </c>
    </row>
    <row r="25" spans="1:15" x14ac:dyDescent="0.4">
      <c r="A25" s="2" t="s">
        <v>10</v>
      </c>
      <c r="B25" s="15" t="s">
        <v>56</v>
      </c>
      <c r="C25" s="16">
        <v>5990111.1040598443</v>
      </c>
      <c r="D25" s="16">
        <v>12776.0492705591</v>
      </c>
      <c r="E25" s="16">
        <v>123</v>
      </c>
      <c r="F25" s="16">
        <v>7273.7183610000002</v>
      </c>
      <c r="J25" s="2" t="s">
        <v>10</v>
      </c>
      <c r="K25" s="15" t="s">
        <v>56</v>
      </c>
      <c r="L25" s="16">
        <v>3578731.847260376</v>
      </c>
      <c r="M25" s="16">
        <v>8209.6506502782995</v>
      </c>
      <c r="N25" s="16">
        <v>75</v>
      </c>
      <c r="O25" s="16">
        <v>7205.51019</v>
      </c>
    </row>
    <row r="26" spans="1:15" x14ac:dyDescent="0.4">
      <c r="A26" s="2" t="s">
        <v>11</v>
      </c>
      <c r="B26" s="15" t="s">
        <v>57</v>
      </c>
      <c r="C26" s="16">
        <v>6277620.7541772248</v>
      </c>
      <c r="D26" s="16">
        <v>13425.015246728601</v>
      </c>
      <c r="E26" s="16">
        <v>128</v>
      </c>
      <c r="F26" s="16">
        <v>7224.600794</v>
      </c>
      <c r="G26" s="16"/>
      <c r="J26" s="2" t="s">
        <v>11</v>
      </c>
      <c r="K26" s="15" t="s">
        <v>57</v>
      </c>
      <c r="L26" s="16">
        <v>3682808.7877551708</v>
      </c>
      <c r="M26" s="16">
        <v>8458.8446500030004</v>
      </c>
      <c r="N26" s="16">
        <v>76</v>
      </c>
      <c r="O26" s="16">
        <v>7308.7257239999999</v>
      </c>
    </row>
    <row r="27" spans="1:15" x14ac:dyDescent="0.4">
      <c r="A27" s="2" t="s">
        <v>12</v>
      </c>
      <c r="B27" s="15" t="s">
        <v>58</v>
      </c>
      <c r="C27" s="16">
        <v>6036504.425593189</v>
      </c>
      <c r="D27" s="16">
        <v>12908.8929889224</v>
      </c>
      <c r="E27" s="16">
        <v>123</v>
      </c>
      <c r="F27" s="16">
        <v>8487.5144660000005</v>
      </c>
      <c r="G27" s="16"/>
      <c r="J27" s="2" t="s">
        <v>12</v>
      </c>
      <c r="K27" s="15" t="s">
        <v>58</v>
      </c>
      <c r="L27" s="16">
        <v>3570186.8283973089</v>
      </c>
      <c r="M27" s="16">
        <v>8236.2320271757999</v>
      </c>
      <c r="N27" s="16">
        <v>73</v>
      </c>
      <c r="O27" s="16">
        <v>7434.4337139999998</v>
      </c>
    </row>
    <row r="28" spans="1:15" x14ac:dyDescent="0.4">
      <c r="A28" s="2" t="s">
        <v>13</v>
      </c>
      <c r="B28" s="15" t="s">
        <v>59</v>
      </c>
      <c r="C28" s="16">
        <v>6036269.6168797426</v>
      </c>
      <c r="D28" s="16">
        <v>12919.5747012011</v>
      </c>
      <c r="E28" s="16">
        <v>123</v>
      </c>
      <c r="F28" s="16">
        <v>7354.3219740000004</v>
      </c>
      <c r="G28" s="16"/>
      <c r="J28" s="2" t="s">
        <v>13</v>
      </c>
      <c r="K28" s="15" t="s">
        <v>59</v>
      </c>
      <c r="L28" s="16">
        <v>3535858.167007572</v>
      </c>
      <c r="M28" s="16">
        <v>8118.2030323209001</v>
      </c>
      <c r="N28" s="16">
        <v>74</v>
      </c>
      <c r="O28" s="16">
        <v>7495.8198670000002</v>
      </c>
    </row>
  </sheetData>
  <mergeCells count="2">
    <mergeCell ref="A2:F2"/>
    <mergeCell ref="J2:O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srand(10)</vt:lpstr>
      <vt:lpstr>srand(20)</vt:lpstr>
      <vt:lpstr>srand(30)</vt:lpstr>
      <vt:lpstr>srand(40)</vt:lpstr>
      <vt:lpstr>srand(50)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婷 苏</dc:creator>
  <cp:lastModifiedBy>婷 苏</cp:lastModifiedBy>
  <dcterms:created xsi:type="dcterms:W3CDTF">2025-01-25T10:14:34Z</dcterms:created>
  <dcterms:modified xsi:type="dcterms:W3CDTF">2025-01-28T01:43:26Z</dcterms:modified>
</cp:coreProperties>
</file>