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st\Projek\bisa.ai\"/>
    </mc:Choice>
  </mc:AlternateContent>
  <xr:revisionPtr revIDLastSave="0" documentId="13_ncr:1_{C63DADD8-0590-4B3A-9F52-88E5FB3BE236}" xr6:coauthVersionLast="47" xr6:coauthVersionMax="47" xr10:uidLastSave="{00000000-0000-0000-0000-000000000000}"/>
  <bookViews>
    <workbookView xWindow="-108" yWindow="-108" windowWidth="23256" windowHeight="12576" activeTab="4" xr2:uid="{2E569884-DEA0-4059-B07B-B38F68CC3ABC}"/>
  </bookViews>
  <sheets>
    <sheet name="Automobile_data" sheetId="1" r:id="rId1"/>
    <sheet name="Automobile_data_clean" sheetId="2" r:id="rId2"/>
    <sheet name="Price by Engine Size" sheetId="3" r:id="rId3"/>
    <sheet name="Price by Highway-mpg" sheetId="4" r:id="rId4"/>
    <sheet name="Average" sheetId="5" r:id="rId5"/>
  </sheets>
  <definedNames>
    <definedName name="_xlnm._FilterDatabase" localSheetId="1" hidden="1">Automobile_data_clean!$E$1:$AA$206</definedName>
    <definedName name="_xlnm._FilterDatabase" localSheetId="2" hidden="1">'Price by Engine Size'!$A$1:$C$206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3" i="5"/>
  <c r="C2" i="4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16" i="2"/>
  <c r="E210" i="2"/>
  <c r="C2" i="3"/>
  <c r="D211" i="2"/>
  <c r="D210" i="2"/>
  <c r="C210" i="2"/>
</calcChain>
</file>

<file path=xl/sharedStrings.xml><?xml version="1.0" encoding="utf-8"?>
<sst xmlns="http://schemas.openxmlformats.org/spreadsheetml/2006/main" count="4253" uniqueCount="91">
  <si>
    <t>symboling</t>
  </si>
  <si>
    <t>normalized-losses</t>
  </si>
  <si>
    <t>make</t>
  </si>
  <si>
    <t>fuel-type</t>
  </si>
  <si>
    <t>aspiration</t>
  </si>
  <si>
    <t>num-of-doors</t>
  </si>
  <si>
    <t>body-style</t>
  </si>
  <si>
    <t>drive-wheels</t>
  </si>
  <si>
    <t>engine-location</t>
  </si>
  <si>
    <t>wheel-base</t>
  </si>
  <si>
    <t>length</t>
  </si>
  <si>
    <t>width</t>
  </si>
  <si>
    <t>height</t>
  </si>
  <si>
    <t>curb-weight</t>
  </si>
  <si>
    <t>engine-type</t>
  </si>
  <si>
    <t>num-of-cylinders</t>
  </si>
  <si>
    <t>engine-size</t>
  </si>
  <si>
    <t>fuel-system</t>
  </si>
  <si>
    <t>bore</t>
  </si>
  <si>
    <t>stroke</t>
  </si>
  <si>
    <t>compression-ratio</t>
  </si>
  <si>
    <t>horsepower</t>
  </si>
  <si>
    <t>peak-rpm</t>
  </si>
  <si>
    <t>city-mpg</t>
  </si>
  <si>
    <t>highway-mpg</t>
  </si>
  <si>
    <t>price</t>
  </si>
  <si>
    <t>?</t>
  </si>
  <si>
    <t>alfa-romero</t>
  </si>
  <si>
    <t>gas</t>
  </si>
  <si>
    <t>std</t>
  </si>
  <si>
    <t>two</t>
  </si>
  <si>
    <t>convertible</t>
  </si>
  <si>
    <t>rwd</t>
  </si>
  <si>
    <t>front</t>
  </si>
  <si>
    <t>dohc</t>
  </si>
  <si>
    <t>four</t>
  </si>
  <si>
    <t>mpfi</t>
  </si>
  <si>
    <t>hatchback</t>
  </si>
  <si>
    <t>ohcv</t>
  </si>
  <si>
    <t>six</t>
  </si>
  <si>
    <t>audi</t>
  </si>
  <si>
    <t>sedan</t>
  </si>
  <si>
    <t>fwd</t>
  </si>
  <si>
    <t>ohc</t>
  </si>
  <si>
    <t>4wd</t>
  </si>
  <si>
    <t>five</t>
  </si>
  <si>
    <t>wagon</t>
  </si>
  <si>
    <t>turbo</t>
  </si>
  <si>
    <t>bmw</t>
  </si>
  <si>
    <t>chevrolet</t>
  </si>
  <si>
    <t>l</t>
  </si>
  <si>
    <t>three</t>
  </si>
  <si>
    <t>2bbl</t>
  </si>
  <si>
    <t>dodge</t>
  </si>
  <si>
    <t>mfi</t>
  </si>
  <si>
    <t>honda</t>
  </si>
  <si>
    <t>1bbl</t>
  </si>
  <si>
    <t>isuzu</t>
  </si>
  <si>
    <t>spfi</t>
  </si>
  <si>
    <t>jaguar</t>
  </si>
  <si>
    <t>twelve</t>
  </si>
  <si>
    <t>mazda</t>
  </si>
  <si>
    <t>rotor</t>
  </si>
  <si>
    <t>4bbl</t>
  </si>
  <si>
    <t>diesel</t>
  </si>
  <si>
    <t>idi</t>
  </si>
  <si>
    <t>mercedes-benz</t>
  </si>
  <si>
    <t>hardtop</t>
  </si>
  <si>
    <t>eight</t>
  </si>
  <si>
    <t>mercury</t>
  </si>
  <si>
    <t>mitsubishi</t>
  </si>
  <si>
    <t>spdi</t>
  </si>
  <si>
    <t>nissan</t>
  </si>
  <si>
    <t>peugot</t>
  </si>
  <si>
    <t>plymouth</t>
  </si>
  <si>
    <t>porsche</t>
  </si>
  <si>
    <t>rear</t>
  </si>
  <si>
    <t>ohcf</t>
  </si>
  <si>
    <t>dohcv</t>
  </si>
  <si>
    <t>renault</t>
  </si>
  <si>
    <t>saab</t>
  </si>
  <si>
    <t>subaru</t>
  </si>
  <si>
    <t>toyota</t>
  </si>
  <si>
    <t>volkswagen</t>
  </si>
  <si>
    <t>volvo</t>
  </si>
  <si>
    <t>index</t>
  </si>
  <si>
    <t>total</t>
  </si>
  <si>
    <t>Correlation</t>
  </si>
  <si>
    <t>correlation</t>
  </si>
  <si>
    <t>engine size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</si>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</sst>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3" borderId="0" xfId="0" applyFill="1"/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168" fontId="0" fillId="0" borderId="10" xfId="0" applyNumberFormat="1" applyBorder="1" applyAlignment="1">
      <alignment horizontal="center"/>
    </xf>
    <xf numFmtId="2" fontId="0" fillId="0" borderId="10" xfId="0" applyNumberFormat="1" applyBorder="1"/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44" fontId="0" fillId="0" borderId="10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Mobil by Make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Automobile_data_clean!$B$215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Automobile_data_clean!$A$216:$A$237</c:f>
              <c:strCache>
                <c:ptCount val="22"/>
                <c:pt idx="0">
                  <c:v>alfa-romero</c:v>
                </c:pt>
                <c:pt idx="1">
                  <c:v>audi</c:v>
                </c:pt>
                <c:pt idx="2">
                  <c:v>bmw</c:v>
                </c:pt>
                <c:pt idx="3">
                  <c:v>chevrolet</c:v>
                </c:pt>
                <c:pt idx="4">
                  <c:v>dodge</c:v>
                </c:pt>
                <c:pt idx="5">
                  <c:v>honda</c:v>
                </c:pt>
                <c:pt idx="6">
                  <c:v>isuzu</c:v>
                </c:pt>
                <c:pt idx="7">
                  <c:v>jaguar</c:v>
                </c:pt>
                <c:pt idx="8">
                  <c:v>mazda</c:v>
                </c:pt>
                <c:pt idx="9">
                  <c:v>mercedes-benz</c:v>
                </c:pt>
                <c:pt idx="10">
                  <c:v>mercury</c:v>
                </c:pt>
                <c:pt idx="11">
                  <c:v>mitsubishi</c:v>
                </c:pt>
                <c:pt idx="12">
                  <c:v>nissan</c:v>
                </c:pt>
                <c:pt idx="13">
                  <c:v>peugot</c:v>
                </c:pt>
                <c:pt idx="14">
                  <c:v>plymouth</c:v>
                </c:pt>
                <c:pt idx="15">
                  <c:v>porsche</c:v>
                </c:pt>
                <c:pt idx="16">
                  <c:v>renault</c:v>
                </c:pt>
                <c:pt idx="17">
                  <c:v>saab</c:v>
                </c:pt>
                <c:pt idx="18">
                  <c:v>subaru</c:v>
                </c:pt>
                <c:pt idx="19">
                  <c:v>toyota</c:v>
                </c:pt>
                <c:pt idx="20">
                  <c:v>volkswagen</c:v>
                </c:pt>
                <c:pt idx="21">
                  <c:v>volvo</c:v>
                </c:pt>
              </c:strCache>
            </c:strRef>
          </c:cat>
          <c:val>
            <c:numRef>
              <c:f>Automobile_data_clean!$B$216:$B$237</c:f>
              <c:numCache>
                <c:formatCode>General</c:formatCode>
                <c:ptCount val="22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3</c:v>
                </c:pt>
                <c:pt idx="4">
                  <c:v>9</c:v>
                </c:pt>
                <c:pt idx="5">
                  <c:v>13</c:v>
                </c:pt>
                <c:pt idx="6">
                  <c:v>4</c:v>
                </c:pt>
                <c:pt idx="7">
                  <c:v>3</c:v>
                </c:pt>
                <c:pt idx="8">
                  <c:v>17</c:v>
                </c:pt>
                <c:pt idx="9">
                  <c:v>8</c:v>
                </c:pt>
                <c:pt idx="10">
                  <c:v>1</c:v>
                </c:pt>
                <c:pt idx="11">
                  <c:v>13</c:v>
                </c:pt>
                <c:pt idx="12">
                  <c:v>18</c:v>
                </c:pt>
                <c:pt idx="13">
                  <c:v>11</c:v>
                </c:pt>
                <c:pt idx="14">
                  <c:v>7</c:v>
                </c:pt>
                <c:pt idx="15">
                  <c:v>5</c:v>
                </c:pt>
                <c:pt idx="16">
                  <c:v>2</c:v>
                </c:pt>
                <c:pt idx="17">
                  <c:v>6</c:v>
                </c:pt>
                <c:pt idx="18">
                  <c:v>12</c:v>
                </c:pt>
                <c:pt idx="19">
                  <c:v>32</c:v>
                </c:pt>
                <c:pt idx="20">
                  <c:v>12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4-40E1-AD6B-A17387C44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554655"/>
        <c:axId val="239568575"/>
      </c:barChart>
      <c:catAx>
        <c:axId val="2395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68575"/>
        <c:crosses val="autoZero"/>
        <c:auto val="1"/>
        <c:lblAlgn val="ctr"/>
        <c:lblOffset val="100"/>
        <c:noMultiLvlLbl val="0"/>
      </c:catAx>
      <c:valAx>
        <c:axId val="2395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by Engine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by Engine Size'!$B$1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30389166941177E-2"/>
                  <c:y val="-1.54572940287226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by Engine Size'!$A$2:$A$206</c:f>
              <c:numCache>
                <c:formatCode>General</c:formatCode>
                <c:ptCount val="205"/>
                <c:pt idx="0">
                  <c:v>130</c:v>
                </c:pt>
                <c:pt idx="1">
                  <c:v>130</c:v>
                </c:pt>
                <c:pt idx="2">
                  <c:v>152</c:v>
                </c:pt>
                <c:pt idx="3">
                  <c:v>109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131</c:v>
                </c:pt>
                <c:pt idx="9">
                  <c:v>131</c:v>
                </c:pt>
                <c:pt idx="10">
                  <c:v>108</c:v>
                </c:pt>
                <c:pt idx="11">
                  <c:v>108</c:v>
                </c:pt>
                <c:pt idx="12">
                  <c:v>164</c:v>
                </c:pt>
                <c:pt idx="13">
                  <c:v>164</c:v>
                </c:pt>
                <c:pt idx="14">
                  <c:v>164</c:v>
                </c:pt>
                <c:pt idx="15">
                  <c:v>209</c:v>
                </c:pt>
                <c:pt idx="16">
                  <c:v>209</c:v>
                </c:pt>
                <c:pt idx="17">
                  <c:v>209</c:v>
                </c:pt>
                <c:pt idx="18">
                  <c:v>61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98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98</c:v>
                </c:pt>
                <c:pt idx="28">
                  <c:v>122</c:v>
                </c:pt>
                <c:pt idx="29">
                  <c:v>156</c:v>
                </c:pt>
                <c:pt idx="30">
                  <c:v>92</c:v>
                </c:pt>
                <c:pt idx="31">
                  <c:v>92</c:v>
                </c:pt>
                <c:pt idx="32">
                  <c:v>79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111</c:v>
                </c:pt>
                <c:pt idx="44">
                  <c:v>90</c:v>
                </c:pt>
                <c:pt idx="45">
                  <c:v>90</c:v>
                </c:pt>
                <c:pt idx="46">
                  <c:v>119</c:v>
                </c:pt>
                <c:pt idx="47">
                  <c:v>258</c:v>
                </c:pt>
                <c:pt idx="48">
                  <c:v>258</c:v>
                </c:pt>
                <c:pt idx="49">
                  <c:v>326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80</c:v>
                </c:pt>
                <c:pt idx="59">
                  <c:v>122</c:v>
                </c:pt>
                <c:pt idx="60">
                  <c:v>122</c:v>
                </c:pt>
                <c:pt idx="61">
                  <c:v>122</c:v>
                </c:pt>
                <c:pt idx="62">
                  <c:v>122</c:v>
                </c:pt>
                <c:pt idx="63">
                  <c:v>122</c:v>
                </c:pt>
                <c:pt idx="64">
                  <c:v>122</c:v>
                </c:pt>
                <c:pt idx="65">
                  <c:v>140</c:v>
                </c:pt>
                <c:pt idx="66">
                  <c:v>134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234</c:v>
                </c:pt>
                <c:pt idx="72">
                  <c:v>234</c:v>
                </c:pt>
                <c:pt idx="73">
                  <c:v>308</c:v>
                </c:pt>
                <c:pt idx="74">
                  <c:v>304</c:v>
                </c:pt>
                <c:pt idx="75">
                  <c:v>140</c:v>
                </c:pt>
                <c:pt idx="76">
                  <c:v>92</c:v>
                </c:pt>
                <c:pt idx="77">
                  <c:v>92</c:v>
                </c:pt>
                <c:pt idx="78">
                  <c:v>92</c:v>
                </c:pt>
                <c:pt idx="79">
                  <c:v>98</c:v>
                </c:pt>
                <c:pt idx="80">
                  <c:v>110</c:v>
                </c:pt>
                <c:pt idx="81">
                  <c:v>122</c:v>
                </c:pt>
                <c:pt idx="82">
                  <c:v>156</c:v>
                </c:pt>
                <c:pt idx="83">
                  <c:v>156</c:v>
                </c:pt>
                <c:pt idx="84">
                  <c:v>156</c:v>
                </c:pt>
                <c:pt idx="85">
                  <c:v>122</c:v>
                </c:pt>
                <c:pt idx="86">
                  <c:v>122</c:v>
                </c:pt>
                <c:pt idx="87">
                  <c:v>110</c:v>
                </c:pt>
                <c:pt idx="88">
                  <c:v>110</c:v>
                </c:pt>
                <c:pt idx="89">
                  <c:v>97</c:v>
                </c:pt>
                <c:pt idx="90">
                  <c:v>103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120</c:v>
                </c:pt>
                <c:pt idx="100">
                  <c:v>120</c:v>
                </c:pt>
                <c:pt idx="101">
                  <c:v>181</c:v>
                </c:pt>
                <c:pt idx="102">
                  <c:v>181</c:v>
                </c:pt>
                <c:pt idx="103">
                  <c:v>181</c:v>
                </c:pt>
                <c:pt idx="104">
                  <c:v>181</c:v>
                </c:pt>
                <c:pt idx="105">
                  <c:v>181</c:v>
                </c:pt>
                <c:pt idx="106">
                  <c:v>181</c:v>
                </c:pt>
                <c:pt idx="107">
                  <c:v>120</c:v>
                </c:pt>
                <c:pt idx="108">
                  <c:v>152</c:v>
                </c:pt>
                <c:pt idx="109">
                  <c:v>120</c:v>
                </c:pt>
                <c:pt idx="110">
                  <c:v>152</c:v>
                </c:pt>
                <c:pt idx="111">
                  <c:v>120</c:v>
                </c:pt>
                <c:pt idx="112">
                  <c:v>152</c:v>
                </c:pt>
                <c:pt idx="113">
                  <c:v>120</c:v>
                </c:pt>
                <c:pt idx="114">
                  <c:v>152</c:v>
                </c:pt>
                <c:pt idx="115">
                  <c:v>120</c:v>
                </c:pt>
                <c:pt idx="116">
                  <c:v>152</c:v>
                </c:pt>
                <c:pt idx="117">
                  <c:v>134</c:v>
                </c:pt>
                <c:pt idx="118">
                  <c:v>90</c:v>
                </c:pt>
                <c:pt idx="119">
                  <c:v>98</c:v>
                </c:pt>
                <c:pt idx="120">
                  <c:v>90</c:v>
                </c:pt>
                <c:pt idx="121">
                  <c:v>90</c:v>
                </c:pt>
                <c:pt idx="122">
                  <c:v>98</c:v>
                </c:pt>
                <c:pt idx="123">
                  <c:v>122</c:v>
                </c:pt>
                <c:pt idx="124">
                  <c:v>156</c:v>
                </c:pt>
                <c:pt idx="125">
                  <c:v>151</c:v>
                </c:pt>
                <c:pt idx="126">
                  <c:v>194</c:v>
                </c:pt>
                <c:pt idx="127">
                  <c:v>194</c:v>
                </c:pt>
                <c:pt idx="128">
                  <c:v>194</c:v>
                </c:pt>
                <c:pt idx="129">
                  <c:v>203</c:v>
                </c:pt>
                <c:pt idx="130">
                  <c:v>132</c:v>
                </c:pt>
                <c:pt idx="131">
                  <c:v>132</c:v>
                </c:pt>
                <c:pt idx="132">
                  <c:v>121</c:v>
                </c:pt>
                <c:pt idx="133">
                  <c:v>121</c:v>
                </c:pt>
                <c:pt idx="134">
                  <c:v>121</c:v>
                </c:pt>
                <c:pt idx="135">
                  <c:v>121</c:v>
                </c:pt>
                <c:pt idx="136">
                  <c:v>121</c:v>
                </c:pt>
                <c:pt idx="137">
                  <c:v>121</c:v>
                </c:pt>
                <c:pt idx="138">
                  <c:v>97</c:v>
                </c:pt>
                <c:pt idx="139">
                  <c:v>108</c:v>
                </c:pt>
                <c:pt idx="140">
                  <c:v>108</c:v>
                </c:pt>
                <c:pt idx="141">
                  <c:v>108</c:v>
                </c:pt>
                <c:pt idx="142">
                  <c:v>108</c:v>
                </c:pt>
                <c:pt idx="143">
                  <c:v>108</c:v>
                </c:pt>
                <c:pt idx="144">
                  <c:v>108</c:v>
                </c:pt>
                <c:pt idx="145">
                  <c:v>108</c:v>
                </c:pt>
                <c:pt idx="146">
                  <c:v>108</c:v>
                </c:pt>
                <c:pt idx="147">
                  <c:v>108</c:v>
                </c:pt>
                <c:pt idx="148">
                  <c:v>108</c:v>
                </c:pt>
                <c:pt idx="149">
                  <c:v>108</c:v>
                </c:pt>
                <c:pt idx="150">
                  <c:v>92</c:v>
                </c:pt>
                <c:pt idx="151">
                  <c:v>92</c:v>
                </c:pt>
                <c:pt idx="152">
                  <c:v>92</c:v>
                </c:pt>
                <c:pt idx="153">
                  <c:v>92</c:v>
                </c:pt>
                <c:pt idx="154">
                  <c:v>92</c:v>
                </c:pt>
                <c:pt idx="155">
                  <c:v>92</c:v>
                </c:pt>
                <c:pt idx="156">
                  <c:v>98</c:v>
                </c:pt>
                <c:pt idx="157">
                  <c:v>98</c:v>
                </c:pt>
                <c:pt idx="158">
                  <c:v>110</c:v>
                </c:pt>
                <c:pt idx="159">
                  <c:v>110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98</c:v>
                </c:pt>
                <c:pt idx="165">
                  <c:v>98</c:v>
                </c:pt>
                <c:pt idx="166">
                  <c:v>98</c:v>
                </c:pt>
                <c:pt idx="167">
                  <c:v>146</c:v>
                </c:pt>
                <c:pt idx="168">
                  <c:v>146</c:v>
                </c:pt>
                <c:pt idx="169">
                  <c:v>146</c:v>
                </c:pt>
                <c:pt idx="170">
                  <c:v>146</c:v>
                </c:pt>
                <c:pt idx="171">
                  <c:v>146</c:v>
                </c:pt>
                <c:pt idx="172">
                  <c:v>146</c:v>
                </c:pt>
                <c:pt idx="173">
                  <c:v>122</c:v>
                </c:pt>
                <c:pt idx="174">
                  <c:v>110</c:v>
                </c:pt>
                <c:pt idx="175">
                  <c:v>122</c:v>
                </c:pt>
                <c:pt idx="176">
                  <c:v>122</c:v>
                </c:pt>
                <c:pt idx="177">
                  <c:v>122</c:v>
                </c:pt>
                <c:pt idx="178">
                  <c:v>171</c:v>
                </c:pt>
                <c:pt idx="179">
                  <c:v>171</c:v>
                </c:pt>
                <c:pt idx="180">
                  <c:v>171</c:v>
                </c:pt>
                <c:pt idx="181">
                  <c:v>161</c:v>
                </c:pt>
                <c:pt idx="182">
                  <c:v>97</c:v>
                </c:pt>
                <c:pt idx="183">
                  <c:v>109</c:v>
                </c:pt>
                <c:pt idx="184">
                  <c:v>97</c:v>
                </c:pt>
                <c:pt idx="185">
                  <c:v>109</c:v>
                </c:pt>
                <c:pt idx="186">
                  <c:v>109</c:v>
                </c:pt>
                <c:pt idx="187">
                  <c:v>97</c:v>
                </c:pt>
                <c:pt idx="188">
                  <c:v>109</c:v>
                </c:pt>
                <c:pt idx="189">
                  <c:v>109</c:v>
                </c:pt>
                <c:pt idx="190">
                  <c:v>109</c:v>
                </c:pt>
                <c:pt idx="191">
                  <c:v>136</c:v>
                </c:pt>
                <c:pt idx="192">
                  <c:v>97</c:v>
                </c:pt>
                <c:pt idx="193">
                  <c:v>109</c:v>
                </c:pt>
                <c:pt idx="194">
                  <c:v>141</c:v>
                </c:pt>
                <c:pt idx="195">
                  <c:v>141</c:v>
                </c:pt>
                <c:pt idx="196">
                  <c:v>141</c:v>
                </c:pt>
                <c:pt idx="197">
                  <c:v>141</c:v>
                </c:pt>
                <c:pt idx="198">
                  <c:v>130</c:v>
                </c:pt>
                <c:pt idx="199">
                  <c:v>130</c:v>
                </c:pt>
                <c:pt idx="200">
                  <c:v>141</c:v>
                </c:pt>
                <c:pt idx="201">
                  <c:v>141</c:v>
                </c:pt>
                <c:pt idx="202">
                  <c:v>173</c:v>
                </c:pt>
                <c:pt idx="203">
                  <c:v>145</c:v>
                </c:pt>
                <c:pt idx="204">
                  <c:v>141</c:v>
                </c:pt>
              </c:numCache>
            </c:numRef>
          </c:xVal>
          <c:yVal>
            <c:numRef>
              <c:f>'Price by Engine Size'!$B$2:$B$206</c:f>
              <c:numCache>
                <c:formatCode>General</c:formatCode>
                <c:ptCount val="205"/>
                <c:pt idx="0">
                  <c:v>13495</c:v>
                </c:pt>
                <c:pt idx="1">
                  <c:v>16500</c:v>
                </c:pt>
                <c:pt idx="2">
                  <c:v>16500</c:v>
                </c:pt>
                <c:pt idx="3">
                  <c:v>13950</c:v>
                </c:pt>
                <c:pt idx="4">
                  <c:v>17450</c:v>
                </c:pt>
                <c:pt idx="5">
                  <c:v>15250</c:v>
                </c:pt>
                <c:pt idx="6">
                  <c:v>17710</c:v>
                </c:pt>
                <c:pt idx="7">
                  <c:v>18920</c:v>
                </c:pt>
                <c:pt idx="8">
                  <c:v>23875</c:v>
                </c:pt>
                <c:pt idx="9">
                  <c:v>13207</c:v>
                </c:pt>
                <c:pt idx="10">
                  <c:v>16430</c:v>
                </c:pt>
                <c:pt idx="11">
                  <c:v>16925</c:v>
                </c:pt>
                <c:pt idx="12">
                  <c:v>20970</c:v>
                </c:pt>
                <c:pt idx="13">
                  <c:v>21105</c:v>
                </c:pt>
                <c:pt idx="14">
                  <c:v>24565</c:v>
                </c:pt>
                <c:pt idx="15">
                  <c:v>30760</c:v>
                </c:pt>
                <c:pt idx="16">
                  <c:v>41315</c:v>
                </c:pt>
                <c:pt idx="17">
                  <c:v>36880</c:v>
                </c:pt>
                <c:pt idx="18">
                  <c:v>5151</c:v>
                </c:pt>
                <c:pt idx="19">
                  <c:v>6295</c:v>
                </c:pt>
                <c:pt idx="20">
                  <c:v>6575</c:v>
                </c:pt>
                <c:pt idx="21">
                  <c:v>5572</c:v>
                </c:pt>
                <c:pt idx="22">
                  <c:v>6377</c:v>
                </c:pt>
                <c:pt idx="23">
                  <c:v>7957</c:v>
                </c:pt>
                <c:pt idx="24">
                  <c:v>6229</c:v>
                </c:pt>
                <c:pt idx="25">
                  <c:v>6692</c:v>
                </c:pt>
                <c:pt idx="26">
                  <c:v>7609</c:v>
                </c:pt>
                <c:pt idx="27">
                  <c:v>8558</c:v>
                </c:pt>
                <c:pt idx="28">
                  <c:v>8921</c:v>
                </c:pt>
                <c:pt idx="29">
                  <c:v>12964</c:v>
                </c:pt>
                <c:pt idx="30">
                  <c:v>6479</c:v>
                </c:pt>
                <c:pt idx="31">
                  <c:v>6855</c:v>
                </c:pt>
                <c:pt idx="32">
                  <c:v>5399</c:v>
                </c:pt>
                <c:pt idx="33">
                  <c:v>6529</c:v>
                </c:pt>
                <c:pt idx="34">
                  <c:v>7129</c:v>
                </c:pt>
                <c:pt idx="35">
                  <c:v>7295</c:v>
                </c:pt>
                <c:pt idx="36">
                  <c:v>7295</c:v>
                </c:pt>
                <c:pt idx="37">
                  <c:v>7895</c:v>
                </c:pt>
                <c:pt idx="38">
                  <c:v>9095</c:v>
                </c:pt>
                <c:pt idx="39">
                  <c:v>8845</c:v>
                </c:pt>
                <c:pt idx="40">
                  <c:v>10295</c:v>
                </c:pt>
                <c:pt idx="41">
                  <c:v>12945</c:v>
                </c:pt>
                <c:pt idx="42">
                  <c:v>10345</c:v>
                </c:pt>
                <c:pt idx="43">
                  <c:v>6785</c:v>
                </c:pt>
                <c:pt idx="44">
                  <c:v>13207</c:v>
                </c:pt>
                <c:pt idx="45">
                  <c:v>13207</c:v>
                </c:pt>
                <c:pt idx="46">
                  <c:v>11048</c:v>
                </c:pt>
                <c:pt idx="47">
                  <c:v>32250</c:v>
                </c:pt>
                <c:pt idx="48">
                  <c:v>35550</c:v>
                </c:pt>
                <c:pt idx="49">
                  <c:v>36000</c:v>
                </c:pt>
                <c:pt idx="50">
                  <c:v>5195</c:v>
                </c:pt>
                <c:pt idx="51">
                  <c:v>6095</c:v>
                </c:pt>
                <c:pt idx="52">
                  <c:v>6795</c:v>
                </c:pt>
                <c:pt idx="53">
                  <c:v>6695</c:v>
                </c:pt>
                <c:pt idx="54">
                  <c:v>7395</c:v>
                </c:pt>
                <c:pt idx="55">
                  <c:v>10945</c:v>
                </c:pt>
                <c:pt idx="56">
                  <c:v>11845</c:v>
                </c:pt>
                <c:pt idx="57">
                  <c:v>13645</c:v>
                </c:pt>
                <c:pt idx="58">
                  <c:v>15645</c:v>
                </c:pt>
                <c:pt idx="59">
                  <c:v>8845</c:v>
                </c:pt>
                <c:pt idx="60">
                  <c:v>8495</c:v>
                </c:pt>
                <c:pt idx="61">
                  <c:v>10595</c:v>
                </c:pt>
                <c:pt idx="62">
                  <c:v>10245</c:v>
                </c:pt>
                <c:pt idx="63">
                  <c:v>10795</c:v>
                </c:pt>
                <c:pt idx="64">
                  <c:v>11245</c:v>
                </c:pt>
                <c:pt idx="65">
                  <c:v>18280</c:v>
                </c:pt>
                <c:pt idx="66">
                  <c:v>18344</c:v>
                </c:pt>
                <c:pt idx="67">
                  <c:v>25552</c:v>
                </c:pt>
                <c:pt idx="68">
                  <c:v>28248</c:v>
                </c:pt>
                <c:pt idx="69">
                  <c:v>28176</c:v>
                </c:pt>
                <c:pt idx="70">
                  <c:v>31600</c:v>
                </c:pt>
                <c:pt idx="71">
                  <c:v>34184</c:v>
                </c:pt>
                <c:pt idx="72">
                  <c:v>35056</c:v>
                </c:pt>
                <c:pt idx="73">
                  <c:v>40960</c:v>
                </c:pt>
                <c:pt idx="74">
                  <c:v>45400</c:v>
                </c:pt>
                <c:pt idx="75">
                  <c:v>16503</c:v>
                </c:pt>
                <c:pt idx="76">
                  <c:v>5389</c:v>
                </c:pt>
                <c:pt idx="77">
                  <c:v>6189</c:v>
                </c:pt>
                <c:pt idx="78">
                  <c:v>6669</c:v>
                </c:pt>
                <c:pt idx="79">
                  <c:v>7689</c:v>
                </c:pt>
                <c:pt idx="80">
                  <c:v>9959</c:v>
                </c:pt>
                <c:pt idx="81">
                  <c:v>8499</c:v>
                </c:pt>
                <c:pt idx="82">
                  <c:v>12629</c:v>
                </c:pt>
                <c:pt idx="83">
                  <c:v>14869</c:v>
                </c:pt>
                <c:pt idx="84">
                  <c:v>14489</c:v>
                </c:pt>
                <c:pt idx="85">
                  <c:v>6989</c:v>
                </c:pt>
                <c:pt idx="86">
                  <c:v>8189</c:v>
                </c:pt>
                <c:pt idx="87">
                  <c:v>9279</c:v>
                </c:pt>
                <c:pt idx="88">
                  <c:v>9279</c:v>
                </c:pt>
                <c:pt idx="89">
                  <c:v>5499</c:v>
                </c:pt>
                <c:pt idx="90">
                  <c:v>7099</c:v>
                </c:pt>
                <c:pt idx="91">
                  <c:v>6649</c:v>
                </c:pt>
                <c:pt idx="92">
                  <c:v>6849</c:v>
                </c:pt>
                <c:pt idx="93">
                  <c:v>7349</c:v>
                </c:pt>
                <c:pt idx="94">
                  <c:v>7299</c:v>
                </c:pt>
                <c:pt idx="95">
                  <c:v>7799</c:v>
                </c:pt>
                <c:pt idx="96">
                  <c:v>7499</c:v>
                </c:pt>
                <c:pt idx="97">
                  <c:v>7999</c:v>
                </c:pt>
                <c:pt idx="98">
                  <c:v>8249</c:v>
                </c:pt>
                <c:pt idx="99">
                  <c:v>8949</c:v>
                </c:pt>
                <c:pt idx="100">
                  <c:v>9549</c:v>
                </c:pt>
                <c:pt idx="101">
                  <c:v>13499</c:v>
                </c:pt>
                <c:pt idx="102">
                  <c:v>14399</c:v>
                </c:pt>
                <c:pt idx="103">
                  <c:v>13499</c:v>
                </c:pt>
                <c:pt idx="104">
                  <c:v>17199</c:v>
                </c:pt>
                <c:pt idx="105">
                  <c:v>19699</c:v>
                </c:pt>
                <c:pt idx="106">
                  <c:v>18399</c:v>
                </c:pt>
                <c:pt idx="107">
                  <c:v>11900</c:v>
                </c:pt>
                <c:pt idx="108">
                  <c:v>13200</c:v>
                </c:pt>
                <c:pt idx="109">
                  <c:v>12440</c:v>
                </c:pt>
                <c:pt idx="110">
                  <c:v>13860</c:v>
                </c:pt>
                <c:pt idx="111">
                  <c:v>15580</c:v>
                </c:pt>
                <c:pt idx="112">
                  <c:v>16900</c:v>
                </c:pt>
                <c:pt idx="113">
                  <c:v>16695</c:v>
                </c:pt>
                <c:pt idx="114">
                  <c:v>17075</c:v>
                </c:pt>
                <c:pt idx="115">
                  <c:v>16630</c:v>
                </c:pt>
                <c:pt idx="116">
                  <c:v>17950</c:v>
                </c:pt>
                <c:pt idx="117">
                  <c:v>18150</c:v>
                </c:pt>
                <c:pt idx="118">
                  <c:v>5572</c:v>
                </c:pt>
                <c:pt idx="119">
                  <c:v>7957</c:v>
                </c:pt>
                <c:pt idx="120">
                  <c:v>6229</c:v>
                </c:pt>
                <c:pt idx="121">
                  <c:v>6692</c:v>
                </c:pt>
                <c:pt idx="122">
                  <c:v>7609</c:v>
                </c:pt>
                <c:pt idx="123">
                  <c:v>8921</c:v>
                </c:pt>
                <c:pt idx="124">
                  <c:v>12764</c:v>
                </c:pt>
                <c:pt idx="125">
                  <c:v>22018</c:v>
                </c:pt>
                <c:pt idx="126">
                  <c:v>32528</c:v>
                </c:pt>
                <c:pt idx="127">
                  <c:v>34028</c:v>
                </c:pt>
                <c:pt idx="128">
                  <c:v>37028</c:v>
                </c:pt>
                <c:pt idx="129">
                  <c:v>13207</c:v>
                </c:pt>
                <c:pt idx="130">
                  <c:v>9295</c:v>
                </c:pt>
                <c:pt idx="131">
                  <c:v>9895</c:v>
                </c:pt>
                <c:pt idx="132">
                  <c:v>11850</c:v>
                </c:pt>
                <c:pt idx="133">
                  <c:v>12170</c:v>
                </c:pt>
                <c:pt idx="134">
                  <c:v>15040</c:v>
                </c:pt>
                <c:pt idx="135">
                  <c:v>15510</c:v>
                </c:pt>
                <c:pt idx="136">
                  <c:v>18150</c:v>
                </c:pt>
                <c:pt idx="137">
                  <c:v>18620</c:v>
                </c:pt>
                <c:pt idx="138">
                  <c:v>5118</c:v>
                </c:pt>
                <c:pt idx="139">
                  <c:v>7053</c:v>
                </c:pt>
                <c:pt idx="140">
                  <c:v>7603</c:v>
                </c:pt>
                <c:pt idx="141">
                  <c:v>7126</c:v>
                </c:pt>
                <c:pt idx="142">
                  <c:v>7775</c:v>
                </c:pt>
                <c:pt idx="143">
                  <c:v>9960</c:v>
                </c:pt>
                <c:pt idx="144">
                  <c:v>9233</c:v>
                </c:pt>
                <c:pt idx="145">
                  <c:v>11259</c:v>
                </c:pt>
                <c:pt idx="146">
                  <c:v>7463</c:v>
                </c:pt>
                <c:pt idx="147">
                  <c:v>10198</c:v>
                </c:pt>
                <c:pt idx="148">
                  <c:v>8013</c:v>
                </c:pt>
                <c:pt idx="149">
                  <c:v>11694</c:v>
                </c:pt>
                <c:pt idx="150">
                  <c:v>5348</c:v>
                </c:pt>
                <c:pt idx="151">
                  <c:v>6338</c:v>
                </c:pt>
                <c:pt idx="152">
                  <c:v>6488</c:v>
                </c:pt>
                <c:pt idx="153">
                  <c:v>6918</c:v>
                </c:pt>
                <c:pt idx="154">
                  <c:v>7898</c:v>
                </c:pt>
                <c:pt idx="155">
                  <c:v>8778</c:v>
                </c:pt>
                <c:pt idx="156">
                  <c:v>6938</c:v>
                </c:pt>
                <c:pt idx="157">
                  <c:v>7198</c:v>
                </c:pt>
                <c:pt idx="158">
                  <c:v>7898</c:v>
                </c:pt>
                <c:pt idx="159">
                  <c:v>7788</c:v>
                </c:pt>
                <c:pt idx="160">
                  <c:v>7738</c:v>
                </c:pt>
                <c:pt idx="161">
                  <c:v>8358</c:v>
                </c:pt>
                <c:pt idx="162">
                  <c:v>9258</c:v>
                </c:pt>
                <c:pt idx="163">
                  <c:v>8058</c:v>
                </c:pt>
                <c:pt idx="164">
                  <c:v>8238</c:v>
                </c:pt>
                <c:pt idx="165">
                  <c:v>9298</c:v>
                </c:pt>
                <c:pt idx="166">
                  <c:v>9538</c:v>
                </c:pt>
                <c:pt idx="167">
                  <c:v>8449</c:v>
                </c:pt>
                <c:pt idx="168">
                  <c:v>9639</c:v>
                </c:pt>
                <c:pt idx="169">
                  <c:v>9989</c:v>
                </c:pt>
                <c:pt idx="170">
                  <c:v>11199</c:v>
                </c:pt>
                <c:pt idx="171">
                  <c:v>11549</c:v>
                </c:pt>
                <c:pt idx="172">
                  <c:v>17669</c:v>
                </c:pt>
                <c:pt idx="173">
                  <c:v>8948</c:v>
                </c:pt>
                <c:pt idx="174">
                  <c:v>10698</c:v>
                </c:pt>
                <c:pt idx="175">
                  <c:v>9988</c:v>
                </c:pt>
                <c:pt idx="176">
                  <c:v>10898</c:v>
                </c:pt>
                <c:pt idx="177">
                  <c:v>11248</c:v>
                </c:pt>
                <c:pt idx="178">
                  <c:v>16558</c:v>
                </c:pt>
                <c:pt idx="179">
                  <c:v>15998</c:v>
                </c:pt>
                <c:pt idx="180">
                  <c:v>15690</c:v>
                </c:pt>
                <c:pt idx="181">
                  <c:v>15750</c:v>
                </c:pt>
                <c:pt idx="182">
                  <c:v>7775</c:v>
                </c:pt>
                <c:pt idx="183">
                  <c:v>7975</c:v>
                </c:pt>
                <c:pt idx="184">
                  <c:v>7995</c:v>
                </c:pt>
                <c:pt idx="185">
                  <c:v>8195</c:v>
                </c:pt>
                <c:pt idx="186">
                  <c:v>8495</c:v>
                </c:pt>
                <c:pt idx="187">
                  <c:v>9495</c:v>
                </c:pt>
                <c:pt idx="188">
                  <c:v>9995</c:v>
                </c:pt>
                <c:pt idx="189">
                  <c:v>11595</c:v>
                </c:pt>
                <c:pt idx="190">
                  <c:v>9980</c:v>
                </c:pt>
                <c:pt idx="191">
                  <c:v>13295</c:v>
                </c:pt>
                <c:pt idx="192">
                  <c:v>13845</c:v>
                </c:pt>
                <c:pt idx="193">
                  <c:v>12290</c:v>
                </c:pt>
                <c:pt idx="194">
                  <c:v>12940</c:v>
                </c:pt>
                <c:pt idx="195">
                  <c:v>13415</c:v>
                </c:pt>
                <c:pt idx="196">
                  <c:v>15985</c:v>
                </c:pt>
                <c:pt idx="197">
                  <c:v>16515</c:v>
                </c:pt>
                <c:pt idx="198">
                  <c:v>18420</c:v>
                </c:pt>
                <c:pt idx="199">
                  <c:v>18950</c:v>
                </c:pt>
                <c:pt idx="200">
                  <c:v>16845</c:v>
                </c:pt>
                <c:pt idx="201">
                  <c:v>19045</c:v>
                </c:pt>
                <c:pt idx="202">
                  <c:v>21485</c:v>
                </c:pt>
                <c:pt idx="203">
                  <c:v>22470</c:v>
                </c:pt>
                <c:pt idx="204">
                  <c:v>22625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D-4620-B635-9A880BD40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02096"/>
        <c:axId val="347500176"/>
      </c:scatterChart>
      <c:valAx>
        <c:axId val="34750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0176"/>
        <c:crosses val="autoZero"/>
        <c:crossBetween val="midCat"/>
      </c:valAx>
      <c:valAx>
        <c:axId val="3475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0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by Highway-mpg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by Highway-mpg'!$B$1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052764956104622E-2"/>
                  <c:y val="-0.2433809997888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by Highway-mpg'!$A$2:$A$206</c:f>
              <c:numCache>
                <c:formatCode>General</c:formatCode>
                <c:ptCount val="205"/>
                <c:pt idx="0">
                  <c:v>27</c:v>
                </c:pt>
                <c:pt idx="1">
                  <c:v>27</c:v>
                </c:pt>
                <c:pt idx="2">
                  <c:v>26</c:v>
                </c:pt>
                <c:pt idx="3">
                  <c:v>30</c:v>
                </c:pt>
                <c:pt idx="4">
                  <c:v>22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  <c:pt idx="9">
                  <c:v>22</c:v>
                </c:pt>
                <c:pt idx="10">
                  <c:v>29</c:v>
                </c:pt>
                <c:pt idx="11">
                  <c:v>29</c:v>
                </c:pt>
                <c:pt idx="12">
                  <c:v>28</c:v>
                </c:pt>
                <c:pt idx="13">
                  <c:v>28</c:v>
                </c:pt>
                <c:pt idx="14">
                  <c:v>25</c:v>
                </c:pt>
                <c:pt idx="15">
                  <c:v>22</c:v>
                </c:pt>
                <c:pt idx="16">
                  <c:v>22</c:v>
                </c:pt>
                <c:pt idx="17">
                  <c:v>20</c:v>
                </c:pt>
                <c:pt idx="18">
                  <c:v>53</c:v>
                </c:pt>
                <c:pt idx="19">
                  <c:v>43</c:v>
                </c:pt>
                <c:pt idx="20">
                  <c:v>43</c:v>
                </c:pt>
                <c:pt idx="21">
                  <c:v>41</c:v>
                </c:pt>
                <c:pt idx="22">
                  <c:v>38</c:v>
                </c:pt>
                <c:pt idx="23">
                  <c:v>30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30</c:v>
                </c:pt>
                <c:pt idx="28">
                  <c:v>30</c:v>
                </c:pt>
                <c:pt idx="29">
                  <c:v>24</c:v>
                </c:pt>
                <c:pt idx="30">
                  <c:v>54</c:v>
                </c:pt>
                <c:pt idx="31">
                  <c:v>38</c:v>
                </c:pt>
                <c:pt idx="32">
                  <c:v>42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28</c:v>
                </c:pt>
                <c:pt idx="42">
                  <c:v>31</c:v>
                </c:pt>
                <c:pt idx="43">
                  <c:v>29</c:v>
                </c:pt>
                <c:pt idx="44">
                  <c:v>43</c:v>
                </c:pt>
                <c:pt idx="45">
                  <c:v>43</c:v>
                </c:pt>
                <c:pt idx="46">
                  <c:v>29</c:v>
                </c:pt>
                <c:pt idx="47">
                  <c:v>19</c:v>
                </c:pt>
                <c:pt idx="48">
                  <c:v>19</c:v>
                </c:pt>
                <c:pt idx="49">
                  <c:v>17</c:v>
                </c:pt>
                <c:pt idx="50">
                  <c:v>31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42</c:v>
                </c:pt>
                <c:pt idx="64">
                  <c:v>32</c:v>
                </c:pt>
                <c:pt idx="65">
                  <c:v>27</c:v>
                </c:pt>
                <c:pt idx="66">
                  <c:v>39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18</c:v>
                </c:pt>
                <c:pt idx="72">
                  <c:v>18</c:v>
                </c:pt>
                <c:pt idx="73">
                  <c:v>16</c:v>
                </c:pt>
                <c:pt idx="74">
                  <c:v>16</c:v>
                </c:pt>
                <c:pt idx="75">
                  <c:v>24</c:v>
                </c:pt>
                <c:pt idx="76">
                  <c:v>41</c:v>
                </c:pt>
                <c:pt idx="77">
                  <c:v>38</c:v>
                </c:pt>
                <c:pt idx="78">
                  <c:v>38</c:v>
                </c:pt>
                <c:pt idx="79">
                  <c:v>30</c:v>
                </c:pt>
                <c:pt idx="80">
                  <c:v>30</c:v>
                </c:pt>
                <c:pt idx="81">
                  <c:v>32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32</c:v>
                </c:pt>
                <c:pt idx="86">
                  <c:v>32</c:v>
                </c:pt>
                <c:pt idx="87">
                  <c:v>30</c:v>
                </c:pt>
                <c:pt idx="88">
                  <c:v>30</c:v>
                </c:pt>
                <c:pt idx="89">
                  <c:v>37</c:v>
                </c:pt>
                <c:pt idx="90">
                  <c:v>50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34</c:v>
                </c:pt>
                <c:pt idx="100">
                  <c:v>34</c:v>
                </c:pt>
                <c:pt idx="101">
                  <c:v>22</c:v>
                </c:pt>
                <c:pt idx="102">
                  <c:v>22</c:v>
                </c:pt>
                <c:pt idx="103">
                  <c:v>25</c:v>
                </c:pt>
                <c:pt idx="104">
                  <c:v>25</c:v>
                </c:pt>
                <c:pt idx="105">
                  <c:v>23</c:v>
                </c:pt>
                <c:pt idx="106">
                  <c:v>25</c:v>
                </c:pt>
                <c:pt idx="107">
                  <c:v>24</c:v>
                </c:pt>
                <c:pt idx="108">
                  <c:v>33</c:v>
                </c:pt>
                <c:pt idx="109">
                  <c:v>24</c:v>
                </c:pt>
                <c:pt idx="110">
                  <c:v>25</c:v>
                </c:pt>
                <c:pt idx="111">
                  <c:v>24</c:v>
                </c:pt>
                <c:pt idx="112">
                  <c:v>33</c:v>
                </c:pt>
                <c:pt idx="113">
                  <c:v>24</c:v>
                </c:pt>
                <c:pt idx="114">
                  <c:v>25</c:v>
                </c:pt>
                <c:pt idx="115">
                  <c:v>24</c:v>
                </c:pt>
                <c:pt idx="116">
                  <c:v>33</c:v>
                </c:pt>
                <c:pt idx="117">
                  <c:v>24</c:v>
                </c:pt>
                <c:pt idx="118">
                  <c:v>41</c:v>
                </c:pt>
                <c:pt idx="119">
                  <c:v>30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30</c:v>
                </c:pt>
                <c:pt idx="124">
                  <c:v>24</c:v>
                </c:pt>
                <c:pt idx="125">
                  <c:v>27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28</c:v>
                </c:pt>
                <c:pt idx="130">
                  <c:v>31</c:v>
                </c:pt>
                <c:pt idx="131">
                  <c:v>31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26</c:v>
                </c:pt>
                <c:pt idx="137">
                  <c:v>26</c:v>
                </c:pt>
                <c:pt idx="138">
                  <c:v>36</c:v>
                </c:pt>
                <c:pt idx="139">
                  <c:v>31</c:v>
                </c:pt>
                <c:pt idx="140">
                  <c:v>31</c:v>
                </c:pt>
                <c:pt idx="141">
                  <c:v>37</c:v>
                </c:pt>
                <c:pt idx="142">
                  <c:v>33</c:v>
                </c:pt>
                <c:pt idx="143">
                  <c:v>32</c:v>
                </c:pt>
                <c:pt idx="144">
                  <c:v>25</c:v>
                </c:pt>
                <c:pt idx="145">
                  <c:v>29</c:v>
                </c:pt>
                <c:pt idx="146">
                  <c:v>32</c:v>
                </c:pt>
                <c:pt idx="147">
                  <c:v>31</c:v>
                </c:pt>
                <c:pt idx="148">
                  <c:v>29</c:v>
                </c:pt>
                <c:pt idx="149">
                  <c:v>23</c:v>
                </c:pt>
                <c:pt idx="150">
                  <c:v>39</c:v>
                </c:pt>
                <c:pt idx="151">
                  <c:v>38</c:v>
                </c:pt>
                <c:pt idx="152">
                  <c:v>38</c:v>
                </c:pt>
                <c:pt idx="153">
                  <c:v>37</c:v>
                </c:pt>
                <c:pt idx="154">
                  <c:v>32</c:v>
                </c:pt>
                <c:pt idx="155">
                  <c:v>32</c:v>
                </c:pt>
                <c:pt idx="156">
                  <c:v>37</c:v>
                </c:pt>
                <c:pt idx="157">
                  <c:v>37</c:v>
                </c:pt>
                <c:pt idx="158">
                  <c:v>36</c:v>
                </c:pt>
                <c:pt idx="159">
                  <c:v>47</c:v>
                </c:pt>
                <c:pt idx="160">
                  <c:v>47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29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34</c:v>
                </c:pt>
                <c:pt idx="174">
                  <c:v>33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46</c:v>
                </c:pt>
                <c:pt idx="183">
                  <c:v>34</c:v>
                </c:pt>
                <c:pt idx="184">
                  <c:v>46</c:v>
                </c:pt>
                <c:pt idx="185">
                  <c:v>34</c:v>
                </c:pt>
                <c:pt idx="186">
                  <c:v>34</c:v>
                </c:pt>
                <c:pt idx="187">
                  <c:v>42</c:v>
                </c:pt>
                <c:pt idx="188">
                  <c:v>32</c:v>
                </c:pt>
                <c:pt idx="189">
                  <c:v>29</c:v>
                </c:pt>
                <c:pt idx="190">
                  <c:v>29</c:v>
                </c:pt>
                <c:pt idx="191">
                  <c:v>24</c:v>
                </c:pt>
                <c:pt idx="192">
                  <c:v>38</c:v>
                </c:pt>
                <c:pt idx="193">
                  <c:v>31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22</c:v>
                </c:pt>
                <c:pt idx="199">
                  <c:v>22</c:v>
                </c:pt>
                <c:pt idx="200">
                  <c:v>28</c:v>
                </c:pt>
                <c:pt idx="201">
                  <c:v>25</c:v>
                </c:pt>
                <c:pt idx="202">
                  <c:v>23</c:v>
                </c:pt>
                <c:pt idx="203">
                  <c:v>27</c:v>
                </c:pt>
                <c:pt idx="204">
                  <c:v>25</c:v>
                </c:pt>
              </c:numCache>
            </c:numRef>
          </c:xVal>
          <c:yVal>
            <c:numRef>
              <c:f>'Price by Highway-mpg'!$B$2:$B$206</c:f>
              <c:numCache>
                <c:formatCode>General</c:formatCode>
                <c:ptCount val="205"/>
                <c:pt idx="0">
                  <c:v>13495</c:v>
                </c:pt>
                <c:pt idx="1">
                  <c:v>16500</c:v>
                </c:pt>
                <c:pt idx="2">
                  <c:v>16500</c:v>
                </c:pt>
                <c:pt idx="3">
                  <c:v>13950</c:v>
                </c:pt>
                <c:pt idx="4">
                  <c:v>17450</c:v>
                </c:pt>
                <c:pt idx="5">
                  <c:v>15250</c:v>
                </c:pt>
                <c:pt idx="6">
                  <c:v>17710</c:v>
                </c:pt>
                <c:pt idx="7">
                  <c:v>18920</c:v>
                </c:pt>
                <c:pt idx="8">
                  <c:v>23875</c:v>
                </c:pt>
                <c:pt idx="9">
                  <c:v>13207</c:v>
                </c:pt>
                <c:pt idx="10">
                  <c:v>16430</c:v>
                </c:pt>
                <c:pt idx="11">
                  <c:v>16925</c:v>
                </c:pt>
                <c:pt idx="12">
                  <c:v>20970</c:v>
                </c:pt>
                <c:pt idx="13">
                  <c:v>21105</c:v>
                </c:pt>
                <c:pt idx="14">
                  <c:v>24565</c:v>
                </c:pt>
                <c:pt idx="15">
                  <c:v>30760</c:v>
                </c:pt>
                <c:pt idx="16">
                  <c:v>41315</c:v>
                </c:pt>
                <c:pt idx="17">
                  <c:v>36880</c:v>
                </c:pt>
                <c:pt idx="18">
                  <c:v>5151</c:v>
                </c:pt>
                <c:pt idx="19">
                  <c:v>6295</c:v>
                </c:pt>
                <c:pt idx="20">
                  <c:v>6575</c:v>
                </c:pt>
                <c:pt idx="21">
                  <c:v>5572</c:v>
                </c:pt>
                <c:pt idx="22">
                  <c:v>6377</c:v>
                </c:pt>
                <c:pt idx="23">
                  <c:v>7957</c:v>
                </c:pt>
                <c:pt idx="24">
                  <c:v>6229</c:v>
                </c:pt>
                <c:pt idx="25">
                  <c:v>6692</c:v>
                </c:pt>
                <c:pt idx="26">
                  <c:v>7609</c:v>
                </c:pt>
                <c:pt idx="27">
                  <c:v>8558</c:v>
                </c:pt>
                <c:pt idx="28">
                  <c:v>8921</c:v>
                </c:pt>
                <c:pt idx="29">
                  <c:v>12964</c:v>
                </c:pt>
                <c:pt idx="30">
                  <c:v>6479</c:v>
                </c:pt>
                <c:pt idx="31">
                  <c:v>6855</c:v>
                </c:pt>
                <c:pt idx="32">
                  <c:v>5399</c:v>
                </c:pt>
                <c:pt idx="33">
                  <c:v>6529</c:v>
                </c:pt>
                <c:pt idx="34">
                  <c:v>7129</c:v>
                </c:pt>
                <c:pt idx="35">
                  <c:v>7295</c:v>
                </c:pt>
                <c:pt idx="36">
                  <c:v>7295</c:v>
                </c:pt>
                <c:pt idx="37">
                  <c:v>7895</c:v>
                </c:pt>
                <c:pt idx="38">
                  <c:v>9095</c:v>
                </c:pt>
                <c:pt idx="39">
                  <c:v>8845</c:v>
                </c:pt>
                <c:pt idx="40">
                  <c:v>10295</c:v>
                </c:pt>
                <c:pt idx="41">
                  <c:v>12945</c:v>
                </c:pt>
                <c:pt idx="42">
                  <c:v>10345</c:v>
                </c:pt>
                <c:pt idx="43">
                  <c:v>6785</c:v>
                </c:pt>
                <c:pt idx="44">
                  <c:v>13207</c:v>
                </c:pt>
                <c:pt idx="45">
                  <c:v>13207</c:v>
                </c:pt>
                <c:pt idx="46">
                  <c:v>11048</c:v>
                </c:pt>
                <c:pt idx="47">
                  <c:v>32250</c:v>
                </c:pt>
                <c:pt idx="48">
                  <c:v>35550</c:v>
                </c:pt>
                <c:pt idx="49">
                  <c:v>36000</c:v>
                </c:pt>
                <c:pt idx="50">
                  <c:v>5195</c:v>
                </c:pt>
                <c:pt idx="51">
                  <c:v>6095</c:v>
                </c:pt>
                <c:pt idx="52">
                  <c:v>6795</c:v>
                </c:pt>
                <c:pt idx="53">
                  <c:v>6695</c:v>
                </c:pt>
                <c:pt idx="54">
                  <c:v>7395</c:v>
                </c:pt>
                <c:pt idx="55">
                  <c:v>10945</c:v>
                </c:pt>
                <c:pt idx="56">
                  <c:v>11845</c:v>
                </c:pt>
                <c:pt idx="57">
                  <c:v>13645</c:v>
                </c:pt>
                <c:pt idx="58">
                  <c:v>15645</c:v>
                </c:pt>
                <c:pt idx="59">
                  <c:v>8845</c:v>
                </c:pt>
                <c:pt idx="60">
                  <c:v>8495</c:v>
                </c:pt>
                <c:pt idx="61">
                  <c:v>10595</c:v>
                </c:pt>
                <c:pt idx="62">
                  <c:v>10245</c:v>
                </c:pt>
                <c:pt idx="63">
                  <c:v>10795</c:v>
                </c:pt>
                <c:pt idx="64">
                  <c:v>11245</c:v>
                </c:pt>
                <c:pt idx="65">
                  <c:v>18280</c:v>
                </c:pt>
                <c:pt idx="66">
                  <c:v>18344</c:v>
                </c:pt>
                <c:pt idx="67">
                  <c:v>25552</c:v>
                </c:pt>
                <c:pt idx="68">
                  <c:v>28248</c:v>
                </c:pt>
                <c:pt idx="69">
                  <c:v>28176</c:v>
                </c:pt>
                <c:pt idx="70">
                  <c:v>31600</c:v>
                </c:pt>
                <c:pt idx="71">
                  <c:v>34184</c:v>
                </c:pt>
                <c:pt idx="72">
                  <c:v>35056</c:v>
                </c:pt>
                <c:pt idx="73">
                  <c:v>40960</c:v>
                </c:pt>
                <c:pt idx="74">
                  <c:v>45400</c:v>
                </c:pt>
                <c:pt idx="75">
                  <c:v>16503</c:v>
                </c:pt>
                <c:pt idx="76">
                  <c:v>5389</c:v>
                </c:pt>
                <c:pt idx="77">
                  <c:v>6189</c:v>
                </c:pt>
                <c:pt idx="78">
                  <c:v>6669</c:v>
                </c:pt>
                <c:pt idx="79">
                  <c:v>7689</c:v>
                </c:pt>
                <c:pt idx="80">
                  <c:v>9959</c:v>
                </c:pt>
                <c:pt idx="81">
                  <c:v>8499</c:v>
                </c:pt>
                <c:pt idx="82">
                  <c:v>12629</c:v>
                </c:pt>
                <c:pt idx="83">
                  <c:v>14869</c:v>
                </c:pt>
                <c:pt idx="84">
                  <c:v>14489</c:v>
                </c:pt>
                <c:pt idx="85">
                  <c:v>6989</c:v>
                </c:pt>
                <c:pt idx="86">
                  <c:v>8189</c:v>
                </c:pt>
                <c:pt idx="87">
                  <c:v>9279</c:v>
                </c:pt>
                <c:pt idx="88">
                  <c:v>9279</c:v>
                </c:pt>
                <c:pt idx="89">
                  <c:v>5499</c:v>
                </c:pt>
                <c:pt idx="90">
                  <c:v>7099</c:v>
                </c:pt>
                <c:pt idx="91">
                  <c:v>6649</c:v>
                </c:pt>
                <c:pt idx="92">
                  <c:v>6849</c:v>
                </c:pt>
                <c:pt idx="93">
                  <c:v>7349</c:v>
                </c:pt>
                <c:pt idx="94">
                  <c:v>7299</c:v>
                </c:pt>
                <c:pt idx="95">
                  <c:v>7799</c:v>
                </c:pt>
                <c:pt idx="96">
                  <c:v>7499</c:v>
                </c:pt>
                <c:pt idx="97">
                  <c:v>7999</c:v>
                </c:pt>
                <c:pt idx="98">
                  <c:v>8249</c:v>
                </c:pt>
                <c:pt idx="99">
                  <c:v>8949</c:v>
                </c:pt>
                <c:pt idx="100">
                  <c:v>9549</c:v>
                </c:pt>
                <c:pt idx="101">
                  <c:v>13499</c:v>
                </c:pt>
                <c:pt idx="102">
                  <c:v>14399</c:v>
                </c:pt>
                <c:pt idx="103">
                  <c:v>13499</c:v>
                </c:pt>
                <c:pt idx="104">
                  <c:v>17199</c:v>
                </c:pt>
                <c:pt idx="105">
                  <c:v>19699</c:v>
                </c:pt>
                <c:pt idx="106">
                  <c:v>18399</c:v>
                </c:pt>
                <c:pt idx="107">
                  <c:v>11900</c:v>
                </c:pt>
                <c:pt idx="108">
                  <c:v>13200</c:v>
                </c:pt>
                <c:pt idx="109">
                  <c:v>12440</c:v>
                </c:pt>
                <c:pt idx="110">
                  <c:v>13860</c:v>
                </c:pt>
                <c:pt idx="111">
                  <c:v>15580</c:v>
                </c:pt>
                <c:pt idx="112">
                  <c:v>16900</c:v>
                </c:pt>
                <c:pt idx="113">
                  <c:v>16695</c:v>
                </c:pt>
                <c:pt idx="114">
                  <c:v>17075</c:v>
                </c:pt>
                <c:pt idx="115">
                  <c:v>16630</c:v>
                </c:pt>
                <c:pt idx="116">
                  <c:v>17950</c:v>
                </c:pt>
                <c:pt idx="117">
                  <c:v>18150</c:v>
                </c:pt>
                <c:pt idx="118">
                  <c:v>5572</c:v>
                </c:pt>
                <c:pt idx="119">
                  <c:v>7957</c:v>
                </c:pt>
                <c:pt idx="120">
                  <c:v>6229</c:v>
                </c:pt>
                <c:pt idx="121">
                  <c:v>6692</c:v>
                </c:pt>
                <c:pt idx="122">
                  <c:v>7609</c:v>
                </c:pt>
                <c:pt idx="123">
                  <c:v>8921</c:v>
                </c:pt>
                <c:pt idx="124">
                  <c:v>12764</c:v>
                </c:pt>
                <c:pt idx="125">
                  <c:v>22018</c:v>
                </c:pt>
                <c:pt idx="126">
                  <c:v>32528</c:v>
                </c:pt>
                <c:pt idx="127">
                  <c:v>34028</c:v>
                </c:pt>
                <c:pt idx="128">
                  <c:v>37028</c:v>
                </c:pt>
                <c:pt idx="129">
                  <c:v>13207</c:v>
                </c:pt>
                <c:pt idx="130">
                  <c:v>9295</c:v>
                </c:pt>
                <c:pt idx="131">
                  <c:v>9895</c:v>
                </c:pt>
                <c:pt idx="132">
                  <c:v>11850</c:v>
                </c:pt>
                <c:pt idx="133">
                  <c:v>12170</c:v>
                </c:pt>
                <c:pt idx="134">
                  <c:v>15040</c:v>
                </c:pt>
                <c:pt idx="135">
                  <c:v>15510</c:v>
                </c:pt>
                <c:pt idx="136">
                  <c:v>18150</c:v>
                </c:pt>
                <c:pt idx="137">
                  <c:v>18620</c:v>
                </c:pt>
                <c:pt idx="138">
                  <c:v>5118</c:v>
                </c:pt>
                <c:pt idx="139">
                  <c:v>7053</c:v>
                </c:pt>
                <c:pt idx="140">
                  <c:v>7603</c:v>
                </c:pt>
                <c:pt idx="141">
                  <c:v>7126</c:v>
                </c:pt>
                <c:pt idx="142">
                  <c:v>7775</c:v>
                </c:pt>
                <c:pt idx="143">
                  <c:v>9960</c:v>
                </c:pt>
                <c:pt idx="144">
                  <c:v>9233</c:v>
                </c:pt>
                <c:pt idx="145">
                  <c:v>11259</c:v>
                </c:pt>
                <c:pt idx="146">
                  <c:v>7463</c:v>
                </c:pt>
                <c:pt idx="147">
                  <c:v>10198</c:v>
                </c:pt>
                <c:pt idx="148">
                  <c:v>8013</c:v>
                </c:pt>
                <c:pt idx="149">
                  <c:v>11694</c:v>
                </c:pt>
                <c:pt idx="150">
                  <c:v>5348</c:v>
                </c:pt>
                <c:pt idx="151">
                  <c:v>6338</c:v>
                </c:pt>
                <c:pt idx="152">
                  <c:v>6488</c:v>
                </c:pt>
                <c:pt idx="153">
                  <c:v>6918</c:v>
                </c:pt>
                <c:pt idx="154">
                  <c:v>7898</c:v>
                </c:pt>
                <c:pt idx="155">
                  <c:v>8778</c:v>
                </c:pt>
                <c:pt idx="156">
                  <c:v>6938</c:v>
                </c:pt>
                <c:pt idx="157">
                  <c:v>7198</c:v>
                </c:pt>
                <c:pt idx="158">
                  <c:v>7898</c:v>
                </c:pt>
                <c:pt idx="159">
                  <c:v>7788</c:v>
                </c:pt>
                <c:pt idx="160">
                  <c:v>7738</c:v>
                </c:pt>
                <c:pt idx="161">
                  <c:v>8358</c:v>
                </c:pt>
                <c:pt idx="162">
                  <c:v>9258</c:v>
                </c:pt>
                <c:pt idx="163">
                  <c:v>8058</c:v>
                </c:pt>
                <c:pt idx="164">
                  <c:v>8238</c:v>
                </c:pt>
                <c:pt idx="165">
                  <c:v>9298</c:v>
                </c:pt>
                <c:pt idx="166">
                  <c:v>9538</c:v>
                </c:pt>
                <c:pt idx="167">
                  <c:v>8449</c:v>
                </c:pt>
                <c:pt idx="168">
                  <c:v>9639</c:v>
                </c:pt>
                <c:pt idx="169">
                  <c:v>9989</c:v>
                </c:pt>
                <c:pt idx="170">
                  <c:v>11199</c:v>
                </c:pt>
                <c:pt idx="171">
                  <c:v>11549</c:v>
                </c:pt>
                <c:pt idx="172">
                  <c:v>17669</c:v>
                </c:pt>
                <c:pt idx="173">
                  <c:v>8948</c:v>
                </c:pt>
                <c:pt idx="174">
                  <c:v>10698</c:v>
                </c:pt>
                <c:pt idx="175">
                  <c:v>9988</c:v>
                </c:pt>
                <c:pt idx="176">
                  <c:v>10898</c:v>
                </c:pt>
                <c:pt idx="177">
                  <c:v>11248</c:v>
                </c:pt>
                <c:pt idx="178">
                  <c:v>16558</c:v>
                </c:pt>
                <c:pt idx="179">
                  <c:v>15998</c:v>
                </c:pt>
                <c:pt idx="180">
                  <c:v>15690</c:v>
                </c:pt>
                <c:pt idx="181">
                  <c:v>15750</c:v>
                </c:pt>
                <c:pt idx="182">
                  <c:v>7775</c:v>
                </c:pt>
                <c:pt idx="183">
                  <c:v>7975</c:v>
                </c:pt>
                <c:pt idx="184">
                  <c:v>7995</c:v>
                </c:pt>
                <c:pt idx="185">
                  <c:v>8195</c:v>
                </c:pt>
                <c:pt idx="186">
                  <c:v>8495</c:v>
                </c:pt>
                <c:pt idx="187">
                  <c:v>9495</c:v>
                </c:pt>
                <c:pt idx="188">
                  <c:v>9995</c:v>
                </c:pt>
                <c:pt idx="189">
                  <c:v>11595</c:v>
                </c:pt>
                <c:pt idx="190">
                  <c:v>9980</c:v>
                </c:pt>
                <c:pt idx="191">
                  <c:v>13295</c:v>
                </c:pt>
                <c:pt idx="192">
                  <c:v>13845</c:v>
                </c:pt>
                <c:pt idx="193">
                  <c:v>12290</c:v>
                </c:pt>
                <c:pt idx="194">
                  <c:v>12940</c:v>
                </c:pt>
                <c:pt idx="195">
                  <c:v>13415</c:v>
                </c:pt>
                <c:pt idx="196">
                  <c:v>15985</c:v>
                </c:pt>
                <c:pt idx="197">
                  <c:v>16515</c:v>
                </c:pt>
                <c:pt idx="198">
                  <c:v>18420</c:v>
                </c:pt>
                <c:pt idx="199">
                  <c:v>18950</c:v>
                </c:pt>
                <c:pt idx="200">
                  <c:v>16845</c:v>
                </c:pt>
                <c:pt idx="201">
                  <c:v>19045</c:v>
                </c:pt>
                <c:pt idx="202">
                  <c:v>21485</c:v>
                </c:pt>
                <c:pt idx="203">
                  <c:v>22470</c:v>
                </c:pt>
                <c:pt idx="204">
                  <c:v>22625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2-4E6E-A129-9F9BF55E3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87120"/>
        <c:axId val="696892400"/>
      </c:scatterChart>
      <c:valAx>
        <c:axId val="69688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92400"/>
        <c:crosses val="autoZero"/>
        <c:crossBetween val="midCat"/>
      </c:valAx>
      <c:valAx>
        <c:axId val="6968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highway-mpg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8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553861</xdr:colOff>
      <xdr:row>218</xdr:row>
      <xdr:rowOff>71261</xdr:rowOff>
    </xdr:from>
    <xdr:to>
      <xdr:col>9</xdr:col>
      <xdr:colOff>800805</xdr:colOff>
      <xdr:row>233</xdr:row>
      <xdr:rowOff>62795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70D20-57E0-4482-25F8-B1C7B8390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2</xdr:row>
      <xdr:rowOff>7620</xdr:rowOff>
    </xdr:from>
    <xdr:to>
      <xdr:col>14</xdr:col>
      <xdr:colOff>190500</xdr:colOff>
      <xdr:row>21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C6210B-514A-4045-A1C9-CEF957F3E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533400</xdr:colOff>
      <xdr:row>23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39D8CD-8B9B-4EB1-AF84-B5B9654AD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940400-8E4C-4375-B4F3-CF92ADF5928C}" name="Table1" displayName="Table1" ref="A209:E213" headerRowDxfId="29">
  <autoFilter ref="A209:E213" xr:uid="{97940400-8E4C-4375-B4F3-CF92ADF5928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2AB0D0E-47B3-4423-AD5F-7D407A249935}" name="Correlation" totalsRowLabel="Total"/>
    <tableColumn id="2" xr3:uid="{351A343B-5CEE-4634-B42C-DD1E3EA525CB}" name="length"/>
    <tableColumn id="3" xr3:uid="{E549D4E1-1D9F-4EEB-A830-1EBA4F8EF2F7}" name="width"/>
    <tableColumn id="4" xr3:uid="{935589FF-BD7B-49E2-B2C5-48DEC4FFA89C}" name="height" totalsRowFunction="sum"/>
    <tableColumn id="5" xr3:uid="{F53FE6C0-9785-4269-922E-9E42A905111E}" name="pric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93989A-060E-40E0-9825-6E87EFB53BED}" name="Table2" displayName="Table2" ref="A1:AA206" totalsRowShown="0" headerRowDxfId="28" dataDxfId="27">
  <autoFilter ref="A1:AA206" xr:uid="{7493989A-060E-40E0-9825-6E87EFB53BED}"/>
  <tableColumns count="27">
    <tableColumn id="1" xr3:uid="{A463F62B-364C-4202-8156-F84A38D5DCC9}" name="index" dataDxfId="26"/>
    <tableColumn id="2" xr3:uid="{75C2CFB6-A8C9-43A6-B83E-FD50F14253EB}" name="symboling" dataDxfId="25"/>
    <tableColumn id="3" xr3:uid="{0D517C66-7AF0-4B22-B034-A5C93EC48099}" name="normalized-losses" dataDxfId="24"/>
    <tableColumn id="4" xr3:uid="{078C1306-1188-4A7A-BBA7-1D29B6A179F4}" name="make" dataDxfId="23"/>
    <tableColumn id="5" xr3:uid="{75050F53-F0C5-4A65-A722-51A02E2C8037}" name="fuel-type" dataDxfId="22"/>
    <tableColumn id="6" xr3:uid="{667B3DC9-3FD2-43DD-AF3B-FC01E13A760F}" name="aspiration" dataDxfId="21"/>
    <tableColumn id="7" xr3:uid="{E5099475-FCE6-430C-A9EA-0E752C7220EB}" name="num-of-doors" dataDxfId="20"/>
    <tableColumn id="8" xr3:uid="{B1DF29EB-C748-4D21-A301-E2137E0963DF}" name="body-style" dataDxfId="19"/>
    <tableColumn id="9" xr3:uid="{96122FB3-4B37-4B88-BEE3-9A6D6734F473}" name="drive-wheels" dataDxfId="18"/>
    <tableColumn id="10" xr3:uid="{992DC0B3-6298-43C5-91F3-946EC44459CB}" name="engine-location" dataDxfId="17"/>
    <tableColumn id="11" xr3:uid="{1BA6DB6D-9EDA-4A6B-8DEC-6C6245028A79}" name="wheel-base" dataDxfId="16"/>
    <tableColumn id="12" xr3:uid="{10796C07-7399-430D-895A-B4FB221B3EA1}" name="length" dataDxfId="15"/>
    <tableColumn id="13" xr3:uid="{BA10974F-2051-4BCD-B974-81A57DE76C19}" name="width" dataDxfId="14"/>
    <tableColumn id="14" xr3:uid="{3E792E83-4597-4812-A969-B49D5E00739C}" name="height" dataDxfId="13"/>
    <tableColumn id="15" xr3:uid="{8C21ED65-C8F2-45FD-A8B2-65267E8CE3BD}" name="curb-weight" dataDxfId="12"/>
    <tableColumn id="16" xr3:uid="{0C5DEF93-5DF7-4F6E-AE15-146969D7A0C5}" name="engine-type" dataDxfId="11"/>
    <tableColumn id="17" xr3:uid="{E43661DC-413A-495A-8621-D3688ACB9DE3}" name="num-of-cylinders" dataDxfId="10"/>
    <tableColumn id="18" xr3:uid="{15E134FB-81F0-4AF4-9871-B9E14E277EF2}" name="engine-size" dataDxfId="9"/>
    <tableColumn id="19" xr3:uid="{A8076A2F-676F-4A09-9B16-2A0FBE154741}" name="fuel-system" dataDxfId="8"/>
    <tableColumn id="20" xr3:uid="{80015891-AB46-4A07-BF88-023776715EE3}" name="bore" dataDxfId="7"/>
    <tableColumn id="21" xr3:uid="{CDB2DEC5-4146-4981-B15B-8AA1710CDC30}" name="stroke" dataDxfId="6"/>
    <tableColumn id="22" xr3:uid="{57B8AA14-F04E-4DEF-8DEC-B6448B2345EB}" name="compression-ratio" dataDxfId="5"/>
    <tableColumn id="23" xr3:uid="{0369FCB7-133C-486D-8017-DF24464B6F98}" name="horsepower" dataDxfId="4"/>
    <tableColumn id="24" xr3:uid="{EA163B8B-CFE7-43F1-BF00-D13A8BE25A3E}" name="peak-rpm" dataDxfId="3"/>
    <tableColumn id="25" xr3:uid="{47B0A74A-BA2B-49C7-B906-E266D2E3C5A5}" name="city-mpg" dataDxfId="2"/>
    <tableColumn id="26" xr3:uid="{E5DE0D56-A1F4-4E91-A39A-E021C8F2929E}" name="highway-mpg" dataDxfId="1"/>
    <tableColumn id="27" xr3:uid="{89023F69-828A-4269-8F96-D9BE06DA37D2}" name="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DE81-E42C-42F4-993A-202A0688BE21}">
  <dimension ref="A1:Z206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3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>
        <v>88.6</v>
      </c>
      <c r="K2">
        <v>168.8</v>
      </c>
      <c r="L2">
        <v>64.099999999999994</v>
      </c>
      <c r="M2">
        <v>48.8</v>
      </c>
      <c r="N2">
        <v>2548</v>
      </c>
      <c r="O2" t="s">
        <v>34</v>
      </c>
      <c r="P2" t="s">
        <v>35</v>
      </c>
      <c r="Q2">
        <v>130</v>
      </c>
      <c r="R2" t="s">
        <v>36</v>
      </c>
      <c r="S2">
        <v>3.47</v>
      </c>
      <c r="T2">
        <v>2.68</v>
      </c>
      <c r="U2">
        <v>9</v>
      </c>
      <c r="V2">
        <v>111</v>
      </c>
      <c r="W2">
        <v>5000</v>
      </c>
      <c r="X2">
        <v>21</v>
      </c>
      <c r="Y2">
        <v>27</v>
      </c>
      <c r="Z2">
        <v>13495</v>
      </c>
    </row>
    <row r="3" spans="1:26" x14ac:dyDescent="0.3">
      <c r="A3">
        <v>3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>
        <v>88.6</v>
      </c>
      <c r="K3">
        <v>168.8</v>
      </c>
      <c r="L3">
        <v>64.099999999999994</v>
      </c>
      <c r="M3">
        <v>48.8</v>
      </c>
      <c r="N3">
        <v>2548</v>
      </c>
      <c r="O3" t="s">
        <v>34</v>
      </c>
      <c r="P3" t="s">
        <v>35</v>
      </c>
      <c r="Q3">
        <v>130</v>
      </c>
      <c r="R3" t="s">
        <v>36</v>
      </c>
      <c r="S3">
        <v>3.47</v>
      </c>
      <c r="T3">
        <v>2.68</v>
      </c>
      <c r="U3">
        <v>9</v>
      </c>
      <c r="V3">
        <v>111</v>
      </c>
      <c r="W3">
        <v>5000</v>
      </c>
      <c r="X3">
        <v>21</v>
      </c>
      <c r="Y3">
        <v>27</v>
      </c>
      <c r="Z3">
        <v>16500</v>
      </c>
    </row>
    <row r="4" spans="1:26" x14ac:dyDescent="0.3">
      <c r="A4">
        <v>1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37</v>
      </c>
      <c r="H4" t="s">
        <v>32</v>
      </c>
      <c r="I4" t="s">
        <v>33</v>
      </c>
      <c r="J4">
        <v>94.5</v>
      </c>
      <c r="K4">
        <v>171.2</v>
      </c>
      <c r="L4">
        <v>65.5</v>
      </c>
      <c r="M4">
        <v>52.4</v>
      </c>
      <c r="N4">
        <v>2823</v>
      </c>
      <c r="O4" t="s">
        <v>38</v>
      </c>
      <c r="P4" t="s">
        <v>39</v>
      </c>
      <c r="Q4">
        <v>152</v>
      </c>
      <c r="R4" t="s">
        <v>36</v>
      </c>
      <c r="S4">
        <v>2.68</v>
      </c>
      <c r="T4">
        <v>3.47</v>
      </c>
      <c r="U4">
        <v>9</v>
      </c>
      <c r="V4">
        <v>154</v>
      </c>
      <c r="W4">
        <v>5000</v>
      </c>
      <c r="X4">
        <v>19</v>
      </c>
      <c r="Y4">
        <v>26</v>
      </c>
      <c r="Z4">
        <v>16500</v>
      </c>
    </row>
    <row r="5" spans="1:26" x14ac:dyDescent="0.3">
      <c r="A5">
        <v>2</v>
      </c>
      <c r="B5">
        <v>164</v>
      </c>
      <c r="C5" t="s">
        <v>40</v>
      </c>
      <c r="D5" t="s">
        <v>28</v>
      </c>
      <c r="E5" t="s">
        <v>29</v>
      </c>
      <c r="F5" t="s">
        <v>35</v>
      </c>
      <c r="G5" t="s">
        <v>41</v>
      </c>
      <c r="H5" t="s">
        <v>42</v>
      </c>
      <c r="I5" t="s">
        <v>33</v>
      </c>
      <c r="J5">
        <v>99.8</v>
      </c>
      <c r="K5">
        <v>176.6</v>
      </c>
      <c r="L5">
        <v>66.2</v>
      </c>
      <c r="M5">
        <v>54.3</v>
      </c>
      <c r="N5">
        <v>2337</v>
      </c>
      <c r="O5" t="s">
        <v>43</v>
      </c>
      <c r="P5" t="s">
        <v>35</v>
      </c>
      <c r="Q5">
        <v>109</v>
      </c>
      <c r="R5" t="s">
        <v>36</v>
      </c>
      <c r="S5">
        <v>3.19</v>
      </c>
      <c r="T5">
        <v>3.4</v>
      </c>
      <c r="U5">
        <v>10</v>
      </c>
      <c r="V5">
        <v>102</v>
      </c>
      <c r="W5">
        <v>5500</v>
      </c>
      <c r="X5">
        <v>24</v>
      </c>
      <c r="Y5">
        <v>30</v>
      </c>
      <c r="Z5">
        <v>13950</v>
      </c>
    </row>
    <row r="6" spans="1:26" x14ac:dyDescent="0.3">
      <c r="A6">
        <v>2</v>
      </c>
      <c r="B6">
        <v>164</v>
      </c>
      <c r="C6" t="s">
        <v>40</v>
      </c>
      <c r="D6" t="s">
        <v>28</v>
      </c>
      <c r="E6" t="s">
        <v>29</v>
      </c>
      <c r="F6" t="s">
        <v>35</v>
      </c>
      <c r="G6" t="s">
        <v>41</v>
      </c>
      <c r="H6" t="s">
        <v>44</v>
      </c>
      <c r="I6" t="s">
        <v>33</v>
      </c>
      <c r="J6">
        <v>99.4</v>
      </c>
      <c r="K6">
        <v>176.6</v>
      </c>
      <c r="L6">
        <v>66.400000000000006</v>
      </c>
      <c r="M6">
        <v>54.3</v>
      </c>
      <c r="N6">
        <v>2824</v>
      </c>
      <c r="O6" t="s">
        <v>43</v>
      </c>
      <c r="P6" t="s">
        <v>45</v>
      </c>
      <c r="Q6">
        <v>136</v>
      </c>
      <c r="R6" t="s">
        <v>36</v>
      </c>
      <c r="S6">
        <v>3.19</v>
      </c>
      <c r="T6">
        <v>3.4</v>
      </c>
      <c r="U6">
        <v>8</v>
      </c>
      <c r="V6">
        <v>115</v>
      </c>
      <c r="W6">
        <v>5500</v>
      </c>
      <c r="X6">
        <v>18</v>
      </c>
      <c r="Y6">
        <v>22</v>
      </c>
      <c r="Z6">
        <v>17450</v>
      </c>
    </row>
    <row r="7" spans="1:26" x14ac:dyDescent="0.3">
      <c r="A7">
        <v>2</v>
      </c>
      <c r="B7" t="s">
        <v>26</v>
      </c>
      <c r="C7" t="s">
        <v>40</v>
      </c>
      <c r="D7" t="s">
        <v>28</v>
      </c>
      <c r="E7" t="s">
        <v>29</v>
      </c>
      <c r="F7" t="s">
        <v>30</v>
      </c>
      <c r="G7" t="s">
        <v>41</v>
      </c>
      <c r="H7" t="s">
        <v>42</v>
      </c>
      <c r="I7" t="s">
        <v>33</v>
      </c>
      <c r="J7">
        <v>99.8</v>
      </c>
      <c r="K7">
        <v>177.3</v>
      </c>
      <c r="L7">
        <v>66.3</v>
      </c>
      <c r="M7">
        <v>53.1</v>
      </c>
      <c r="N7">
        <v>2507</v>
      </c>
      <c r="O7" t="s">
        <v>43</v>
      </c>
      <c r="P7" t="s">
        <v>45</v>
      </c>
      <c r="Q7">
        <v>136</v>
      </c>
      <c r="R7" t="s">
        <v>36</v>
      </c>
      <c r="S7">
        <v>3.19</v>
      </c>
      <c r="T7">
        <v>3.4</v>
      </c>
      <c r="U7">
        <v>8.5</v>
      </c>
      <c r="V7">
        <v>110</v>
      </c>
      <c r="W7">
        <v>5500</v>
      </c>
      <c r="X7">
        <v>19</v>
      </c>
      <c r="Y7">
        <v>25</v>
      </c>
      <c r="Z7">
        <v>15250</v>
      </c>
    </row>
    <row r="8" spans="1:26" x14ac:dyDescent="0.3">
      <c r="A8">
        <v>1</v>
      </c>
      <c r="B8">
        <v>158</v>
      </c>
      <c r="C8" t="s">
        <v>40</v>
      </c>
      <c r="D8" t="s">
        <v>28</v>
      </c>
      <c r="E8" t="s">
        <v>29</v>
      </c>
      <c r="F8" t="s">
        <v>35</v>
      </c>
      <c r="G8" t="s">
        <v>41</v>
      </c>
      <c r="H8" t="s">
        <v>42</v>
      </c>
      <c r="I8" t="s">
        <v>33</v>
      </c>
      <c r="J8">
        <v>105.8</v>
      </c>
      <c r="K8">
        <v>192.7</v>
      </c>
      <c r="L8">
        <v>71.400000000000006</v>
      </c>
      <c r="M8">
        <v>55.7</v>
      </c>
      <c r="N8">
        <v>2844</v>
      </c>
      <c r="O8" t="s">
        <v>43</v>
      </c>
      <c r="P8" t="s">
        <v>45</v>
      </c>
      <c r="Q8">
        <v>136</v>
      </c>
      <c r="R8" t="s">
        <v>36</v>
      </c>
      <c r="S8">
        <v>3.19</v>
      </c>
      <c r="T8">
        <v>3.4</v>
      </c>
      <c r="U8">
        <v>8.5</v>
      </c>
      <c r="V8">
        <v>110</v>
      </c>
      <c r="W8">
        <v>5500</v>
      </c>
      <c r="X8">
        <v>19</v>
      </c>
      <c r="Y8">
        <v>25</v>
      </c>
      <c r="Z8">
        <v>17710</v>
      </c>
    </row>
    <row r="9" spans="1:26" x14ac:dyDescent="0.3">
      <c r="A9">
        <v>1</v>
      </c>
      <c r="B9" t="s">
        <v>26</v>
      </c>
      <c r="C9" t="s">
        <v>40</v>
      </c>
      <c r="D9" t="s">
        <v>28</v>
      </c>
      <c r="E9" t="s">
        <v>29</v>
      </c>
      <c r="F9" t="s">
        <v>35</v>
      </c>
      <c r="G9" t="s">
        <v>46</v>
      </c>
      <c r="H9" t="s">
        <v>42</v>
      </c>
      <c r="I9" t="s">
        <v>33</v>
      </c>
      <c r="J9">
        <v>105.8</v>
      </c>
      <c r="K9">
        <v>192.7</v>
      </c>
      <c r="L9">
        <v>71.400000000000006</v>
      </c>
      <c r="M9">
        <v>55.7</v>
      </c>
      <c r="N9">
        <v>2954</v>
      </c>
      <c r="O9" t="s">
        <v>43</v>
      </c>
      <c r="P9" t="s">
        <v>45</v>
      </c>
      <c r="Q9">
        <v>136</v>
      </c>
      <c r="R9" t="s">
        <v>36</v>
      </c>
      <c r="S9">
        <v>3.19</v>
      </c>
      <c r="T9">
        <v>3.4</v>
      </c>
      <c r="U9">
        <v>8.5</v>
      </c>
      <c r="V9">
        <v>110</v>
      </c>
      <c r="W9">
        <v>5500</v>
      </c>
      <c r="X9">
        <v>19</v>
      </c>
      <c r="Y9">
        <v>25</v>
      </c>
      <c r="Z9">
        <v>18920</v>
      </c>
    </row>
    <row r="10" spans="1:26" x14ac:dyDescent="0.3">
      <c r="A10">
        <v>1</v>
      </c>
      <c r="B10">
        <v>158</v>
      </c>
      <c r="C10" t="s">
        <v>40</v>
      </c>
      <c r="D10" t="s">
        <v>28</v>
      </c>
      <c r="E10" t="s">
        <v>47</v>
      </c>
      <c r="F10" t="s">
        <v>35</v>
      </c>
      <c r="G10" t="s">
        <v>41</v>
      </c>
      <c r="H10" t="s">
        <v>42</v>
      </c>
      <c r="I10" t="s">
        <v>33</v>
      </c>
      <c r="J10">
        <v>105.8</v>
      </c>
      <c r="K10">
        <v>192.7</v>
      </c>
      <c r="L10">
        <v>71.400000000000006</v>
      </c>
      <c r="M10">
        <v>55.9</v>
      </c>
      <c r="N10">
        <v>3086</v>
      </c>
      <c r="O10" t="s">
        <v>43</v>
      </c>
      <c r="P10" t="s">
        <v>45</v>
      </c>
      <c r="Q10">
        <v>131</v>
      </c>
      <c r="R10" t="s">
        <v>36</v>
      </c>
      <c r="S10">
        <v>3.13</v>
      </c>
      <c r="T10">
        <v>3.4</v>
      </c>
      <c r="U10">
        <v>8.3000000000000007</v>
      </c>
      <c r="V10">
        <v>140</v>
      </c>
      <c r="W10">
        <v>5500</v>
      </c>
      <c r="X10">
        <v>17</v>
      </c>
      <c r="Y10">
        <v>20</v>
      </c>
      <c r="Z10">
        <v>23875</v>
      </c>
    </row>
    <row r="11" spans="1:26" x14ac:dyDescent="0.3">
      <c r="A11">
        <v>0</v>
      </c>
      <c r="B11" t="s">
        <v>26</v>
      </c>
      <c r="C11" t="s">
        <v>40</v>
      </c>
      <c r="D11" t="s">
        <v>28</v>
      </c>
      <c r="E11" t="s">
        <v>47</v>
      </c>
      <c r="F11" t="s">
        <v>30</v>
      </c>
      <c r="G11" t="s">
        <v>37</v>
      </c>
      <c r="H11" t="s">
        <v>44</v>
      </c>
      <c r="I11" t="s">
        <v>33</v>
      </c>
      <c r="J11">
        <v>99.5</v>
      </c>
      <c r="K11">
        <v>178.2</v>
      </c>
      <c r="L11">
        <v>67.900000000000006</v>
      </c>
      <c r="M11">
        <v>52</v>
      </c>
      <c r="N11">
        <v>3053</v>
      </c>
      <c r="O11" t="s">
        <v>43</v>
      </c>
      <c r="P11" t="s">
        <v>45</v>
      </c>
      <c r="Q11">
        <v>131</v>
      </c>
      <c r="R11" t="s">
        <v>36</v>
      </c>
      <c r="S11">
        <v>3.13</v>
      </c>
      <c r="T11">
        <v>3.4</v>
      </c>
      <c r="U11">
        <v>7</v>
      </c>
      <c r="V11">
        <v>160</v>
      </c>
      <c r="W11">
        <v>5500</v>
      </c>
      <c r="X11">
        <v>16</v>
      </c>
      <c r="Y11">
        <v>22</v>
      </c>
      <c r="Z11" t="s">
        <v>26</v>
      </c>
    </row>
    <row r="12" spans="1:26" x14ac:dyDescent="0.3">
      <c r="A12">
        <v>2</v>
      </c>
      <c r="B12">
        <v>192</v>
      </c>
      <c r="C12" t="s">
        <v>48</v>
      </c>
      <c r="D12" t="s">
        <v>28</v>
      </c>
      <c r="E12" t="s">
        <v>29</v>
      </c>
      <c r="F12" t="s">
        <v>30</v>
      </c>
      <c r="G12" t="s">
        <v>41</v>
      </c>
      <c r="H12" t="s">
        <v>32</v>
      </c>
      <c r="I12" t="s">
        <v>33</v>
      </c>
      <c r="J12">
        <v>101.2</v>
      </c>
      <c r="K12">
        <v>176.8</v>
      </c>
      <c r="L12">
        <v>64.8</v>
      </c>
      <c r="M12">
        <v>54.3</v>
      </c>
      <c r="N12">
        <v>2395</v>
      </c>
      <c r="O12" t="s">
        <v>43</v>
      </c>
      <c r="P12" t="s">
        <v>35</v>
      </c>
      <c r="Q12">
        <v>108</v>
      </c>
      <c r="R12" t="s">
        <v>36</v>
      </c>
      <c r="S12">
        <v>3.5</v>
      </c>
      <c r="T12">
        <v>2.8</v>
      </c>
      <c r="U12">
        <v>8.8000000000000007</v>
      </c>
      <c r="V12">
        <v>101</v>
      </c>
      <c r="W12">
        <v>5800</v>
      </c>
      <c r="X12">
        <v>23</v>
      </c>
      <c r="Y12">
        <v>29</v>
      </c>
      <c r="Z12">
        <v>16430</v>
      </c>
    </row>
    <row r="13" spans="1:26" x14ac:dyDescent="0.3">
      <c r="A13">
        <v>0</v>
      </c>
      <c r="B13">
        <v>192</v>
      </c>
      <c r="C13" t="s">
        <v>48</v>
      </c>
      <c r="D13" t="s">
        <v>28</v>
      </c>
      <c r="E13" t="s">
        <v>29</v>
      </c>
      <c r="F13" t="s">
        <v>35</v>
      </c>
      <c r="G13" t="s">
        <v>41</v>
      </c>
      <c r="H13" t="s">
        <v>32</v>
      </c>
      <c r="I13" t="s">
        <v>33</v>
      </c>
      <c r="J13">
        <v>101.2</v>
      </c>
      <c r="K13">
        <v>176.8</v>
      </c>
      <c r="L13">
        <v>64.8</v>
      </c>
      <c r="M13">
        <v>54.3</v>
      </c>
      <c r="N13">
        <v>2395</v>
      </c>
      <c r="O13" t="s">
        <v>43</v>
      </c>
      <c r="P13" t="s">
        <v>35</v>
      </c>
      <c r="Q13">
        <v>108</v>
      </c>
      <c r="R13" t="s">
        <v>36</v>
      </c>
      <c r="S13">
        <v>3.5</v>
      </c>
      <c r="T13">
        <v>2.8</v>
      </c>
      <c r="U13">
        <v>8.8000000000000007</v>
      </c>
      <c r="V13">
        <v>101</v>
      </c>
      <c r="W13">
        <v>5800</v>
      </c>
      <c r="X13">
        <v>23</v>
      </c>
      <c r="Y13">
        <v>29</v>
      </c>
      <c r="Z13">
        <v>16925</v>
      </c>
    </row>
    <row r="14" spans="1:26" x14ac:dyDescent="0.3">
      <c r="A14">
        <v>0</v>
      </c>
      <c r="B14">
        <v>188</v>
      </c>
      <c r="C14" t="s">
        <v>48</v>
      </c>
      <c r="D14" t="s">
        <v>28</v>
      </c>
      <c r="E14" t="s">
        <v>29</v>
      </c>
      <c r="F14" t="s">
        <v>30</v>
      </c>
      <c r="G14" t="s">
        <v>41</v>
      </c>
      <c r="H14" t="s">
        <v>32</v>
      </c>
      <c r="I14" t="s">
        <v>33</v>
      </c>
      <c r="J14">
        <v>101.2</v>
      </c>
      <c r="K14">
        <v>176.8</v>
      </c>
      <c r="L14">
        <v>64.8</v>
      </c>
      <c r="M14">
        <v>54.3</v>
      </c>
      <c r="N14">
        <v>2710</v>
      </c>
      <c r="O14" t="s">
        <v>43</v>
      </c>
      <c r="P14" t="s">
        <v>39</v>
      </c>
      <c r="Q14">
        <v>164</v>
      </c>
      <c r="R14" t="s">
        <v>36</v>
      </c>
      <c r="S14">
        <v>3.31</v>
      </c>
      <c r="T14">
        <v>3.19</v>
      </c>
      <c r="U14">
        <v>9</v>
      </c>
      <c r="V14">
        <v>121</v>
      </c>
      <c r="W14">
        <v>4250</v>
      </c>
      <c r="X14">
        <v>21</v>
      </c>
      <c r="Y14">
        <v>28</v>
      </c>
      <c r="Z14">
        <v>20970</v>
      </c>
    </row>
    <row r="15" spans="1:26" x14ac:dyDescent="0.3">
      <c r="A15">
        <v>0</v>
      </c>
      <c r="B15">
        <v>188</v>
      </c>
      <c r="C15" t="s">
        <v>48</v>
      </c>
      <c r="D15" t="s">
        <v>28</v>
      </c>
      <c r="E15" t="s">
        <v>29</v>
      </c>
      <c r="F15" t="s">
        <v>35</v>
      </c>
      <c r="G15" t="s">
        <v>41</v>
      </c>
      <c r="H15" t="s">
        <v>32</v>
      </c>
      <c r="I15" t="s">
        <v>33</v>
      </c>
      <c r="J15">
        <v>101.2</v>
      </c>
      <c r="K15">
        <v>176.8</v>
      </c>
      <c r="L15">
        <v>64.8</v>
      </c>
      <c r="M15">
        <v>54.3</v>
      </c>
      <c r="N15">
        <v>2765</v>
      </c>
      <c r="O15" t="s">
        <v>43</v>
      </c>
      <c r="P15" t="s">
        <v>39</v>
      </c>
      <c r="Q15">
        <v>164</v>
      </c>
      <c r="R15" t="s">
        <v>36</v>
      </c>
      <c r="S15">
        <v>3.31</v>
      </c>
      <c r="T15">
        <v>3.19</v>
      </c>
      <c r="U15">
        <v>9</v>
      </c>
      <c r="V15">
        <v>121</v>
      </c>
      <c r="W15">
        <v>4250</v>
      </c>
      <c r="X15">
        <v>21</v>
      </c>
      <c r="Y15">
        <v>28</v>
      </c>
      <c r="Z15">
        <v>21105</v>
      </c>
    </row>
    <row r="16" spans="1:26" x14ac:dyDescent="0.3">
      <c r="A16">
        <v>1</v>
      </c>
      <c r="B16" t="s">
        <v>26</v>
      </c>
      <c r="C16" t="s">
        <v>48</v>
      </c>
      <c r="D16" t="s">
        <v>28</v>
      </c>
      <c r="E16" t="s">
        <v>29</v>
      </c>
      <c r="F16" t="s">
        <v>35</v>
      </c>
      <c r="G16" t="s">
        <v>41</v>
      </c>
      <c r="H16" t="s">
        <v>32</v>
      </c>
      <c r="I16" t="s">
        <v>33</v>
      </c>
      <c r="J16">
        <v>103.5</v>
      </c>
      <c r="K16">
        <v>189</v>
      </c>
      <c r="L16">
        <v>66.900000000000006</v>
      </c>
      <c r="M16">
        <v>55.7</v>
      </c>
      <c r="N16">
        <v>3055</v>
      </c>
      <c r="O16" t="s">
        <v>43</v>
      </c>
      <c r="P16" t="s">
        <v>39</v>
      </c>
      <c r="Q16">
        <v>164</v>
      </c>
      <c r="R16" t="s">
        <v>36</v>
      </c>
      <c r="S16">
        <v>3.31</v>
      </c>
      <c r="T16">
        <v>3.19</v>
      </c>
      <c r="U16">
        <v>9</v>
      </c>
      <c r="V16">
        <v>121</v>
      </c>
      <c r="W16">
        <v>4250</v>
      </c>
      <c r="X16">
        <v>20</v>
      </c>
      <c r="Y16">
        <v>25</v>
      </c>
      <c r="Z16">
        <v>24565</v>
      </c>
    </row>
    <row r="17" spans="1:26" x14ac:dyDescent="0.3">
      <c r="A17">
        <v>0</v>
      </c>
      <c r="B17" t="s">
        <v>26</v>
      </c>
      <c r="C17" t="s">
        <v>48</v>
      </c>
      <c r="D17" t="s">
        <v>28</v>
      </c>
      <c r="E17" t="s">
        <v>29</v>
      </c>
      <c r="F17" t="s">
        <v>35</v>
      </c>
      <c r="G17" t="s">
        <v>41</v>
      </c>
      <c r="H17" t="s">
        <v>32</v>
      </c>
      <c r="I17" t="s">
        <v>33</v>
      </c>
      <c r="J17">
        <v>103.5</v>
      </c>
      <c r="K17">
        <v>189</v>
      </c>
      <c r="L17">
        <v>66.900000000000006</v>
      </c>
      <c r="M17">
        <v>55.7</v>
      </c>
      <c r="N17">
        <v>3230</v>
      </c>
      <c r="O17" t="s">
        <v>43</v>
      </c>
      <c r="P17" t="s">
        <v>39</v>
      </c>
      <c r="Q17">
        <v>209</v>
      </c>
      <c r="R17" t="s">
        <v>36</v>
      </c>
      <c r="S17">
        <v>3.62</v>
      </c>
      <c r="T17">
        <v>3.39</v>
      </c>
      <c r="U17">
        <v>8</v>
      </c>
      <c r="V17">
        <v>182</v>
      </c>
      <c r="W17">
        <v>5400</v>
      </c>
      <c r="X17">
        <v>16</v>
      </c>
      <c r="Y17">
        <v>22</v>
      </c>
      <c r="Z17">
        <v>30760</v>
      </c>
    </row>
    <row r="18" spans="1:26" x14ac:dyDescent="0.3">
      <c r="A18">
        <v>0</v>
      </c>
      <c r="B18" t="s">
        <v>26</v>
      </c>
      <c r="C18" t="s">
        <v>48</v>
      </c>
      <c r="D18" t="s">
        <v>28</v>
      </c>
      <c r="E18" t="s">
        <v>29</v>
      </c>
      <c r="F18" t="s">
        <v>30</v>
      </c>
      <c r="G18" t="s">
        <v>41</v>
      </c>
      <c r="H18" t="s">
        <v>32</v>
      </c>
      <c r="I18" t="s">
        <v>33</v>
      </c>
      <c r="J18">
        <v>103.5</v>
      </c>
      <c r="K18">
        <v>193.8</v>
      </c>
      <c r="L18">
        <v>67.900000000000006</v>
      </c>
      <c r="M18">
        <v>53.7</v>
      </c>
      <c r="N18">
        <v>3380</v>
      </c>
      <c r="O18" t="s">
        <v>43</v>
      </c>
      <c r="P18" t="s">
        <v>39</v>
      </c>
      <c r="Q18">
        <v>209</v>
      </c>
      <c r="R18" t="s">
        <v>36</v>
      </c>
      <c r="S18">
        <v>3.62</v>
      </c>
      <c r="T18">
        <v>3.39</v>
      </c>
      <c r="U18">
        <v>8</v>
      </c>
      <c r="V18">
        <v>182</v>
      </c>
      <c r="W18">
        <v>5400</v>
      </c>
      <c r="X18">
        <v>16</v>
      </c>
      <c r="Y18">
        <v>22</v>
      </c>
      <c r="Z18">
        <v>41315</v>
      </c>
    </row>
    <row r="19" spans="1:26" x14ac:dyDescent="0.3">
      <c r="A19">
        <v>0</v>
      </c>
      <c r="B19" t="s">
        <v>26</v>
      </c>
      <c r="C19" t="s">
        <v>48</v>
      </c>
      <c r="D19" t="s">
        <v>28</v>
      </c>
      <c r="E19" t="s">
        <v>29</v>
      </c>
      <c r="F19" t="s">
        <v>35</v>
      </c>
      <c r="G19" t="s">
        <v>41</v>
      </c>
      <c r="H19" t="s">
        <v>32</v>
      </c>
      <c r="I19" t="s">
        <v>33</v>
      </c>
      <c r="J19">
        <v>110</v>
      </c>
      <c r="K19">
        <v>197</v>
      </c>
      <c r="L19">
        <v>70.900000000000006</v>
      </c>
      <c r="M19">
        <v>56.3</v>
      </c>
      <c r="N19">
        <v>3505</v>
      </c>
      <c r="O19" t="s">
        <v>43</v>
      </c>
      <c r="P19" t="s">
        <v>39</v>
      </c>
      <c r="Q19">
        <v>209</v>
      </c>
      <c r="R19" t="s">
        <v>36</v>
      </c>
      <c r="S19">
        <v>3.62</v>
      </c>
      <c r="T19">
        <v>3.39</v>
      </c>
      <c r="U19">
        <v>8</v>
      </c>
      <c r="V19">
        <v>182</v>
      </c>
      <c r="W19">
        <v>5400</v>
      </c>
      <c r="X19">
        <v>15</v>
      </c>
      <c r="Y19">
        <v>20</v>
      </c>
      <c r="Z19">
        <v>36880</v>
      </c>
    </row>
    <row r="20" spans="1:26" x14ac:dyDescent="0.3">
      <c r="A20">
        <v>2</v>
      </c>
      <c r="B20">
        <v>121</v>
      </c>
      <c r="C20" t="s">
        <v>49</v>
      </c>
      <c r="D20" t="s">
        <v>28</v>
      </c>
      <c r="E20" t="s">
        <v>29</v>
      </c>
      <c r="F20" t="s">
        <v>30</v>
      </c>
      <c r="G20" t="s">
        <v>37</v>
      </c>
      <c r="H20" t="s">
        <v>42</v>
      </c>
      <c r="I20" t="s">
        <v>33</v>
      </c>
      <c r="J20">
        <v>88.4</v>
      </c>
      <c r="K20">
        <v>141.1</v>
      </c>
      <c r="L20">
        <v>60.3</v>
      </c>
      <c r="M20">
        <v>53.2</v>
      </c>
      <c r="N20">
        <v>1488</v>
      </c>
      <c r="O20" t="s">
        <v>50</v>
      </c>
      <c r="P20" t="s">
        <v>51</v>
      </c>
      <c r="Q20">
        <v>61</v>
      </c>
      <c r="R20" t="s">
        <v>52</v>
      </c>
      <c r="S20">
        <v>2.91</v>
      </c>
      <c r="T20">
        <v>3.03</v>
      </c>
      <c r="U20">
        <v>9.5</v>
      </c>
      <c r="V20">
        <v>48</v>
      </c>
      <c r="W20">
        <v>5100</v>
      </c>
      <c r="X20">
        <v>47</v>
      </c>
      <c r="Y20">
        <v>53</v>
      </c>
      <c r="Z20">
        <v>5151</v>
      </c>
    </row>
    <row r="21" spans="1:26" x14ac:dyDescent="0.3">
      <c r="A21">
        <v>1</v>
      </c>
      <c r="B21">
        <v>98</v>
      </c>
      <c r="C21" t="s">
        <v>49</v>
      </c>
      <c r="D21" t="s">
        <v>28</v>
      </c>
      <c r="E21" t="s">
        <v>29</v>
      </c>
      <c r="F21" t="s">
        <v>30</v>
      </c>
      <c r="G21" t="s">
        <v>37</v>
      </c>
      <c r="H21" t="s">
        <v>42</v>
      </c>
      <c r="I21" t="s">
        <v>33</v>
      </c>
      <c r="J21">
        <v>94.5</v>
      </c>
      <c r="K21">
        <v>155.9</v>
      </c>
      <c r="L21">
        <v>63.6</v>
      </c>
      <c r="M21">
        <v>52</v>
      </c>
      <c r="N21">
        <v>1874</v>
      </c>
      <c r="O21" t="s">
        <v>43</v>
      </c>
      <c r="P21" t="s">
        <v>35</v>
      </c>
      <c r="Q21">
        <v>90</v>
      </c>
      <c r="R21" t="s">
        <v>52</v>
      </c>
      <c r="S21">
        <v>3.03</v>
      </c>
      <c r="T21">
        <v>3.11</v>
      </c>
      <c r="U21">
        <v>9.6</v>
      </c>
      <c r="V21">
        <v>70</v>
      </c>
      <c r="W21">
        <v>5400</v>
      </c>
      <c r="X21">
        <v>38</v>
      </c>
      <c r="Y21">
        <v>43</v>
      </c>
      <c r="Z21">
        <v>6295</v>
      </c>
    </row>
    <row r="22" spans="1:26" x14ac:dyDescent="0.3">
      <c r="A22">
        <v>0</v>
      </c>
      <c r="B22">
        <v>81</v>
      </c>
      <c r="C22" t="s">
        <v>49</v>
      </c>
      <c r="D22" t="s">
        <v>28</v>
      </c>
      <c r="E22" t="s">
        <v>29</v>
      </c>
      <c r="F22" t="s">
        <v>35</v>
      </c>
      <c r="G22" t="s">
        <v>41</v>
      </c>
      <c r="H22" t="s">
        <v>42</v>
      </c>
      <c r="I22" t="s">
        <v>33</v>
      </c>
      <c r="J22">
        <v>94.5</v>
      </c>
      <c r="K22">
        <v>158.80000000000001</v>
      </c>
      <c r="L22">
        <v>63.6</v>
      </c>
      <c r="M22">
        <v>52</v>
      </c>
      <c r="N22">
        <v>1909</v>
      </c>
      <c r="O22" t="s">
        <v>43</v>
      </c>
      <c r="P22" t="s">
        <v>35</v>
      </c>
      <c r="Q22">
        <v>90</v>
      </c>
      <c r="R22" t="s">
        <v>52</v>
      </c>
      <c r="S22">
        <v>3.03</v>
      </c>
      <c r="T22">
        <v>3.11</v>
      </c>
      <c r="U22">
        <v>9.6</v>
      </c>
      <c r="V22">
        <v>70</v>
      </c>
      <c r="W22">
        <v>5400</v>
      </c>
      <c r="X22">
        <v>38</v>
      </c>
      <c r="Y22">
        <v>43</v>
      </c>
      <c r="Z22">
        <v>6575</v>
      </c>
    </row>
    <row r="23" spans="1:26" x14ac:dyDescent="0.3">
      <c r="A23">
        <v>1</v>
      </c>
      <c r="B23">
        <v>118</v>
      </c>
      <c r="C23" t="s">
        <v>53</v>
      </c>
      <c r="D23" t="s">
        <v>28</v>
      </c>
      <c r="E23" t="s">
        <v>29</v>
      </c>
      <c r="F23" t="s">
        <v>30</v>
      </c>
      <c r="G23" t="s">
        <v>37</v>
      </c>
      <c r="H23" t="s">
        <v>42</v>
      </c>
      <c r="I23" t="s">
        <v>33</v>
      </c>
      <c r="J23">
        <v>93.7</v>
      </c>
      <c r="K23">
        <v>157.30000000000001</v>
      </c>
      <c r="L23">
        <v>63.8</v>
      </c>
      <c r="M23">
        <v>50.8</v>
      </c>
      <c r="N23">
        <v>1876</v>
      </c>
      <c r="O23" t="s">
        <v>43</v>
      </c>
      <c r="P23" t="s">
        <v>35</v>
      </c>
      <c r="Q23">
        <v>90</v>
      </c>
      <c r="R23" t="s">
        <v>52</v>
      </c>
      <c r="S23">
        <v>2.97</v>
      </c>
      <c r="T23">
        <v>3.23</v>
      </c>
      <c r="U23">
        <v>9.41</v>
      </c>
      <c r="V23">
        <v>68</v>
      </c>
      <c r="W23">
        <v>5500</v>
      </c>
      <c r="X23">
        <v>37</v>
      </c>
      <c r="Y23">
        <v>41</v>
      </c>
      <c r="Z23">
        <v>5572</v>
      </c>
    </row>
    <row r="24" spans="1:26" x14ac:dyDescent="0.3">
      <c r="A24">
        <v>1</v>
      </c>
      <c r="B24">
        <v>118</v>
      </c>
      <c r="C24" t="s">
        <v>53</v>
      </c>
      <c r="D24" t="s">
        <v>28</v>
      </c>
      <c r="E24" t="s">
        <v>29</v>
      </c>
      <c r="F24" t="s">
        <v>30</v>
      </c>
      <c r="G24" t="s">
        <v>37</v>
      </c>
      <c r="H24" t="s">
        <v>42</v>
      </c>
      <c r="I24" t="s">
        <v>33</v>
      </c>
      <c r="J24">
        <v>93.7</v>
      </c>
      <c r="K24">
        <v>157.30000000000001</v>
      </c>
      <c r="L24">
        <v>63.8</v>
      </c>
      <c r="M24">
        <v>50.8</v>
      </c>
      <c r="N24">
        <v>1876</v>
      </c>
      <c r="O24" t="s">
        <v>43</v>
      </c>
      <c r="P24" t="s">
        <v>35</v>
      </c>
      <c r="Q24">
        <v>90</v>
      </c>
      <c r="R24" t="s">
        <v>52</v>
      </c>
      <c r="S24">
        <v>2.97</v>
      </c>
      <c r="T24">
        <v>3.23</v>
      </c>
      <c r="U24">
        <v>9.4</v>
      </c>
      <c r="V24">
        <v>68</v>
      </c>
      <c r="W24">
        <v>5500</v>
      </c>
      <c r="X24">
        <v>31</v>
      </c>
      <c r="Y24">
        <v>38</v>
      </c>
      <c r="Z24">
        <v>6377</v>
      </c>
    </row>
    <row r="25" spans="1:26" x14ac:dyDescent="0.3">
      <c r="A25">
        <v>1</v>
      </c>
      <c r="B25">
        <v>118</v>
      </c>
      <c r="C25" t="s">
        <v>53</v>
      </c>
      <c r="D25" t="s">
        <v>28</v>
      </c>
      <c r="E25" t="s">
        <v>47</v>
      </c>
      <c r="F25" t="s">
        <v>30</v>
      </c>
      <c r="G25" t="s">
        <v>37</v>
      </c>
      <c r="H25" t="s">
        <v>42</v>
      </c>
      <c r="I25" t="s">
        <v>33</v>
      </c>
      <c r="J25">
        <v>93.7</v>
      </c>
      <c r="K25">
        <v>157.30000000000001</v>
      </c>
      <c r="L25">
        <v>63.8</v>
      </c>
      <c r="M25">
        <v>50.8</v>
      </c>
      <c r="N25">
        <v>2128</v>
      </c>
      <c r="O25" t="s">
        <v>43</v>
      </c>
      <c r="P25" t="s">
        <v>35</v>
      </c>
      <c r="Q25">
        <v>98</v>
      </c>
      <c r="R25" t="s">
        <v>36</v>
      </c>
      <c r="S25">
        <v>3.03</v>
      </c>
      <c r="T25">
        <v>3.39</v>
      </c>
      <c r="U25">
        <v>7.6</v>
      </c>
      <c r="V25">
        <v>102</v>
      </c>
      <c r="W25">
        <v>5500</v>
      </c>
      <c r="X25">
        <v>24</v>
      </c>
      <c r="Y25">
        <v>30</v>
      </c>
      <c r="Z25">
        <v>7957</v>
      </c>
    </row>
    <row r="26" spans="1:26" x14ac:dyDescent="0.3">
      <c r="A26">
        <v>1</v>
      </c>
      <c r="B26">
        <v>148</v>
      </c>
      <c r="C26" t="s">
        <v>53</v>
      </c>
      <c r="D26" t="s">
        <v>28</v>
      </c>
      <c r="E26" t="s">
        <v>29</v>
      </c>
      <c r="F26" t="s">
        <v>35</v>
      </c>
      <c r="G26" t="s">
        <v>37</v>
      </c>
      <c r="H26" t="s">
        <v>42</v>
      </c>
      <c r="I26" t="s">
        <v>33</v>
      </c>
      <c r="J26">
        <v>93.7</v>
      </c>
      <c r="K26">
        <v>157.30000000000001</v>
      </c>
      <c r="L26">
        <v>63.8</v>
      </c>
      <c r="M26">
        <v>50.6</v>
      </c>
      <c r="N26">
        <v>1967</v>
      </c>
      <c r="O26" t="s">
        <v>43</v>
      </c>
      <c r="P26" t="s">
        <v>35</v>
      </c>
      <c r="Q26">
        <v>90</v>
      </c>
      <c r="R26" t="s">
        <v>52</v>
      </c>
      <c r="S26">
        <v>2.97</v>
      </c>
      <c r="T26">
        <v>3.23</v>
      </c>
      <c r="U26">
        <v>9.4</v>
      </c>
      <c r="V26">
        <v>68</v>
      </c>
      <c r="W26">
        <v>5500</v>
      </c>
      <c r="X26">
        <v>31</v>
      </c>
      <c r="Y26">
        <v>38</v>
      </c>
      <c r="Z26">
        <v>6229</v>
      </c>
    </row>
    <row r="27" spans="1:26" x14ac:dyDescent="0.3">
      <c r="A27">
        <v>1</v>
      </c>
      <c r="B27">
        <v>148</v>
      </c>
      <c r="C27" t="s">
        <v>53</v>
      </c>
      <c r="D27" t="s">
        <v>28</v>
      </c>
      <c r="E27" t="s">
        <v>29</v>
      </c>
      <c r="F27" t="s">
        <v>35</v>
      </c>
      <c r="G27" t="s">
        <v>41</v>
      </c>
      <c r="H27" t="s">
        <v>42</v>
      </c>
      <c r="I27" t="s">
        <v>33</v>
      </c>
      <c r="J27">
        <v>93.7</v>
      </c>
      <c r="K27">
        <v>157.30000000000001</v>
      </c>
      <c r="L27">
        <v>63.8</v>
      </c>
      <c r="M27">
        <v>50.6</v>
      </c>
      <c r="N27">
        <v>1989</v>
      </c>
      <c r="O27" t="s">
        <v>43</v>
      </c>
      <c r="P27" t="s">
        <v>35</v>
      </c>
      <c r="Q27">
        <v>90</v>
      </c>
      <c r="R27" t="s">
        <v>52</v>
      </c>
      <c r="S27">
        <v>2.97</v>
      </c>
      <c r="T27">
        <v>3.23</v>
      </c>
      <c r="U27">
        <v>9.4</v>
      </c>
      <c r="V27">
        <v>68</v>
      </c>
      <c r="W27">
        <v>5500</v>
      </c>
      <c r="X27">
        <v>31</v>
      </c>
      <c r="Y27">
        <v>38</v>
      </c>
      <c r="Z27">
        <v>6692</v>
      </c>
    </row>
    <row r="28" spans="1:26" x14ac:dyDescent="0.3">
      <c r="A28">
        <v>1</v>
      </c>
      <c r="B28">
        <v>148</v>
      </c>
      <c r="C28" t="s">
        <v>53</v>
      </c>
      <c r="D28" t="s">
        <v>28</v>
      </c>
      <c r="E28" t="s">
        <v>29</v>
      </c>
      <c r="F28" t="s">
        <v>35</v>
      </c>
      <c r="G28" t="s">
        <v>41</v>
      </c>
      <c r="H28" t="s">
        <v>42</v>
      </c>
      <c r="I28" t="s">
        <v>33</v>
      </c>
      <c r="J28">
        <v>93.7</v>
      </c>
      <c r="K28">
        <v>157.30000000000001</v>
      </c>
      <c r="L28">
        <v>63.8</v>
      </c>
      <c r="M28">
        <v>50.6</v>
      </c>
      <c r="N28">
        <v>1989</v>
      </c>
      <c r="O28" t="s">
        <v>43</v>
      </c>
      <c r="P28" t="s">
        <v>35</v>
      </c>
      <c r="Q28">
        <v>90</v>
      </c>
      <c r="R28" t="s">
        <v>52</v>
      </c>
      <c r="S28">
        <v>2.97</v>
      </c>
      <c r="T28">
        <v>3.23</v>
      </c>
      <c r="U28">
        <v>9.4</v>
      </c>
      <c r="V28">
        <v>68</v>
      </c>
      <c r="W28">
        <v>5500</v>
      </c>
      <c r="X28">
        <v>31</v>
      </c>
      <c r="Y28">
        <v>38</v>
      </c>
      <c r="Z28">
        <v>7609</v>
      </c>
    </row>
    <row r="29" spans="1:26" x14ac:dyDescent="0.3">
      <c r="A29">
        <v>1</v>
      </c>
      <c r="B29">
        <v>148</v>
      </c>
      <c r="C29" t="s">
        <v>53</v>
      </c>
      <c r="D29" t="s">
        <v>28</v>
      </c>
      <c r="E29" t="s">
        <v>47</v>
      </c>
      <c r="F29" t="s">
        <v>26</v>
      </c>
      <c r="G29" t="s">
        <v>41</v>
      </c>
      <c r="H29" t="s">
        <v>42</v>
      </c>
      <c r="I29" t="s">
        <v>33</v>
      </c>
      <c r="J29">
        <v>93.7</v>
      </c>
      <c r="K29">
        <v>157.30000000000001</v>
      </c>
      <c r="L29">
        <v>63.8</v>
      </c>
      <c r="M29">
        <v>50.6</v>
      </c>
      <c r="N29">
        <v>2191</v>
      </c>
      <c r="O29" t="s">
        <v>43</v>
      </c>
      <c r="P29" t="s">
        <v>35</v>
      </c>
      <c r="Q29">
        <v>98</v>
      </c>
      <c r="R29" t="s">
        <v>36</v>
      </c>
      <c r="S29">
        <v>3.03</v>
      </c>
      <c r="T29">
        <v>3.39</v>
      </c>
      <c r="U29">
        <v>7.6</v>
      </c>
      <c r="V29">
        <v>102</v>
      </c>
      <c r="W29">
        <v>5500</v>
      </c>
      <c r="X29">
        <v>24</v>
      </c>
      <c r="Y29">
        <v>30</v>
      </c>
      <c r="Z29">
        <v>8558</v>
      </c>
    </row>
    <row r="30" spans="1:26" x14ac:dyDescent="0.3">
      <c r="A30">
        <v>-1</v>
      </c>
      <c r="B30">
        <v>110</v>
      </c>
      <c r="C30" t="s">
        <v>53</v>
      </c>
      <c r="D30" t="s">
        <v>28</v>
      </c>
      <c r="E30" t="s">
        <v>29</v>
      </c>
      <c r="F30" t="s">
        <v>35</v>
      </c>
      <c r="G30" t="s">
        <v>46</v>
      </c>
      <c r="H30" t="s">
        <v>42</v>
      </c>
      <c r="I30" t="s">
        <v>33</v>
      </c>
      <c r="J30">
        <v>103.3</v>
      </c>
      <c r="K30">
        <v>174.6</v>
      </c>
      <c r="L30">
        <v>64.599999999999994</v>
      </c>
      <c r="M30">
        <v>59.8</v>
      </c>
      <c r="N30">
        <v>2535</v>
      </c>
      <c r="O30" t="s">
        <v>43</v>
      </c>
      <c r="P30" t="s">
        <v>35</v>
      </c>
      <c r="Q30">
        <v>122</v>
      </c>
      <c r="R30" t="s">
        <v>52</v>
      </c>
      <c r="S30">
        <v>3.34</v>
      </c>
      <c r="T30">
        <v>3.46</v>
      </c>
      <c r="U30">
        <v>8.5</v>
      </c>
      <c r="V30">
        <v>88</v>
      </c>
      <c r="W30">
        <v>5000</v>
      </c>
      <c r="X30">
        <v>24</v>
      </c>
      <c r="Y30">
        <v>30</v>
      </c>
      <c r="Z30">
        <v>8921</v>
      </c>
    </row>
    <row r="31" spans="1:26" x14ac:dyDescent="0.3">
      <c r="A31">
        <v>3</v>
      </c>
      <c r="B31">
        <v>145</v>
      </c>
      <c r="C31" t="s">
        <v>53</v>
      </c>
      <c r="D31" t="s">
        <v>28</v>
      </c>
      <c r="E31" t="s">
        <v>47</v>
      </c>
      <c r="F31" t="s">
        <v>30</v>
      </c>
      <c r="G31" t="s">
        <v>37</v>
      </c>
      <c r="H31" t="s">
        <v>42</v>
      </c>
      <c r="I31" t="s">
        <v>33</v>
      </c>
      <c r="J31">
        <v>95.9</v>
      </c>
      <c r="K31">
        <v>173.2</v>
      </c>
      <c r="L31">
        <v>66.3</v>
      </c>
      <c r="M31">
        <v>50.2</v>
      </c>
      <c r="N31">
        <v>2811</v>
      </c>
      <c r="O31" t="s">
        <v>43</v>
      </c>
      <c r="P31" t="s">
        <v>35</v>
      </c>
      <c r="Q31">
        <v>156</v>
      </c>
      <c r="R31" t="s">
        <v>54</v>
      </c>
      <c r="S31">
        <v>3.6</v>
      </c>
      <c r="T31">
        <v>3.9</v>
      </c>
      <c r="U31">
        <v>7</v>
      </c>
      <c r="V31">
        <v>145</v>
      </c>
      <c r="W31">
        <v>5000</v>
      </c>
      <c r="X31">
        <v>19</v>
      </c>
      <c r="Y31">
        <v>24</v>
      </c>
      <c r="Z31">
        <v>12964</v>
      </c>
    </row>
    <row r="32" spans="1:26" x14ac:dyDescent="0.3">
      <c r="A32">
        <v>2</v>
      </c>
      <c r="B32">
        <v>137</v>
      </c>
      <c r="C32" t="s">
        <v>55</v>
      </c>
      <c r="D32" t="s">
        <v>28</v>
      </c>
      <c r="E32" t="s">
        <v>29</v>
      </c>
      <c r="F32" t="s">
        <v>30</v>
      </c>
      <c r="G32" t="s">
        <v>37</v>
      </c>
      <c r="H32" t="s">
        <v>42</v>
      </c>
      <c r="I32" t="s">
        <v>33</v>
      </c>
      <c r="J32">
        <v>86.6</v>
      </c>
      <c r="K32">
        <v>144.6</v>
      </c>
      <c r="L32">
        <v>63.9</v>
      </c>
      <c r="M32">
        <v>50.8</v>
      </c>
      <c r="N32">
        <v>1713</v>
      </c>
      <c r="O32" t="s">
        <v>43</v>
      </c>
      <c r="P32" t="s">
        <v>35</v>
      </c>
      <c r="Q32">
        <v>92</v>
      </c>
      <c r="R32" t="s">
        <v>56</v>
      </c>
      <c r="S32">
        <v>2.91</v>
      </c>
      <c r="T32">
        <v>3.41</v>
      </c>
      <c r="U32">
        <v>9.6</v>
      </c>
      <c r="V32">
        <v>58</v>
      </c>
      <c r="W32">
        <v>4800</v>
      </c>
      <c r="X32">
        <v>49</v>
      </c>
      <c r="Y32">
        <v>54</v>
      </c>
      <c r="Z32">
        <v>6479</v>
      </c>
    </row>
    <row r="33" spans="1:26" x14ac:dyDescent="0.3">
      <c r="A33">
        <v>2</v>
      </c>
      <c r="B33">
        <v>137</v>
      </c>
      <c r="C33" t="s">
        <v>55</v>
      </c>
      <c r="D33" t="s">
        <v>28</v>
      </c>
      <c r="E33" t="s">
        <v>29</v>
      </c>
      <c r="F33" t="s">
        <v>30</v>
      </c>
      <c r="G33" t="s">
        <v>37</v>
      </c>
      <c r="H33" t="s">
        <v>42</v>
      </c>
      <c r="I33" t="s">
        <v>33</v>
      </c>
      <c r="J33">
        <v>86.6</v>
      </c>
      <c r="K33">
        <v>144.6</v>
      </c>
      <c r="L33">
        <v>63.9</v>
      </c>
      <c r="M33">
        <v>50.8</v>
      </c>
      <c r="N33">
        <v>1819</v>
      </c>
      <c r="O33" t="s">
        <v>43</v>
      </c>
      <c r="P33" t="s">
        <v>35</v>
      </c>
      <c r="Q33">
        <v>92</v>
      </c>
      <c r="R33" t="s">
        <v>56</v>
      </c>
      <c r="S33">
        <v>2.91</v>
      </c>
      <c r="T33">
        <v>3.41</v>
      </c>
      <c r="U33">
        <v>9.1999999999999993</v>
      </c>
      <c r="V33">
        <v>76</v>
      </c>
      <c r="W33">
        <v>6000</v>
      </c>
      <c r="X33">
        <v>31</v>
      </c>
      <c r="Y33">
        <v>38</v>
      </c>
      <c r="Z33">
        <v>6855</v>
      </c>
    </row>
    <row r="34" spans="1:26" x14ac:dyDescent="0.3">
      <c r="A34">
        <v>1</v>
      </c>
      <c r="B34">
        <v>101</v>
      </c>
      <c r="C34" t="s">
        <v>55</v>
      </c>
      <c r="D34" t="s">
        <v>28</v>
      </c>
      <c r="E34" t="s">
        <v>29</v>
      </c>
      <c r="F34" t="s">
        <v>30</v>
      </c>
      <c r="G34" t="s">
        <v>37</v>
      </c>
      <c r="H34" t="s">
        <v>42</v>
      </c>
      <c r="I34" t="s">
        <v>33</v>
      </c>
      <c r="J34">
        <v>93.7</v>
      </c>
      <c r="K34">
        <v>150</v>
      </c>
      <c r="L34">
        <v>64</v>
      </c>
      <c r="M34">
        <v>52.6</v>
      </c>
      <c r="N34">
        <v>1837</v>
      </c>
      <c r="O34" t="s">
        <v>43</v>
      </c>
      <c r="P34" t="s">
        <v>35</v>
      </c>
      <c r="Q34">
        <v>79</v>
      </c>
      <c r="R34" t="s">
        <v>56</v>
      </c>
      <c r="S34">
        <v>2.91</v>
      </c>
      <c r="T34">
        <v>3.07</v>
      </c>
      <c r="U34">
        <v>10.1</v>
      </c>
      <c r="V34">
        <v>60</v>
      </c>
      <c r="W34">
        <v>5500</v>
      </c>
      <c r="X34">
        <v>38</v>
      </c>
      <c r="Y34">
        <v>42</v>
      </c>
      <c r="Z34">
        <v>5399</v>
      </c>
    </row>
    <row r="35" spans="1:26" x14ac:dyDescent="0.3">
      <c r="A35">
        <v>1</v>
      </c>
      <c r="B35">
        <v>101</v>
      </c>
      <c r="C35" t="s">
        <v>55</v>
      </c>
      <c r="D35" t="s">
        <v>28</v>
      </c>
      <c r="E35" t="s">
        <v>29</v>
      </c>
      <c r="F35" t="s">
        <v>30</v>
      </c>
      <c r="G35" t="s">
        <v>37</v>
      </c>
      <c r="H35" t="s">
        <v>42</v>
      </c>
      <c r="I35" t="s">
        <v>33</v>
      </c>
      <c r="J35">
        <v>93.7</v>
      </c>
      <c r="K35">
        <v>150</v>
      </c>
      <c r="L35">
        <v>64</v>
      </c>
      <c r="M35">
        <v>52.6</v>
      </c>
      <c r="N35">
        <v>1940</v>
      </c>
      <c r="O35" t="s">
        <v>43</v>
      </c>
      <c r="P35" t="s">
        <v>35</v>
      </c>
      <c r="Q35">
        <v>92</v>
      </c>
      <c r="R35" t="s">
        <v>56</v>
      </c>
      <c r="S35">
        <v>2.91</v>
      </c>
      <c r="T35">
        <v>3.41</v>
      </c>
      <c r="U35">
        <v>9.1999999999999993</v>
      </c>
      <c r="V35">
        <v>76</v>
      </c>
      <c r="W35">
        <v>6000</v>
      </c>
      <c r="X35">
        <v>30</v>
      </c>
      <c r="Y35">
        <v>34</v>
      </c>
      <c r="Z35">
        <v>6529</v>
      </c>
    </row>
    <row r="36" spans="1:26" x14ac:dyDescent="0.3">
      <c r="A36">
        <v>1</v>
      </c>
      <c r="B36">
        <v>101</v>
      </c>
      <c r="C36" t="s">
        <v>55</v>
      </c>
      <c r="D36" t="s">
        <v>28</v>
      </c>
      <c r="E36" t="s">
        <v>29</v>
      </c>
      <c r="F36" t="s">
        <v>30</v>
      </c>
      <c r="G36" t="s">
        <v>37</v>
      </c>
      <c r="H36" t="s">
        <v>42</v>
      </c>
      <c r="I36" t="s">
        <v>33</v>
      </c>
      <c r="J36">
        <v>93.7</v>
      </c>
      <c r="K36">
        <v>150</v>
      </c>
      <c r="L36">
        <v>64</v>
      </c>
      <c r="M36">
        <v>52.6</v>
      </c>
      <c r="N36">
        <v>1956</v>
      </c>
      <c r="O36" t="s">
        <v>43</v>
      </c>
      <c r="P36" t="s">
        <v>35</v>
      </c>
      <c r="Q36">
        <v>92</v>
      </c>
      <c r="R36" t="s">
        <v>56</v>
      </c>
      <c r="S36">
        <v>2.91</v>
      </c>
      <c r="T36">
        <v>3.41</v>
      </c>
      <c r="U36">
        <v>9.1999999999999993</v>
      </c>
      <c r="V36">
        <v>76</v>
      </c>
      <c r="W36">
        <v>6000</v>
      </c>
      <c r="X36">
        <v>30</v>
      </c>
      <c r="Y36">
        <v>34</v>
      </c>
      <c r="Z36">
        <v>7129</v>
      </c>
    </row>
    <row r="37" spans="1:26" x14ac:dyDescent="0.3">
      <c r="A37">
        <v>0</v>
      </c>
      <c r="B37">
        <v>110</v>
      </c>
      <c r="C37" t="s">
        <v>55</v>
      </c>
      <c r="D37" t="s">
        <v>28</v>
      </c>
      <c r="E37" t="s">
        <v>29</v>
      </c>
      <c r="F37" t="s">
        <v>35</v>
      </c>
      <c r="G37" t="s">
        <v>41</v>
      </c>
      <c r="H37" t="s">
        <v>42</v>
      </c>
      <c r="I37" t="s">
        <v>33</v>
      </c>
      <c r="J37">
        <v>96.5</v>
      </c>
      <c r="K37">
        <v>163.4</v>
      </c>
      <c r="L37">
        <v>64</v>
      </c>
      <c r="M37">
        <v>54.5</v>
      </c>
      <c r="N37">
        <v>2010</v>
      </c>
      <c r="O37" t="s">
        <v>43</v>
      </c>
      <c r="P37" t="s">
        <v>35</v>
      </c>
      <c r="Q37">
        <v>92</v>
      </c>
      <c r="R37" t="s">
        <v>56</v>
      </c>
      <c r="S37">
        <v>2.91</v>
      </c>
      <c r="T37">
        <v>3.41</v>
      </c>
      <c r="U37">
        <v>9.1999999999999993</v>
      </c>
      <c r="V37">
        <v>76</v>
      </c>
      <c r="W37">
        <v>6000</v>
      </c>
      <c r="X37">
        <v>30</v>
      </c>
      <c r="Y37">
        <v>34</v>
      </c>
      <c r="Z37">
        <v>7295</v>
      </c>
    </row>
    <row r="38" spans="1:26" x14ac:dyDescent="0.3">
      <c r="A38">
        <v>0</v>
      </c>
      <c r="B38">
        <v>78</v>
      </c>
      <c r="C38" t="s">
        <v>55</v>
      </c>
      <c r="D38" t="s">
        <v>28</v>
      </c>
      <c r="E38" t="s">
        <v>29</v>
      </c>
      <c r="F38" t="s">
        <v>35</v>
      </c>
      <c r="G38" t="s">
        <v>46</v>
      </c>
      <c r="H38" t="s">
        <v>42</v>
      </c>
      <c r="I38" t="s">
        <v>33</v>
      </c>
      <c r="J38">
        <v>96.5</v>
      </c>
      <c r="K38">
        <v>157.1</v>
      </c>
      <c r="L38">
        <v>63.9</v>
      </c>
      <c r="M38">
        <v>58.3</v>
      </c>
      <c r="N38">
        <v>2024</v>
      </c>
      <c r="O38" t="s">
        <v>43</v>
      </c>
      <c r="P38" t="s">
        <v>35</v>
      </c>
      <c r="Q38">
        <v>92</v>
      </c>
      <c r="R38" t="s">
        <v>56</v>
      </c>
      <c r="S38">
        <v>2.92</v>
      </c>
      <c r="T38">
        <v>3.41</v>
      </c>
      <c r="U38">
        <v>9.1999999999999993</v>
      </c>
      <c r="V38">
        <v>76</v>
      </c>
      <c r="W38">
        <v>6000</v>
      </c>
      <c r="X38">
        <v>30</v>
      </c>
      <c r="Y38">
        <v>34</v>
      </c>
      <c r="Z38">
        <v>7295</v>
      </c>
    </row>
    <row r="39" spans="1:26" x14ac:dyDescent="0.3">
      <c r="A39">
        <v>0</v>
      </c>
      <c r="B39">
        <v>106</v>
      </c>
      <c r="C39" t="s">
        <v>55</v>
      </c>
      <c r="D39" t="s">
        <v>28</v>
      </c>
      <c r="E39" t="s">
        <v>29</v>
      </c>
      <c r="F39" t="s">
        <v>30</v>
      </c>
      <c r="G39" t="s">
        <v>37</v>
      </c>
      <c r="H39" t="s">
        <v>42</v>
      </c>
      <c r="I39" t="s">
        <v>33</v>
      </c>
      <c r="J39">
        <v>96.5</v>
      </c>
      <c r="K39">
        <v>167.5</v>
      </c>
      <c r="L39">
        <v>65.2</v>
      </c>
      <c r="M39">
        <v>53.3</v>
      </c>
      <c r="N39">
        <v>2236</v>
      </c>
      <c r="O39" t="s">
        <v>43</v>
      </c>
      <c r="P39" t="s">
        <v>35</v>
      </c>
      <c r="Q39">
        <v>110</v>
      </c>
      <c r="R39" t="s">
        <v>56</v>
      </c>
      <c r="S39">
        <v>3.15</v>
      </c>
      <c r="T39">
        <v>3.58</v>
      </c>
      <c r="U39">
        <v>9</v>
      </c>
      <c r="V39">
        <v>86</v>
      </c>
      <c r="W39">
        <v>5800</v>
      </c>
      <c r="X39">
        <v>27</v>
      </c>
      <c r="Y39">
        <v>33</v>
      </c>
      <c r="Z39">
        <v>7895</v>
      </c>
    </row>
    <row r="40" spans="1:26" x14ac:dyDescent="0.3">
      <c r="A40">
        <v>0</v>
      </c>
      <c r="B40">
        <v>106</v>
      </c>
      <c r="C40" t="s">
        <v>55</v>
      </c>
      <c r="D40" t="s">
        <v>28</v>
      </c>
      <c r="E40" t="s">
        <v>29</v>
      </c>
      <c r="F40" t="s">
        <v>30</v>
      </c>
      <c r="G40" t="s">
        <v>37</v>
      </c>
      <c r="H40" t="s">
        <v>42</v>
      </c>
      <c r="I40" t="s">
        <v>33</v>
      </c>
      <c r="J40">
        <v>96.5</v>
      </c>
      <c r="K40">
        <v>167.5</v>
      </c>
      <c r="L40">
        <v>65.2</v>
      </c>
      <c r="M40">
        <v>53.3</v>
      </c>
      <c r="N40">
        <v>2289</v>
      </c>
      <c r="O40" t="s">
        <v>43</v>
      </c>
      <c r="P40" t="s">
        <v>35</v>
      </c>
      <c r="Q40">
        <v>110</v>
      </c>
      <c r="R40" t="s">
        <v>56</v>
      </c>
      <c r="S40">
        <v>3.15</v>
      </c>
      <c r="T40">
        <v>3.58</v>
      </c>
      <c r="U40">
        <v>9</v>
      </c>
      <c r="V40">
        <v>86</v>
      </c>
      <c r="W40">
        <v>5800</v>
      </c>
      <c r="X40">
        <v>27</v>
      </c>
      <c r="Y40">
        <v>33</v>
      </c>
      <c r="Z40">
        <v>9095</v>
      </c>
    </row>
    <row r="41" spans="1:26" x14ac:dyDescent="0.3">
      <c r="A41">
        <v>0</v>
      </c>
      <c r="B41">
        <v>85</v>
      </c>
      <c r="C41" t="s">
        <v>55</v>
      </c>
      <c r="D41" t="s">
        <v>28</v>
      </c>
      <c r="E41" t="s">
        <v>29</v>
      </c>
      <c r="F41" t="s">
        <v>35</v>
      </c>
      <c r="G41" t="s">
        <v>41</v>
      </c>
      <c r="H41" t="s">
        <v>42</v>
      </c>
      <c r="I41" t="s">
        <v>33</v>
      </c>
      <c r="J41">
        <v>96.5</v>
      </c>
      <c r="K41">
        <v>175.4</v>
      </c>
      <c r="L41">
        <v>65.2</v>
      </c>
      <c r="M41">
        <v>54.1</v>
      </c>
      <c r="N41">
        <v>2304</v>
      </c>
      <c r="O41" t="s">
        <v>43</v>
      </c>
      <c r="P41" t="s">
        <v>35</v>
      </c>
      <c r="Q41">
        <v>110</v>
      </c>
      <c r="R41" t="s">
        <v>56</v>
      </c>
      <c r="S41">
        <v>3.15</v>
      </c>
      <c r="T41">
        <v>3.58</v>
      </c>
      <c r="U41">
        <v>9</v>
      </c>
      <c r="V41">
        <v>86</v>
      </c>
      <c r="W41">
        <v>5800</v>
      </c>
      <c r="X41">
        <v>27</v>
      </c>
      <c r="Y41">
        <v>33</v>
      </c>
      <c r="Z41">
        <v>8845</v>
      </c>
    </row>
    <row r="42" spans="1:26" x14ac:dyDescent="0.3">
      <c r="A42">
        <v>0</v>
      </c>
      <c r="B42">
        <v>85</v>
      </c>
      <c r="C42" t="s">
        <v>55</v>
      </c>
      <c r="D42" t="s">
        <v>28</v>
      </c>
      <c r="E42" t="s">
        <v>29</v>
      </c>
      <c r="F42" t="s">
        <v>35</v>
      </c>
      <c r="G42" t="s">
        <v>41</v>
      </c>
      <c r="H42" t="s">
        <v>42</v>
      </c>
      <c r="I42" t="s">
        <v>33</v>
      </c>
      <c r="J42">
        <v>96.5</v>
      </c>
      <c r="K42">
        <v>175.4</v>
      </c>
      <c r="L42">
        <v>62.5</v>
      </c>
      <c r="M42">
        <v>54.1</v>
      </c>
      <c r="N42">
        <v>2372</v>
      </c>
      <c r="O42" t="s">
        <v>43</v>
      </c>
      <c r="P42" t="s">
        <v>35</v>
      </c>
      <c r="Q42">
        <v>110</v>
      </c>
      <c r="R42" t="s">
        <v>56</v>
      </c>
      <c r="S42">
        <v>3.15</v>
      </c>
      <c r="T42">
        <v>3.58</v>
      </c>
      <c r="U42">
        <v>9</v>
      </c>
      <c r="V42">
        <v>86</v>
      </c>
      <c r="W42">
        <v>5800</v>
      </c>
      <c r="X42">
        <v>27</v>
      </c>
      <c r="Y42">
        <v>33</v>
      </c>
      <c r="Z42">
        <v>10295</v>
      </c>
    </row>
    <row r="43" spans="1:26" x14ac:dyDescent="0.3">
      <c r="A43">
        <v>0</v>
      </c>
      <c r="B43">
        <v>85</v>
      </c>
      <c r="C43" t="s">
        <v>55</v>
      </c>
      <c r="D43" t="s">
        <v>28</v>
      </c>
      <c r="E43" t="s">
        <v>29</v>
      </c>
      <c r="F43" t="s">
        <v>35</v>
      </c>
      <c r="G43" t="s">
        <v>41</v>
      </c>
      <c r="H43" t="s">
        <v>42</v>
      </c>
      <c r="I43" t="s">
        <v>33</v>
      </c>
      <c r="J43">
        <v>96.5</v>
      </c>
      <c r="K43">
        <v>175.4</v>
      </c>
      <c r="L43">
        <v>65.2</v>
      </c>
      <c r="M43">
        <v>54.1</v>
      </c>
      <c r="N43">
        <v>2465</v>
      </c>
      <c r="O43" t="s">
        <v>43</v>
      </c>
      <c r="P43" t="s">
        <v>35</v>
      </c>
      <c r="Q43">
        <v>110</v>
      </c>
      <c r="R43" t="s">
        <v>36</v>
      </c>
      <c r="S43">
        <v>3.15</v>
      </c>
      <c r="T43">
        <v>3.58</v>
      </c>
      <c r="U43">
        <v>9</v>
      </c>
      <c r="V43">
        <v>101</v>
      </c>
      <c r="W43">
        <v>5800</v>
      </c>
      <c r="X43">
        <v>24</v>
      </c>
      <c r="Y43">
        <v>28</v>
      </c>
      <c r="Z43">
        <v>12945</v>
      </c>
    </row>
    <row r="44" spans="1:26" x14ac:dyDescent="0.3">
      <c r="A44">
        <v>1</v>
      </c>
      <c r="B44">
        <v>107</v>
      </c>
      <c r="C44" t="s">
        <v>55</v>
      </c>
      <c r="D44" t="s">
        <v>28</v>
      </c>
      <c r="E44" t="s">
        <v>29</v>
      </c>
      <c r="F44" t="s">
        <v>30</v>
      </c>
      <c r="G44" t="s">
        <v>41</v>
      </c>
      <c r="H44" t="s">
        <v>42</v>
      </c>
      <c r="I44" t="s">
        <v>33</v>
      </c>
      <c r="J44">
        <v>96.5</v>
      </c>
      <c r="K44">
        <v>169.1</v>
      </c>
      <c r="L44">
        <v>66</v>
      </c>
      <c r="M44">
        <v>51</v>
      </c>
      <c r="N44">
        <v>2293</v>
      </c>
      <c r="O44" t="s">
        <v>43</v>
      </c>
      <c r="P44" t="s">
        <v>35</v>
      </c>
      <c r="Q44">
        <v>110</v>
      </c>
      <c r="R44" t="s">
        <v>52</v>
      </c>
      <c r="S44">
        <v>3.15</v>
      </c>
      <c r="T44">
        <v>3.58</v>
      </c>
      <c r="U44">
        <v>9.1</v>
      </c>
      <c r="V44">
        <v>100</v>
      </c>
      <c r="W44">
        <v>5500</v>
      </c>
      <c r="X44">
        <v>25</v>
      </c>
      <c r="Y44">
        <v>31</v>
      </c>
      <c r="Z44">
        <v>10345</v>
      </c>
    </row>
    <row r="45" spans="1:26" x14ac:dyDescent="0.3">
      <c r="A45">
        <v>0</v>
      </c>
      <c r="B45" t="s">
        <v>26</v>
      </c>
      <c r="C45" t="s">
        <v>57</v>
      </c>
      <c r="D45" t="s">
        <v>28</v>
      </c>
      <c r="E45" t="s">
        <v>29</v>
      </c>
      <c r="F45" t="s">
        <v>35</v>
      </c>
      <c r="G45" t="s">
        <v>41</v>
      </c>
      <c r="H45" t="s">
        <v>32</v>
      </c>
      <c r="I45" t="s">
        <v>33</v>
      </c>
      <c r="J45">
        <v>94.3</v>
      </c>
      <c r="K45">
        <v>170.7</v>
      </c>
      <c r="L45">
        <v>61.8</v>
      </c>
      <c r="M45">
        <v>53.5</v>
      </c>
      <c r="N45">
        <v>2337</v>
      </c>
      <c r="O45" t="s">
        <v>43</v>
      </c>
      <c r="P45" t="s">
        <v>35</v>
      </c>
      <c r="Q45">
        <v>111</v>
      </c>
      <c r="R45" t="s">
        <v>52</v>
      </c>
      <c r="S45">
        <v>3.31</v>
      </c>
      <c r="T45">
        <v>3.23</v>
      </c>
      <c r="U45">
        <v>8.5</v>
      </c>
      <c r="V45">
        <v>78</v>
      </c>
      <c r="W45">
        <v>4800</v>
      </c>
      <c r="X45">
        <v>24</v>
      </c>
      <c r="Y45">
        <v>29</v>
      </c>
      <c r="Z45">
        <v>6785</v>
      </c>
    </row>
    <row r="46" spans="1:26" x14ac:dyDescent="0.3">
      <c r="A46">
        <v>1</v>
      </c>
      <c r="B46" t="s">
        <v>26</v>
      </c>
      <c r="C46" t="s">
        <v>57</v>
      </c>
      <c r="D46" t="s">
        <v>28</v>
      </c>
      <c r="E46" t="s">
        <v>29</v>
      </c>
      <c r="F46" t="s">
        <v>30</v>
      </c>
      <c r="G46" t="s">
        <v>41</v>
      </c>
      <c r="H46" t="s">
        <v>42</v>
      </c>
      <c r="I46" t="s">
        <v>33</v>
      </c>
      <c r="J46">
        <v>94.5</v>
      </c>
      <c r="K46">
        <v>155.9</v>
      </c>
      <c r="L46">
        <v>63.6</v>
      </c>
      <c r="M46">
        <v>52</v>
      </c>
      <c r="N46">
        <v>1874</v>
      </c>
      <c r="O46" t="s">
        <v>43</v>
      </c>
      <c r="P46" t="s">
        <v>35</v>
      </c>
      <c r="Q46">
        <v>90</v>
      </c>
      <c r="R46" t="s">
        <v>52</v>
      </c>
      <c r="S46">
        <v>3.03</v>
      </c>
      <c r="T46">
        <v>3.11</v>
      </c>
      <c r="U46">
        <v>9.6</v>
      </c>
      <c r="V46">
        <v>70</v>
      </c>
      <c r="W46">
        <v>5400</v>
      </c>
      <c r="X46">
        <v>38</v>
      </c>
      <c r="Y46">
        <v>43</v>
      </c>
      <c r="Z46" t="s">
        <v>26</v>
      </c>
    </row>
    <row r="47" spans="1:26" x14ac:dyDescent="0.3">
      <c r="A47">
        <v>0</v>
      </c>
      <c r="B47" t="s">
        <v>26</v>
      </c>
      <c r="C47" t="s">
        <v>57</v>
      </c>
      <c r="D47" t="s">
        <v>28</v>
      </c>
      <c r="E47" t="s">
        <v>29</v>
      </c>
      <c r="F47" t="s">
        <v>35</v>
      </c>
      <c r="G47" t="s">
        <v>41</v>
      </c>
      <c r="H47" t="s">
        <v>42</v>
      </c>
      <c r="I47" t="s">
        <v>33</v>
      </c>
      <c r="J47">
        <v>94.5</v>
      </c>
      <c r="K47">
        <v>155.9</v>
      </c>
      <c r="L47">
        <v>63.6</v>
      </c>
      <c r="M47">
        <v>52</v>
      </c>
      <c r="N47">
        <v>1909</v>
      </c>
      <c r="O47" t="s">
        <v>43</v>
      </c>
      <c r="P47" t="s">
        <v>35</v>
      </c>
      <c r="Q47">
        <v>90</v>
      </c>
      <c r="R47" t="s">
        <v>52</v>
      </c>
      <c r="S47">
        <v>3.03</v>
      </c>
      <c r="T47">
        <v>3.11</v>
      </c>
      <c r="U47">
        <v>9.6</v>
      </c>
      <c r="V47">
        <v>70</v>
      </c>
      <c r="W47">
        <v>5400</v>
      </c>
      <c r="X47">
        <v>38</v>
      </c>
      <c r="Y47">
        <v>43</v>
      </c>
      <c r="Z47" t="s">
        <v>26</v>
      </c>
    </row>
    <row r="48" spans="1:26" x14ac:dyDescent="0.3">
      <c r="A48">
        <v>2</v>
      </c>
      <c r="B48" t="s">
        <v>26</v>
      </c>
      <c r="C48" t="s">
        <v>57</v>
      </c>
      <c r="D48" t="s">
        <v>28</v>
      </c>
      <c r="E48" t="s">
        <v>29</v>
      </c>
      <c r="F48" t="s">
        <v>30</v>
      </c>
      <c r="G48" t="s">
        <v>37</v>
      </c>
      <c r="H48" t="s">
        <v>32</v>
      </c>
      <c r="I48" t="s">
        <v>33</v>
      </c>
      <c r="J48">
        <v>96</v>
      </c>
      <c r="K48">
        <v>172.6</v>
      </c>
      <c r="L48">
        <v>65.2</v>
      </c>
      <c r="M48">
        <v>51.4</v>
      </c>
      <c r="N48">
        <v>2734</v>
      </c>
      <c r="O48" t="s">
        <v>43</v>
      </c>
      <c r="P48" t="s">
        <v>35</v>
      </c>
      <c r="Q48">
        <v>119</v>
      </c>
      <c r="R48" t="s">
        <v>58</v>
      </c>
      <c r="S48">
        <v>3.43</v>
      </c>
      <c r="T48">
        <v>3.23</v>
      </c>
      <c r="U48">
        <v>9.1999999999999993</v>
      </c>
      <c r="V48">
        <v>90</v>
      </c>
      <c r="W48">
        <v>5000</v>
      </c>
      <c r="X48">
        <v>24</v>
      </c>
      <c r="Y48">
        <v>29</v>
      </c>
      <c r="Z48">
        <v>11048</v>
      </c>
    </row>
    <row r="49" spans="1:26" x14ac:dyDescent="0.3">
      <c r="A49">
        <v>0</v>
      </c>
      <c r="B49">
        <v>145</v>
      </c>
      <c r="C49" t="s">
        <v>59</v>
      </c>
      <c r="D49" t="s">
        <v>28</v>
      </c>
      <c r="E49" t="s">
        <v>29</v>
      </c>
      <c r="F49" t="s">
        <v>35</v>
      </c>
      <c r="G49" t="s">
        <v>41</v>
      </c>
      <c r="H49" t="s">
        <v>32</v>
      </c>
      <c r="I49" t="s">
        <v>33</v>
      </c>
      <c r="J49">
        <v>113</v>
      </c>
      <c r="K49">
        <v>199.6</v>
      </c>
      <c r="L49">
        <v>69.599999999999994</v>
      </c>
      <c r="M49">
        <v>52.8</v>
      </c>
      <c r="N49">
        <v>4066</v>
      </c>
      <c r="O49" t="s">
        <v>34</v>
      </c>
      <c r="P49" t="s">
        <v>39</v>
      </c>
      <c r="Q49">
        <v>258</v>
      </c>
      <c r="R49" t="s">
        <v>36</v>
      </c>
      <c r="S49">
        <v>3.63</v>
      </c>
      <c r="T49">
        <v>4.17</v>
      </c>
      <c r="U49">
        <v>8.1</v>
      </c>
      <c r="V49">
        <v>176</v>
      </c>
      <c r="W49">
        <v>4750</v>
      </c>
      <c r="X49">
        <v>15</v>
      </c>
      <c r="Y49">
        <v>19</v>
      </c>
      <c r="Z49">
        <v>32250</v>
      </c>
    </row>
    <row r="50" spans="1:26" x14ac:dyDescent="0.3">
      <c r="A50">
        <v>0</v>
      </c>
      <c r="B50" t="s">
        <v>26</v>
      </c>
      <c r="C50" t="s">
        <v>59</v>
      </c>
      <c r="D50" t="s">
        <v>28</v>
      </c>
      <c r="E50" t="s">
        <v>29</v>
      </c>
      <c r="F50" t="s">
        <v>35</v>
      </c>
      <c r="G50" t="s">
        <v>41</v>
      </c>
      <c r="H50" t="s">
        <v>32</v>
      </c>
      <c r="I50" t="s">
        <v>33</v>
      </c>
      <c r="J50">
        <v>113</v>
      </c>
      <c r="K50">
        <v>199.6</v>
      </c>
      <c r="L50">
        <v>69.599999999999994</v>
      </c>
      <c r="M50">
        <v>52.8</v>
      </c>
      <c r="N50">
        <v>4066</v>
      </c>
      <c r="O50" t="s">
        <v>34</v>
      </c>
      <c r="P50" t="s">
        <v>39</v>
      </c>
      <c r="Q50">
        <v>258</v>
      </c>
      <c r="R50" t="s">
        <v>36</v>
      </c>
      <c r="S50">
        <v>3.63</v>
      </c>
      <c r="T50">
        <v>4.17</v>
      </c>
      <c r="U50">
        <v>8.1</v>
      </c>
      <c r="V50">
        <v>176</v>
      </c>
      <c r="W50">
        <v>4750</v>
      </c>
      <c r="X50">
        <v>15</v>
      </c>
      <c r="Y50">
        <v>19</v>
      </c>
      <c r="Z50">
        <v>35550</v>
      </c>
    </row>
    <row r="51" spans="1:26" x14ac:dyDescent="0.3">
      <c r="A51">
        <v>0</v>
      </c>
      <c r="B51" t="s">
        <v>26</v>
      </c>
      <c r="C51" t="s">
        <v>59</v>
      </c>
      <c r="D51" t="s">
        <v>28</v>
      </c>
      <c r="E51" t="s">
        <v>29</v>
      </c>
      <c r="F51" t="s">
        <v>30</v>
      </c>
      <c r="G51" t="s">
        <v>41</v>
      </c>
      <c r="H51" t="s">
        <v>32</v>
      </c>
      <c r="I51" t="s">
        <v>33</v>
      </c>
      <c r="J51">
        <v>102</v>
      </c>
      <c r="K51">
        <v>191.7</v>
      </c>
      <c r="L51">
        <v>70.599999999999994</v>
      </c>
      <c r="M51">
        <v>47.8</v>
      </c>
      <c r="N51">
        <v>3950</v>
      </c>
      <c r="O51" t="s">
        <v>38</v>
      </c>
      <c r="P51" t="s">
        <v>60</v>
      </c>
      <c r="Q51">
        <v>326</v>
      </c>
      <c r="R51" t="s">
        <v>36</v>
      </c>
      <c r="S51">
        <v>3.54</v>
      </c>
      <c r="T51">
        <v>2.76</v>
      </c>
      <c r="U51">
        <v>11.5</v>
      </c>
      <c r="V51">
        <v>262</v>
      </c>
      <c r="W51">
        <v>5000</v>
      </c>
      <c r="X51">
        <v>13</v>
      </c>
      <c r="Y51">
        <v>17</v>
      </c>
      <c r="Z51">
        <v>36000</v>
      </c>
    </row>
    <row r="52" spans="1:26" x14ac:dyDescent="0.3">
      <c r="A52">
        <v>1</v>
      </c>
      <c r="B52">
        <v>104</v>
      </c>
      <c r="C52" t="s">
        <v>61</v>
      </c>
      <c r="D52" t="s">
        <v>28</v>
      </c>
      <c r="E52" t="s">
        <v>29</v>
      </c>
      <c r="F52" t="s">
        <v>30</v>
      </c>
      <c r="G52" t="s">
        <v>37</v>
      </c>
      <c r="H52" t="s">
        <v>42</v>
      </c>
      <c r="I52" t="s">
        <v>33</v>
      </c>
      <c r="J52">
        <v>93.1</v>
      </c>
      <c r="K52">
        <v>159.1</v>
      </c>
      <c r="L52">
        <v>64.2</v>
      </c>
      <c r="M52">
        <v>54.1</v>
      </c>
      <c r="N52">
        <v>1890</v>
      </c>
      <c r="O52" t="s">
        <v>43</v>
      </c>
      <c r="P52" t="s">
        <v>35</v>
      </c>
      <c r="Q52">
        <v>91</v>
      </c>
      <c r="R52" t="s">
        <v>52</v>
      </c>
      <c r="S52">
        <v>3.03</v>
      </c>
      <c r="T52">
        <v>3.15</v>
      </c>
      <c r="U52">
        <v>9</v>
      </c>
      <c r="V52">
        <v>68</v>
      </c>
      <c r="W52">
        <v>5000</v>
      </c>
      <c r="X52">
        <v>30</v>
      </c>
      <c r="Y52">
        <v>31</v>
      </c>
      <c r="Z52">
        <v>5195</v>
      </c>
    </row>
    <row r="53" spans="1:26" x14ac:dyDescent="0.3">
      <c r="A53">
        <v>1</v>
      </c>
      <c r="B53">
        <v>104</v>
      </c>
      <c r="C53" t="s">
        <v>61</v>
      </c>
      <c r="D53" t="s">
        <v>28</v>
      </c>
      <c r="E53" t="s">
        <v>29</v>
      </c>
      <c r="F53" t="s">
        <v>30</v>
      </c>
      <c r="G53" t="s">
        <v>37</v>
      </c>
      <c r="H53" t="s">
        <v>42</v>
      </c>
      <c r="I53" t="s">
        <v>33</v>
      </c>
      <c r="J53">
        <v>93.1</v>
      </c>
      <c r="K53">
        <v>159.1</v>
      </c>
      <c r="L53">
        <v>64.2</v>
      </c>
      <c r="M53">
        <v>54.1</v>
      </c>
      <c r="N53">
        <v>1900</v>
      </c>
      <c r="O53" t="s">
        <v>43</v>
      </c>
      <c r="P53" t="s">
        <v>35</v>
      </c>
      <c r="Q53">
        <v>91</v>
      </c>
      <c r="R53" t="s">
        <v>52</v>
      </c>
      <c r="S53">
        <v>3.03</v>
      </c>
      <c r="T53">
        <v>3.15</v>
      </c>
      <c r="U53">
        <v>9</v>
      </c>
      <c r="V53">
        <v>68</v>
      </c>
      <c r="W53">
        <v>5000</v>
      </c>
      <c r="X53">
        <v>31</v>
      </c>
      <c r="Y53">
        <v>38</v>
      </c>
      <c r="Z53">
        <v>6095</v>
      </c>
    </row>
    <row r="54" spans="1:26" x14ac:dyDescent="0.3">
      <c r="A54">
        <v>1</v>
      </c>
      <c r="B54">
        <v>104</v>
      </c>
      <c r="C54" t="s">
        <v>61</v>
      </c>
      <c r="D54" t="s">
        <v>28</v>
      </c>
      <c r="E54" t="s">
        <v>29</v>
      </c>
      <c r="F54" t="s">
        <v>30</v>
      </c>
      <c r="G54" t="s">
        <v>37</v>
      </c>
      <c r="H54" t="s">
        <v>42</v>
      </c>
      <c r="I54" t="s">
        <v>33</v>
      </c>
      <c r="J54">
        <v>93.1</v>
      </c>
      <c r="K54">
        <v>159.1</v>
      </c>
      <c r="L54">
        <v>64.2</v>
      </c>
      <c r="M54">
        <v>54.1</v>
      </c>
      <c r="N54">
        <v>1905</v>
      </c>
      <c r="O54" t="s">
        <v>43</v>
      </c>
      <c r="P54" t="s">
        <v>35</v>
      </c>
      <c r="Q54">
        <v>91</v>
      </c>
      <c r="R54" t="s">
        <v>52</v>
      </c>
      <c r="S54">
        <v>3.03</v>
      </c>
      <c r="T54">
        <v>3.15</v>
      </c>
      <c r="U54">
        <v>9</v>
      </c>
      <c r="V54">
        <v>68</v>
      </c>
      <c r="W54">
        <v>5000</v>
      </c>
      <c r="X54">
        <v>31</v>
      </c>
      <c r="Y54">
        <v>38</v>
      </c>
      <c r="Z54">
        <v>6795</v>
      </c>
    </row>
    <row r="55" spans="1:26" x14ac:dyDescent="0.3">
      <c r="A55">
        <v>1</v>
      </c>
      <c r="B55">
        <v>113</v>
      </c>
      <c r="C55" t="s">
        <v>61</v>
      </c>
      <c r="D55" t="s">
        <v>28</v>
      </c>
      <c r="E55" t="s">
        <v>29</v>
      </c>
      <c r="F55" t="s">
        <v>35</v>
      </c>
      <c r="G55" t="s">
        <v>41</v>
      </c>
      <c r="H55" t="s">
        <v>42</v>
      </c>
      <c r="I55" t="s">
        <v>33</v>
      </c>
      <c r="J55">
        <v>93.1</v>
      </c>
      <c r="K55">
        <v>166.8</v>
      </c>
      <c r="L55">
        <v>64.2</v>
      </c>
      <c r="M55">
        <v>54.1</v>
      </c>
      <c r="N55">
        <v>1945</v>
      </c>
      <c r="O55" t="s">
        <v>43</v>
      </c>
      <c r="P55" t="s">
        <v>35</v>
      </c>
      <c r="Q55">
        <v>91</v>
      </c>
      <c r="R55" t="s">
        <v>52</v>
      </c>
      <c r="S55">
        <v>3.03</v>
      </c>
      <c r="T55">
        <v>3.15</v>
      </c>
      <c r="U55">
        <v>9</v>
      </c>
      <c r="V55">
        <v>68</v>
      </c>
      <c r="W55">
        <v>5000</v>
      </c>
      <c r="X55">
        <v>31</v>
      </c>
      <c r="Y55">
        <v>38</v>
      </c>
      <c r="Z55">
        <v>6695</v>
      </c>
    </row>
    <row r="56" spans="1:26" x14ac:dyDescent="0.3">
      <c r="A56">
        <v>1</v>
      </c>
      <c r="B56">
        <v>113</v>
      </c>
      <c r="C56" t="s">
        <v>61</v>
      </c>
      <c r="D56" t="s">
        <v>28</v>
      </c>
      <c r="E56" t="s">
        <v>29</v>
      </c>
      <c r="F56" t="s">
        <v>35</v>
      </c>
      <c r="G56" t="s">
        <v>41</v>
      </c>
      <c r="H56" t="s">
        <v>42</v>
      </c>
      <c r="I56" t="s">
        <v>33</v>
      </c>
      <c r="J56">
        <v>93.1</v>
      </c>
      <c r="K56">
        <v>166.8</v>
      </c>
      <c r="L56">
        <v>64.2</v>
      </c>
      <c r="M56">
        <v>54.1</v>
      </c>
      <c r="N56">
        <v>1950</v>
      </c>
      <c r="O56" t="s">
        <v>43</v>
      </c>
      <c r="P56" t="s">
        <v>35</v>
      </c>
      <c r="Q56">
        <v>91</v>
      </c>
      <c r="R56" t="s">
        <v>52</v>
      </c>
      <c r="S56">
        <v>3.08</v>
      </c>
      <c r="T56">
        <v>3.15</v>
      </c>
      <c r="U56">
        <v>9</v>
      </c>
      <c r="V56">
        <v>68</v>
      </c>
      <c r="W56">
        <v>5000</v>
      </c>
      <c r="X56">
        <v>31</v>
      </c>
      <c r="Y56">
        <v>38</v>
      </c>
      <c r="Z56">
        <v>7395</v>
      </c>
    </row>
    <row r="57" spans="1:26" x14ac:dyDescent="0.3">
      <c r="A57">
        <v>3</v>
      </c>
      <c r="B57">
        <v>150</v>
      </c>
      <c r="C57" t="s">
        <v>61</v>
      </c>
      <c r="D57" t="s">
        <v>28</v>
      </c>
      <c r="E57" t="s">
        <v>29</v>
      </c>
      <c r="F57" t="s">
        <v>30</v>
      </c>
      <c r="G57" t="s">
        <v>37</v>
      </c>
      <c r="H57" t="s">
        <v>32</v>
      </c>
      <c r="I57" t="s">
        <v>33</v>
      </c>
      <c r="J57">
        <v>95.3</v>
      </c>
      <c r="K57">
        <v>169</v>
      </c>
      <c r="L57">
        <v>65.7</v>
      </c>
      <c r="M57">
        <v>49.6</v>
      </c>
      <c r="N57">
        <v>2380</v>
      </c>
      <c r="O57" t="s">
        <v>62</v>
      </c>
      <c r="P57" t="s">
        <v>30</v>
      </c>
      <c r="Q57">
        <v>70</v>
      </c>
      <c r="R57" t="s">
        <v>63</v>
      </c>
      <c r="S57" t="s">
        <v>26</v>
      </c>
      <c r="T57" t="s">
        <v>26</v>
      </c>
      <c r="U57">
        <v>9.4</v>
      </c>
      <c r="V57">
        <v>101</v>
      </c>
      <c r="W57">
        <v>6000</v>
      </c>
      <c r="X57">
        <v>17</v>
      </c>
      <c r="Y57">
        <v>23</v>
      </c>
      <c r="Z57">
        <v>10945</v>
      </c>
    </row>
    <row r="58" spans="1:26" x14ac:dyDescent="0.3">
      <c r="A58">
        <v>3</v>
      </c>
      <c r="B58">
        <v>150</v>
      </c>
      <c r="C58" t="s">
        <v>61</v>
      </c>
      <c r="D58" t="s">
        <v>28</v>
      </c>
      <c r="E58" t="s">
        <v>29</v>
      </c>
      <c r="F58" t="s">
        <v>30</v>
      </c>
      <c r="G58" t="s">
        <v>37</v>
      </c>
      <c r="H58" t="s">
        <v>32</v>
      </c>
      <c r="I58" t="s">
        <v>33</v>
      </c>
      <c r="J58">
        <v>95.3</v>
      </c>
      <c r="K58">
        <v>169</v>
      </c>
      <c r="L58">
        <v>65.7</v>
      </c>
      <c r="M58">
        <v>49.6</v>
      </c>
      <c r="N58">
        <v>2380</v>
      </c>
      <c r="O58" t="s">
        <v>62</v>
      </c>
      <c r="P58" t="s">
        <v>30</v>
      </c>
      <c r="Q58">
        <v>70</v>
      </c>
      <c r="R58" t="s">
        <v>63</v>
      </c>
      <c r="S58" t="s">
        <v>26</v>
      </c>
      <c r="T58" t="s">
        <v>26</v>
      </c>
      <c r="U58">
        <v>9.4</v>
      </c>
      <c r="V58">
        <v>101</v>
      </c>
      <c r="W58">
        <v>6000</v>
      </c>
      <c r="X58">
        <v>17</v>
      </c>
      <c r="Y58">
        <v>23</v>
      </c>
      <c r="Z58">
        <v>11845</v>
      </c>
    </row>
    <row r="59" spans="1:26" x14ac:dyDescent="0.3">
      <c r="A59">
        <v>3</v>
      </c>
      <c r="B59">
        <v>150</v>
      </c>
      <c r="C59" t="s">
        <v>61</v>
      </c>
      <c r="D59" t="s">
        <v>28</v>
      </c>
      <c r="E59" t="s">
        <v>29</v>
      </c>
      <c r="F59" t="s">
        <v>30</v>
      </c>
      <c r="G59" t="s">
        <v>37</v>
      </c>
      <c r="H59" t="s">
        <v>32</v>
      </c>
      <c r="I59" t="s">
        <v>33</v>
      </c>
      <c r="J59">
        <v>95.3</v>
      </c>
      <c r="K59">
        <v>169</v>
      </c>
      <c r="L59">
        <v>65.7</v>
      </c>
      <c r="M59">
        <v>49.6</v>
      </c>
      <c r="N59">
        <v>2385</v>
      </c>
      <c r="O59" t="s">
        <v>62</v>
      </c>
      <c r="P59" t="s">
        <v>30</v>
      </c>
      <c r="Q59">
        <v>70</v>
      </c>
      <c r="R59" t="s">
        <v>63</v>
      </c>
      <c r="S59" t="s">
        <v>26</v>
      </c>
      <c r="T59" t="s">
        <v>26</v>
      </c>
      <c r="U59">
        <v>9.4</v>
      </c>
      <c r="V59">
        <v>101</v>
      </c>
      <c r="W59">
        <v>6000</v>
      </c>
      <c r="X59">
        <v>17</v>
      </c>
      <c r="Y59">
        <v>23</v>
      </c>
      <c r="Z59">
        <v>13645</v>
      </c>
    </row>
    <row r="60" spans="1:26" x14ac:dyDescent="0.3">
      <c r="A60">
        <v>3</v>
      </c>
      <c r="B60">
        <v>150</v>
      </c>
      <c r="C60" t="s">
        <v>61</v>
      </c>
      <c r="D60" t="s">
        <v>28</v>
      </c>
      <c r="E60" t="s">
        <v>29</v>
      </c>
      <c r="F60" t="s">
        <v>30</v>
      </c>
      <c r="G60" t="s">
        <v>37</v>
      </c>
      <c r="H60" t="s">
        <v>32</v>
      </c>
      <c r="I60" t="s">
        <v>33</v>
      </c>
      <c r="J60">
        <v>95.3</v>
      </c>
      <c r="K60">
        <v>169</v>
      </c>
      <c r="L60">
        <v>65.7</v>
      </c>
      <c r="M60">
        <v>49.6</v>
      </c>
      <c r="N60">
        <v>2500</v>
      </c>
      <c r="O60" t="s">
        <v>62</v>
      </c>
      <c r="P60" t="s">
        <v>30</v>
      </c>
      <c r="Q60">
        <v>80</v>
      </c>
      <c r="R60" t="s">
        <v>36</v>
      </c>
      <c r="S60" t="s">
        <v>26</v>
      </c>
      <c r="T60" t="s">
        <v>26</v>
      </c>
      <c r="U60">
        <v>9.4</v>
      </c>
      <c r="V60">
        <v>135</v>
      </c>
      <c r="W60">
        <v>6000</v>
      </c>
      <c r="X60">
        <v>16</v>
      </c>
      <c r="Y60">
        <v>23</v>
      </c>
      <c r="Z60">
        <v>15645</v>
      </c>
    </row>
    <row r="61" spans="1:26" x14ac:dyDescent="0.3">
      <c r="A61">
        <v>1</v>
      </c>
      <c r="B61">
        <v>129</v>
      </c>
      <c r="C61" t="s">
        <v>61</v>
      </c>
      <c r="D61" t="s">
        <v>28</v>
      </c>
      <c r="E61" t="s">
        <v>29</v>
      </c>
      <c r="F61" t="s">
        <v>30</v>
      </c>
      <c r="G61" t="s">
        <v>37</v>
      </c>
      <c r="H61" t="s">
        <v>42</v>
      </c>
      <c r="I61" t="s">
        <v>33</v>
      </c>
      <c r="J61">
        <v>98.8</v>
      </c>
      <c r="K61">
        <v>177.8</v>
      </c>
      <c r="L61">
        <v>66.5</v>
      </c>
      <c r="M61">
        <v>53.7</v>
      </c>
      <c r="N61">
        <v>2385</v>
      </c>
      <c r="O61" t="s">
        <v>43</v>
      </c>
      <c r="P61" t="s">
        <v>35</v>
      </c>
      <c r="Q61">
        <v>122</v>
      </c>
      <c r="R61" t="s">
        <v>52</v>
      </c>
      <c r="S61">
        <v>3.39</v>
      </c>
      <c r="T61">
        <v>3.39</v>
      </c>
      <c r="U61">
        <v>8.6</v>
      </c>
      <c r="V61">
        <v>84</v>
      </c>
      <c r="W61">
        <v>4800</v>
      </c>
      <c r="X61">
        <v>26</v>
      </c>
      <c r="Y61">
        <v>32</v>
      </c>
      <c r="Z61">
        <v>8845</v>
      </c>
    </row>
    <row r="62" spans="1:26" x14ac:dyDescent="0.3">
      <c r="A62">
        <v>0</v>
      </c>
      <c r="B62">
        <v>115</v>
      </c>
      <c r="C62" t="s">
        <v>61</v>
      </c>
      <c r="D62" t="s">
        <v>28</v>
      </c>
      <c r="E62" t="s">
        <v>29</v>
      </c>
      <c r="F62" t="s">
        <v>35</v>
      </c>
      <c r="G62" t="s">
        <v>41</v>
      </c>
      <c r="H62" t="s">
        <v>42</v>
      </c>
      <c r="I62" t="s">
        <v>33</v>
      </c>
      <c r="J62">
        <v>98.8</v>
      </c>
      <c r="K62">
        <v>177.8</v>
      </c>
      <c r="L62">
        <v>66.5</v>
      </c>
      <c r="M62">
        <v>55.5</v>
      </c>
      <c r="N62">
        <v>2410</v>
      </c>
      <c r="O62" t="s">
        <v>43</v>
      </c>
      <c r="P62" t="s">
        <v>35</v>
      </c>
      <c r="Q62">
        <v>122</v>
      </c>
      <c r="R62" t="s">
        <v>52</v>
      </c>
      <c r="S62">
        <v>3.39</v>
      </c>
      <c r="T62">
        <v>3.39</v>
      </c>
      <c r="U62">
        <v>8.6</v>
      </c>
      <c r="V62">
        <v>84</v>
      </c>
      <c r="W62">
        <v>4800</v>
      </c>
      <c r="X62">
        <v>26</v>
      </c>
      <c r="Y62">
        <v>32</v>
      </c>
      <c r="Z62">
        <v>8495</v>
      </c>
    </row>
    <row r="63" spans="1:26" x14ac:dyDescent="0.3">
      <c r="A63">
        <v>1</v>
      </c>
      <c r="B63">
        <v>129</v>
      </c>
      <c r="C63" t="s">
        <v>61</v>
      </c>
      <c r="D63" t="s">
        <v>28</v>
      </c>
      <c r="E63" t="s">
        <v>29</v>
      </c>
      <c r="F63" t="s">
        <v>30</v>
      </c>
      <c r="G63" t="s">
        <v>37</v>
      </c>
      <c r="H63" t="s">
        <v>42</v>
      </c>
      <c r="I63" t="s">
        <v>33</v>
      </c>
      <c r="J63">
        <v>98.8</v>
      </c>
      <c r="K63">
        <v>177.8</v>
      </c>
      <c r="L63">
        <v>66.5</v>
      </c>
      <c r="M63">
        <v>53.7</v>
      </c>
      <c r="N63">
        <v>2385</v>
      </c>
      <c r="O63" t="s">
        <v>43</v>
      </c>
      <c r="P63" t="s">
        <v>35</v>
      </c>
      <c r="Q63">
        <v>122</v>
      </c>
      <c r="R63" t="s">
        <v>52</v>
      </c>
      <c r="S63">
        <v>3.39</v>
      </c>
      <c r="T63">
        <v>3.39</v>
      </c>
      <c r="U63">
        <v>8.6</v>
      </c>
      <c r="V63">
        <v>84</v>
      </c>
      <c r="W63">
        <v>4800</v>
      </c>
      <c r="X63">
        <v>26</v>
      </c>
      <c r="Y63">
        <v>32</v>
      </c>
      <c r="Z63">
        <v>10595</v>
      </c>
    </row>
    <row r="64" spans="1:26" x14ac:dyDescent="0.3">
      <c r="A64">
        <v>0</v>
      </c>
      <c r="B64">
        <v>115</v>
      </c>
      <c r="C64" t="s">
        <v>61</v>
      </c>
      <c r="D64" t="s">
        <v>28</v>
      </c>
      <c r="E64" t="s">
        <v>29</v>
      </c>
      <c r="F64" t="s">
        <v>35</v>
      </c>
      <c r="G64" t="s">
        <v>41</v>
      </c>
      <c r="H64" t="s">
        <v>42</v>
      </c>
      <c r="I64" t="s">
        <v>33</v>
      </c>
      <c r="J64">
        <v>98.8</v>
      </c>
      <c r="K64">
        <v>177.8</v>
      </c>
      <c r="L64">
        <v>66.5</v>
      </c>
      <c r="M64">
        <v>55.5</v>
      </c>
      <c r="N64">
        <v>2410</v>
      </c>
      <c r="O64" t="s">
        <v>43</v>
      </c>
      <c r="P64" t="s">
        <v>35</v>
      </c>
      <c r="Q64">
        <v>122</v>
      </c>
      <c r="R64" t="s">
        <v>52</v>
      </c>
      <c r="S64">
        <v>3.39</v>
      </c>
      <c r="T64">
        <v>3.39</v>
      </c>
      <c r="U64">
        <v>8.6</v>
      </c>
      <c r="V64">
        <v>84</v>
      </c>
      <c r="W64">
        <v>4800</v>
      </c>
      <c r="X64">
        <v>26</v>
      </c>
      <c r="Y64">
        <v>32</v>
      </c>
      <c r="Z64">
        <v>10245</v>
      </c>
    </row>
    <row r="65" spans="1:26" x14ac:dyDescent="0.3">
      <c r="A65">
        <v>0</v>
      </c>
      <c r="B65" t="s">
        <v>26</v>
      </c>
      <c r="C65" t="s">
        <v>61</v>
      </c>
      <c r="D65" t="s">
        <v>64</v>
      </c>
      <c r="E65" t="s">
        <v>29</v>
      </c>
      <c r="F65" t="s">
        <v>26</v>
      </c>
      <c r="G65" t="s">
        <v>41</v>
      </c>
      <c r="H65" t="s">
        <v>42</v>
      </c>
      <c r="I65" t="s">
        <v>33</v>
      </c>
      <c r="J65">
        <v>98.8</v>
      </c>
      <c r="K65">
        <v>177.8</v>
      </c>
      <c r="L65">
        <v>66.5</v>
      </c>
      <c r="M65">
        <v>55.5</v>
      </c>
      <c r="N65">
        <v>2443</v>
      </c>
      <c r="O65" t="s">
        <v>43</v>
      </c>
      <c r="P65" t="s">
        <v>35</v>
      </c>
      <c r="Q65">
        <v>122</v>
      </c>
      <c r="R65" t="s">
        <v>65</v>
      </c>
      <c r="S65">
        <v>3.39</v>
      </c>
      <c r="T65">
        <v>3.39</v>
      </c>
      <c r="U65">
        <v>22.7</v>
      </c>
      <c r="V65">
        <v>64</v>
      </c>
      <c r="W65">
        <v>4650</v>
      </c>
      <c r="X65">
        <v>36</v>
      </c>
      <c r="Y65">
        <v>42</v>
      </c>
      <c r="Z65">
        <v>10795</v>
      </c>
    </row>
    <row r="66" spans="1:26" x14ac:dyDescent="0.3">
      <c r="A66">
        <v>0</v>
      </c>
      <c r="B66">
        <v>115</v>
      </c>
      <c r="C66" t="s">
        <v>61</v>
      </c>
      <c r="D66" t="s">
        <v>28</v>
      </c>
      <c r="E66" t="s">
        <v>29</v>
      </c>
      <c r="F66" t="s">
        <v>35</v>
      </c>
      <c r="G66" t="s">
        <v>37</v>
      </c>
      <c r="H66" t="s">
        <v>42</v>
      </c>
      <c r="I66" t="s">
        <v>33</v>
      </c>
      <c r="J66">
        <v>98.8</v>
      </c>
      <c r="K66">
        <v>177.8</v>
      </c>
      <c r="L66">
        <v>66.5</v>
      </c>
      <c r="M66">
        <v>55.5</v>
      </c>
      <c r="N66">
        <v>2425</v>
      </c>
      <c r="O66" t="s">
        <v>43</v>
      </c>
      <c r="P66" t="s">
        <v>35</v>
      </c>
      <c r="Q66">
        <v>122</v>
      </c>
      <c r="R66" t="s">
        <v>52</v>
      </c>
      <c r="S66">
        <v>3.39</v>
      </c>
      <c r="T66">
        <v>3.39</v>
      </c>
      <c r="U66">
        <v>8.6</v>
      </c>
      <c r="V66">
        <v>84</v>
      </c>
      <c r="W66">
        <v>4800</v>
      </c>
      <c r="X66">
        <v>26</v>
      </c>
      <c r="Y66">
        <v>32</v>
      </c>
      <c r="Z66">
        <v>11245</v>
      </c>
    </row>
    <row r="67" spans="1:26" x14ac:dyDescent="0.3">
      <c r="A67">
        <v>0</v>
      </c>
      <c r="B67">
        <v>118</v>
      </c>
      <c r="C67" t="s">
        <v>61</v>
      </c>
      <c r="D67" t="s">
        <v>28</v>
      </c>
      <c r="E67" t="s">
        <v>29</v>
      </c>
      <c r="F67" t="s">
        <v>35</v>
      </c>
      <c r="G67" t="s">
        <v>41</v>
      </c>
      <c r="H67" t="s">
        <v>32</v>
      </c>
      <c r="I67" t="s">
        <v>33</v>
      </c>
      <c r="J67">
        <v>104.9</v>
      </c>
      <c r="K67">
        <v>175</v>
      </c>
      <c r="L67">
        <v>66.099999999999994</v>
      </c>
      <c r="M67">
        <v>54.4</v>
      </c>
      <c r="N67">
        <v>2670</v>
      </c>
      <c r="O67" t="s">
        <v>43</v>
      </c>
      <c r="P67" t="s">
        <v>35</v>
      </c>
      <c r="Q67">
        <v>140</v>
      </c>
      <c r="R67" t="s">
        <v>36</v>
      </c>
      <c r="S67">
        <v>3.76</v>
      </c>
      <c r="T67">
        <v>3.16</v>
      </c>
      <c r="U67">
        <v>8</v>
      </c>
      <c r="V67">
        <v>120</v>
      </c>
      <c r="W67">
        <v>5000</v>
      </c>
      <c r="X67">
        <v>19</v>
      </c>
      <c r="Y67">
        <v>27</v>
      </c>
      <c r="Z67">
        <v>18280</v>
      </c>
    </row>
    <row r="68" spans="1:26" x14ac:dyDescent="0.3">
      <c r="A68">
        <v>0</v>
      </c>
      <c r="B68" t="s">
        <v>26</v>
      </c>
      <c r="C68" t="s">
        <v>61</v>
      </c>
      <c r="D68" t="s">
        <v>64</v>
      </c>
      <c r="E68" t="s">
        <v>29</v>
      </c>
      <c r="F68" t="s">
        <v>35</v>
      </c>
      <c r="G68" t="s">
        <v>41</v>
      </c>
      <c r="H68" t="s">
        <v>32</v>
      </c>
      <c r="I68" t="s">
        <v>33</v>
      </c>
      <c r="J68">
        <v>104.9</v>
      </c>
      <c r="K68">
        <v>175</v>
      </c>
      <c r="L68">
        <v>66.099999999999994</v>
      </c>
      <c r="M68">
        <v>54.4</v>
      </c>
      <c r="N68">
        <v>2700</v>
      </c>
      <c r="O68" t="s">
        <v>43</v>
      </c>
      <c r="P68" t="s">
        <v>35</v>
      </c>
      <c r="Q68">
        <v>134</v>
      </c>
      <c r="R68" t="s">
        <v>65</v>
      </c>
      <c r="S68">
        <v>3.43</v>
      </c>
      <c r="T68">
        <v>3.64</v>
      </c>
      <c r="U68">
        <v>22</v>
      </c>
      <c r="V68">
        <v>72</v>
      </c>
      <c r="W68">
        <v>4200</v>
      </c>
      <c r="X68">
        <v>31</v>
      </c>
      <c r="Y68">
        <v>39</v>
      </c>
      <c r="Z68">
        <v>18344</v>
      </c>
    </row>
    <row r="69" spans="1:26" x14ac:dyDescent="0.3">
      <c r="A69">
        <v>-1</v>
      </c>
      <c r="B69">
        <v>93</v>
      </c>
      <c r="C69" t="s">
        <v>66</v>
      </c>
      <c r="D69" t="s">
        <v>64</v>
      </c>
      <c r="E69" t="s">
        <v>47</v>
      </c>
      <c r="F69" t="s">
        <v>35</v>
      </c>
      <c r="G69" t="s">
        <v>41</v>
      </c>
      <c r="H69" t="s">
        <v>32</v>
      </c>
      <c r="I69" t="s">
        <v>33</v>
      </c>
      <c r="J69">
        <v>110</v>
      </c>
      <c r="K69">
        <v>190.9</v>
      </c>
      <c r="L69">
        <v>70.3</v>
      </c>
      <c r="M69">
        <v>56.5</v>
      </c>
      <c r="N69">
        <v>3515</v>
      </c>
      <c r="O69" t="s">
        <v>43</v>
      </c>
      <c r="P69" t="s">
        <v>45</v>
      </c>
      <c r="Q69">
        <v>183</v>
      </c>
      <c r="R69" t="s">
        <v>65</v>
      </c>
      <c r="S69">
        <v>3.58</v>
      </c>
      <c r="T69">
        <v>3.64</v>
      </c>
      <c r="U69">
        <v>21.5</v>
      </c>
      <c r="V69">
        <v>123</v>
      </c>
      <c r="W69">
        <v>4350</v>
      </c>
      <c r="X69">
        <v>22</v>
      </c>
      <c r="Y69">
        <v>25</v>
      </c>
      <c r="Z69">
        <v>25552</v>
      </c>
    </row>
    <row r="70" spans="1:26" x14ac:dyDescent="0.3">
      <c r="A70">
        <v>-1</v>
      </c>
      <c r="B70">
        <v>93</v>
      </c>
      <c r="C70" t="s">
        <v>66</v>
      </c>
      <c r="D70" t="s">
        <v>64</v>
      </c>
      <c r="E70" t="s">
        <v>47</v>
      </c>
      <c r="F70" t="s">
        <v>35</v>
      </c>
      <c r="G70" t="s">
        <v>46</v>
      </c>
      <c r="H70" t="s">
        <v>32</v>
      </c>
      <c r="I70" t="s">
        <v>33</v>
      </c>
      <c r="J70">
        <v>110</v>
      </c>
      <c r="K70">
        <v>190.9</v>
      </c>
      <c r="L70">
        <v>70.3</v>
      </c>
      <c r="M70">
        <v>58.7</v>
      </c>
      <c r="N70">
        <v>3750</v>
      </c>
      <c r="O70" t="s">
        <v>43</v>
      </c>
      <c r="P70" t="s">
        <v>45</v>
      </c>
      <c r="Q70">
        <v>183</v>
      </c>
      <c r="R70" t="s">
        <v>65</v>
      </c>
      <c r="S70">
        <v>3.58</v>
      </c>
      <c r="T70">
        <v>3.64</v>
      </c>
      <c r="U70">
        <v>21.5</v>
      </c>
      <c r="V70">
        <v>123</v>
      </c>
      <c r="W70">
        <v>4350</v>
      </c>
      <c r="X70">
        <v>22</v>
      </c>
      <c r="Y70">
        <v>25</v>
      </c>
      <c r="Z70">
        <v>28248</v>
      </c>
    </row>
    <row r="71" spans="1:26" x14ac:dyDescent="0.3">
      <c r="A71">
        <v>0</v>
      </c>
      <c r="B71">
        <v>93</v>
      </c>
      <c r="C71" t="s">
        <v>66</v>
      </c>
      <c r="D71" t="s">
        <v>64</v>
      </c>
      <c r="E71" t="s">
        <v>47</v>
      </c>
      <c r="F71" t="s">
        <v>30</v>
      </c>
      <c r="G71" t="s">
        <v>67</v>
      </c>
      <c r="H71" t="s">
        <v>32</v>
      </c>
      <c r="I71" t="s">
        <v>33</v>
      </c>
      <c r="J71">
        <v>106.7</v>
      </c>
      <c r="K71">
        <v>187.5</v>
      </c>
      <c r="L71">
        <v>70.3</v>
      </c>
      <c r="M71">
        <v>54.9</v>
      </c>
      <c r="N71">
        <v>3495</v>
      </c>
      <c r="O71" t="s">
        <v>43</v>
      </c>
      <c r="P71" t="s">
        <v>45</v>
      </c>
      <c r="Q71">
        <v>183</v>
      </c>
      <c r="R71" t="s">
        <v>65</v>
      </c>
      <c r="S71">
        <v>3.58</v>
      </c>
      <c r="T71">
        <v>3.64</v>
      </c>
      <c r="U71">
        <v>21.5</v>
      </c>
      <c r="V71">
        <v>123</v>
      </c>
      <c r="W71">
        <v>4350</v>
      </c>
      <c r="X71">
        <v>22</v>
      </c>
      <c r="Y71">
        <v>25</v>
      </c>
      <c r="Z71">
        <v>28176</v>
      </c>
    </row>
    <row r="72" spans="1:26" x14ac:dyDescent="0.3">
      <c r="A72">
        <v>-1</v>
      </c>
      <c r="B72">
        <v>93</v>
      </c>
      <c r="C72" t="s">
        <v>66</v>
      </c>
      <c r="D72" t="s">
        <v>64</v>
      </c>
      <c r="E72" t="s">
        <v>47</v>
      </c>
      <c r="F72" t="s">
        <v>35</v>
      </c>
      <c r="G72" t="s">
        <v>41</v>
      </c>
      <c r="H72" t="s">
        <v>32</v>
      </c>
      <c r="I72" t="s">
        <v>33</v>
      </c>
      <c r="J72">
        <v>115.6</v>
      </c>
      <c r="K72">
        <v>202.6</v>
      </c>
      <c r="L72">
        <v>71.7</v>
      </c>
      <c r="M72">
        <v>56.3</v>
      </c>
      <c r="N72">
        <v>3770</v>
      </c>
      <c r="O72" t="s">
        <v>43</v>
      </c>
      <c r="P72" t="s">
        <v>45</v>
      </c>
      <c r="Q72">
        <v>183</v>
      </c>
      <c r="R72" t="s">
        <v>65</v>
      </c>
      <c r="S72">
        <v>3.58</v>
      </c>
      <c r="T72">
        <v>3.64</v>
      </c>
      <c r="U72">
        <v>21.5</v>
      </c>
      <c r="V72">
        <v>123</v>
      </c>
      <c r="W72">
        <v>4350</v>
      </c>
      <c r="X72">
        <v>22</v>
      </c>
      <c r="Y72">
        <v>25</v>
      </c>
      <c r="Z72">
        <v>31600</v>
      </c>
    </row>
    <row r="73" spans="1:26" x14ac:dyDescent="0.3">
      <c r="A73">
        <v>-1</v>
      </c>
      <c r="B73" t="s">
        <v>26</v>
      </c>
      <c r="C73" t="s">
        <v>66</v>
      </c>
      <c r="D73" t="s">
        <v>28</v>
      </c>
      <c r="E73" t="s">
        <v>29</v>
      </c>
      <c r="F73" t="s">
        <v>35</v>
      </c>
      <c r="G73" t="s">
        <v>41</v>
      </c>
      <c r="H73" t="s">
        <v>32</v>
      </c>
      <c r="I73" t="s">
        <v>33</v>
      </c>
      <c r="J73">
        <v>115.6</v>
      </c>
      <c r="K73">
        <v>202.6</v>
      </c>
      <c r="L73">
        <v>71.7</v>
      </c>
      <c r="M73">
        <v>56.5</v>
      </c>
      <c r="N73">
        <v>3740</v>
      </c>
      <c r="O73" t="s">
        <v>38</v>
      </c>
      <c r="P73" t="s">
        <v>68</v>
      </c>
      <c r="Q73">
        <v>234</v>
      </c>
      <c r="R73" t="s">
        <v>36</v>
      </c>
      <c r="S73">
        <v>3.46</v>
      </c>
      <c r="T73">
        <v>3.1</v>
      </c>
      <c r="U73">
        <v>8.3000000000000007</v>
      </c>
      <c r="V73">
        <v>155</v>
      </c>
      <c r="W73">
        <v>4750</v>
      </c>
      <c r="X73">
        <v>16</v>
      </c>
      <c r="Y73">
        <v>18</v>
      </c>
      <c r="Z73">
        <v>34184</v>
      </c>
    </row>
    <row r="74" spans="1:26" x14ac:dyDescent="0.3">
      <c r="A74">
        <v>3</v>
      </c>
      <c r="B74">
        <v>142</v>
      </c>
      <c r="C74" t="s">
        <v>66</v>
      </c>
      <c r="D74" t="s">
        <v>28</v>
      </c>
      <c r="E74" t="s">
        <v>29</v>
      </c>
      <c r="F74" t="s">
        <v>30</v>
      </c>
      <c r="G74" t="s">
        <v>31</v>
      </c>
      <c r="H74" t="s">
        <v>32</v>
      </c>
      <c r="I74" t="s">
        <v>33</v>
      </c>
      <c r="J74">
        <v>96.6</v>
      </c>
      <c r="K74">
        <v>180.3</v>
      </c>
      <c r="L74">
        <v>70.5</v>
      </c>
      <c r="M74">
        <v>50.8</v>
      </c>
      <c r="N74">
        <v>3685</v>
      </c>
      <c r="O74" t="s">
        <v>38</v>
      </c>
      <c r="P74" t="s">
        <v>68</v>
      </c>
      <c r="Q74">
        <v>234</v>
      </c>
      <c r="R74" t="s">
        <v>36</v>
      </c>
      <c r="S74">
        <v>3.46</v>
      </c>
      <c r="T74">
        <v>3.1</v>
      </c>
      <c r="U74">
        <v>8.3000000000000007</v>
      </c>
      <c r="V74">
        <v>155</v>
      </c>
      <c r="W74">
        <v>4750</v>
      </c>
      <c r="X74">
        <v>16</v>
      </c>
      <c r="Y74">
        <v>18</v>
      </c>
      <c r="Z74">
        <v>35056</v>
      </c>
    </row>
    <row r="75" spans="1:26" x14ac:dyDescent="0.3">
      <c r="A75">
        <v>0</v>
      </c>
      <c r="B75" t="s">
        <v>26</v>
      </c>
      <c r="C75" t="s">
        <v>66</v>
      </c>
      <c r="D75" t="s">
        <v>28</v>
      </c>
      <c r="E75" t="s">
        <v>29</v>
      </c>
      <c r="F75" t="s">
        <v>35</v>
      </c>
      <c r="G75" t="s">
        <v>41</v>
      </c>
      <c r="H75" t="s">
        <v>32</v>
      </c>
      <c r="I75" t="s">
        <v>33</v>
      </c>
      <c r="J75">
        <v>120.9</v>
      </c>
      <c r="K75">
        <v>208.1</v>
      </c>
      <c r="L75">
        <v>71.7</v>
      </c>
      <c r="M75">
        <v>56.7</v>
      </c>
      <c r="N75">
        <v>3900</v>
      </c>
      <c r="O75" t="s">
        <v>38</v>
      </c>
      <c r="P75" t="s">
        <v>68</v>
      </c>
      <c r="Q75">
        <v>308</v>
      </c>
      <c r="R75" t="s">
        <v>36</v>
      </c>
      <c r="S75">
        <v>3.8</v>
      </c>
      <c r="T75">
        <v>3.35</v>
      </c>
      <c r="U75">
        <v>8</v>
      </c>
      <c r="V75">
        <v>184</v>
      </c>
      <c r="W75">
        <v>4500</v>
      </c>
      <c r="X75">
        <v>14</v>
      </c>
      <c r="Y75">
        <v>16</v>
      </c>
      <c r="Z75">
        <v>40960</v>
      </c>
    </row>
    <row r="76" spans="1:26" x14ac:dyDescent="0.3">
      <c r="A76">
        <v>1</v>
      </c>
      <c r="B76" t="s">
        <v>26</v>
      </c>
      <c r="C76" t="s">
        <v>66</v>
      </c>
      <c r="D76" t="s">
        <v>28</v>
      </c>
      <c r="E76" t="s">
        <v>29</v>
      </c>
      <c r="F76" t="s">
        <v>30</v>
      </c>
      <c r="G76" t="s">
        <v>67</v>
      </c>
      <c r="H76" t="s">
        <v>32</v>
      </c>
      <c r="I76" t="s">
        <v>33</v>
      </c>
      <c r="J76">
        <v>112</v>
      </c>
      <c r="K76">
        <v>199.2</v>
      </c>
      <c r="L76">
        <v>72</v>
      </c>
      <c r="M76">
        <v>55.4</v>
      </c>
      <c r="N76">
        <v>3715</v>
      </c>
      <c r="O76" t="s">
        <v>38</v>
      </c>
      <c r="P76" t="s">
        <v>68</v>
      </c>
      <c r="Q76">
        <v>304</v>
      </c>
      <c r="R76" t="s">
        <v>36</v>
      </c>
      <c r="S76">
        <v>3.8</v>
      </c>
      <c r="T76">
        <v>3.35</v>
      </c>
      <c r="U76">
        <v>8</v>
      </c>
      <c r="V76">
        <v>184</v>
      </c>
      <c r="W76">
        <v>4500</v>
      </c>
      <c r="X76">
        <v>14</v>
      </c>
      <c r="Y76">
        <v>16</v>
      </c>
      <c r="Z76">
        <v>45400</v>
      </c>
    </row>
    <row r="77" spans="1:26" x14ac:dyDescent="0.3">
      <c r="A77">
        <v>1</v>
      </c>
      <c r="B77" t="s">
        <v>26</v>
      </c>
      <c r="C77" t="s">
        <v>69</v>
      </c>
      <c r="D77" t="s">
        <v>28</v>
      </c>
      <c r="E77" t="s">
        <v>47</v>
      </c>
      <c r="F77" t="s">
        <v>30</v>
      </c>
      <c r="G77" t="s">
        <v>37</v>
      </c>
      <c r="H77" t="s">
        <v>32</v>
      </c>
      <c r="I77" t="s">
        <v>33</v>
      </c>
      <c r="J77">
        <v>102.7</v>
      </c>
      <c r="K77">
        <v>178.4</v>
      </c>
      <c r="L77">
        <v>68</v>
      </c>
      <c r="M77">
        <v>54.8</v>
      </c>
      <c r="N77">
        <v>2910</v>
      </c>
      <c r="O77" t="s">
        <v>43</v>
      </c>
      <c r="P77" t="s">
        <v>35</v>
      </c>
      <c r="Q77">
        <v>140</v>
      </c>
      <c r="R77" t="s">
        <v>36</v>
      </c>
      <c r="S77">
        <v>3.78</v>
      </c>
      <c r="T77">
        <v>3.12</v>
      </c>
      <c r="U77">
        <v>8</v>
      </c>
      <c r="V77">
        <v>175</v>
      </c>
      <c r="W77">
        <v>5000</v>
      </c>
      <c r="X77">
        <v>19</v>
      </c>
      <c r="Y77">
        <v>24</v>
      </c>
      <c r="Z77">
        <v>16503</v>
      </c>
    </row>
    <row r="78" spans="1:26" x14ac:dyDescent="0.3">
      <c r="A78">
        <v>2</v>
      </c>
      <c r="B78">
        <v>161</v>
      </c>
      <c r="C78" t="s">
        <v>70</v>
      </c>
      <c r="D78" t="s">
        <v>28</v>
      </c>
      <c r="E78" t="s">
        <v>29</v>
      </c>
      <c r="F78" t="s">
        <v>30</v>
      </c>
      <c r="G78" t="s">
        <v>37</v>
      </c>
      <c r="H78" t="s">
        <v>42</v>
      </c>
      <c r="I78" t="s">
        <v>33</v>
      </c>
      <c r="J78">
        <v>93.7</v>
      </c>
      <c r="K78">
        <v>157.30000000000001</v>
      </c>
      <c r="L78">
        <v>64.400000000000006</v>
      </c>
      <c r="M78">
        <v>50.8</v>
      </c>
      <c r="N78">
        <v>1918</v>
      </c>
      <c r="O78" t="s">
        <v>43</v>
      </c>
      <c r="P78" t="s">
        <v>35</v>
      </c>
      <c r="Q78">
        <v>92</v>
      </c>
      <c r="R78" t="s">
        <v>52</v>
      </c>
      <c r="S78">
        <v>2.97</v>
      </c>
      <c r="T78">
        <v>3.23</v>
      </c>
      <c r="U78">
        <v>9.4</v>
      </c>
      <c r="V78">
        <v>68</v>
      </c>
      <c r="W78">
        <v>5500</v>
      </c>
      <c r="X78">
        <v>37</v>
      </c>
      <c r="Y78">
        <v>41</v>
      </c>
      <c r="Z78">
        <v>5389</v>
      </c>
    </row>
    <row r="79" spans="1:26" x14ac:dyDescent="0.3">
      <c r="A79">
        <v>2</v>
      </c>
      <c r="B79">
        <v>161</v>
      </c>
      <c r="C79" t="s">
        <v>70</v>
      </c>
      <c r="D79" t="s">
        <v>28</v>
      </c>
      <c r="E79" t="s">
        <v>29</v>
      </c>
      <c r="F79" t="s">
        <v>30</v>
      </c>
      <c r="G79" t="s">
        <v>37</v>
      </c>
      <c r="H79" t="s">
        <v>42</v>
      </c>
      <c r="I79" t="s">
        <v>33</v>
      </c>
      <c r="J79">
        <v>93.7</v>
      </c>
      <c r="K79">
        <v>157.30000000000001</v>
      </c>
      <c r="L79">
        <v>64.400000000000006</v>
      </c>
      <c r="M79">
        <v>50.8</v>
      </c>
      <c r="N79">
        <v>1944</v>
      </c>
      <c r="O79" t="s">
        <v>43</v>
      </c>
      <c r="P79" t="s">
        <v>35</v>
      </c>
      <c r="Q79">
        <v>92</v>
      </c>
      <c r="R79" t="s">
        <v>52</v>
      </c>
      <c r="S79">
        <v>2.97</v>
      </c>
      <c r="T79">
        <v>3.23</v>
      </c>
      <c r="U79">
        <v>9.4</v>
      </c>
      <c r="V79">
        <v>68</v>
      </c>
      <c r="W79">
        <v>5500</v>
      </c>
      <c r="X79">
        <v>31</v>
      </c>
      <c r="Y79">
        <v>38</v>
      </c>
      <c r="Z79">
        <v>6189</v>
      </c>
    </row>
    <row r="80" spans="1:26" x14ac:dyDescent="0.3">
      <c r="A80">
        <v>2</v>
      </c>
      <c r="B80">
        <v>161</v>
      </c>
      <c r="C80" t="s">
        <v>70</v>
      </c>
      <c r="D80" t="s">
        <v>28</v>
      </c>
      <c r="E80" t="s">
        <v>29</v>
      </c>
      <c r="F80" t="s">
        <v>30</v>
      </c>
      <c r="G80" t="s">
        <v>37</v>
      </c>
      <c r="H80" t="s">
        <v>42</v>
      </c>
      <c r="I80" t="s">
        <v>33</v>
      </c>
      <c r="J80">
        <v>93.7</v>
      </c>
      <c r="K80">
        <v>157.30000000000001</v>
      </c>
      <c r="L80">
        <v>64.400000000000006</v>
      </c>
      <c r="M80">
        <v>50.8</v>
      </c>
      <c r="N80">
        <v>2004</v>
      </c>
      <c r="O80" t="s">
        <v>43</v>
      </c>
      <c r="P80" t="s">
        <v>35</v>
      </c>
      <c r="Q80">
        <v>92</v>
      </c>
      <c r="R80" t="s">
        <v>52</v>
      </c>
      <c r="S80">
        <v>2.97</v>
      </c>
      <c r="T80">
        <v>3.23</v>
      </c>
      <c r="U80">
        <v>9.4</v>
      </c>
      <c r="V80">
        <v>68</v>
      </c>
      <c r="W80">
        <v>5500</v>
      </c>
      <c r="X80">
        <v>31</v>
      </c>
      <c r="Y80">
        <v>38</v>
      </c>
      <c r="Z80">
        <v>6669</v>
      </c>
    </row>
    <row r="81" spans="1:26" x14ac:dyDescent="0.3">
      <c r="A81">
        <v>1</v>
      </c>
      <c r="B81">
        <v>161</v>
      </c>
      <c r="C81" t="s">
        <v>70</v>
      </c>
      <c r="D81" t="s">
        <v>28</v>
      </c>
      <c r="E81" t="s">
        <v>47</v>
      </c>
      <c r="F81" t="s">
        <v>30</v>
      </c>
      <c r="G81" t="s">
        <v>37</v>
      </c>
      <c r="H81" t="s">
        <v>42</v>
      </c>
      <c r="I81" t="s">
        <v>33</v>
      </c>
      <c r="J81">
        <v>93</v>
      </c>
      <c r="K81">
        <v>157.30000000000001</v>
      </c>
      <c r="L81">
        <v>63.8</v>
      </c>
      <c r="M81">
        <v>50.8</v>
      </c>
      <c r="N81">
        <v>2145</v>
      </c>
      <c r="O81" t="s">
        <v>43</v>
      </c>
      <c r="P81" t="s">
        <v>35</v>
      </c>
      <c r="Q81">
        <v>98</v>
      </c>
      <c r="R81" t="s">
        <v>71</v>
      </c>
      <c r="S81">
        <v>3.03</v>
      </c>
      <c r="T81">
        <v>3.39</v>
      </c>
      <c r="U81">
        <v>7.6</v>
      </c>
      <c r="V81">
        <v>102</v>
      </c>
      <c r="W81">
        <v>5500</v>
      </c>
      <c r="X81">
        <v>24</v>
      </c>
      <c r="Y81">
        <v>30</v>
      </c>
      <c r="Z81">
        <v>7689</v>
      </c>
    </row>
    <row r="82" spans="1:26" x14ac:dyDescent="0.3">
      <c r="A82">
        <v>3</v>
      </c>
      <c r="B82">
        <v>153</v>
      </c>
      <c r="C82" t="s">
        <v>70</v>
      </c>
      <c r="D82" t="s">
        <v>28</v>
      </c>
      <c r="E82" t="s">
        <v>47</v>
      </c>
      <c r="F82" t="s">
        <v>30</v>
      </c>
      <c r="G82" t="s">
        <v>37</v>
      </c>
      <c r="H82" t="s">
        <v>42</v>
      </c>
      <c r="I82" t="s">
        <v>33</v>
      </c>
      <c r="J82">
        <v>96.3</v>
      </c>
      <c r="K82">
        <v>173</v>
      </c>
      <c r="L82">
        <v>65.400000000000006</v>
      </c>
      <c r="M82">
        <v>49.4</v>
      </c>
      <c r="N82">
        <v>2370</v>
      </c>
      <c r="O82" t="s">
        <v>43</v>
      </c>
      <c r="P82" t="s">
        <v>35</v>
      </c>
      <c r="Q82">
        <v>110</v>
      </c>
      <c r="R82" t="s">
        <v>71</v>
      </c>
      <c r="S82">
        <v>3.17</v>
      </c>
      <c r="T82">
        <v>3.46</v>
      </c>
      <c r="U82">
        <v>7.5</v>
      </c>
      <c r="V82">
        <v>116</v>
      </c>
      <c r="W82">
        <v>5500</v>
      </c>
      <c r="X82">
        <v>23</v>
      </c>
      <c r="Y82">
        <v>30</v>
      </c>
      <c r="Z82">
        <v>9959</v>
      </c>
    </row>
    <row r="83" spans="1:26" x14ac:dyDescent="0.3">
      <c r="A83">
        <v>3</v>
      </c>
      <c r="B83">
        <v>153</v>
      </c>
      <c r="C83" t="s">
        <v>70</v>
      </c>
      <c r="D83" t="s">
        <v>28</v>
      </c>
      <c r="E83" t="s">
        <v>29</v>
      </c>
      <c r="F83" t="s">
        <v>30</v>
      </c>
      <c r="G83" t="s">
        <v>37</v>
      </c>
      <c r="H83" t="s">
        <v>42</v>
      </c>
      <c r="I83" t="s">
        <v>33</v>
      </c>
      <c r="J83">
        <v>96.3</v>
      </c>
      <c r="K83">
        <v>173</v>
      </c>
      <c r="L83">
        <v>65.400000000000006</v>
      </c>
      <c r="M83">
        <v>49.4</v>
      </c>
      <c r="N83">
        <v>2328</v>
      </c>
      <c r="O83" t="s">
        <v>43</v>
      </c>
      <c r="P83" t="s">
        <v>35</v>
      </c>
      <c r="Q83">
        <v>122</v>
      </c>
      <c r="R83" t="s">
        <v>52</v>
      </c>
      <c r="S83">
        <v>3.35</v>
      </c>
      <c r="T83">
        <v>3.46</v>
      </c>
      <c r="U83">
        <v>8.5</v>
      </c>
      <c r="V83">
        <v>88</v>
      </c>
      <c r="W83">
        <v>5000</v>
      </c>
      <c r="X83">
        <v>25</v>
      </c>
      <c r="Y83">
        <v>32</v>
      </c>
      <c r="Z83">
        <v>8499</v>
      </c>
    </row>
    <row r="84" spans="1:26" x14ac:dyDescent="0.3">
      <c r="A84">
        <v>3</v>
      </c>
      <c r="B84" t="s">
        <v>26</v>
      </c>
      <c r="C84" t="s">
        <v>70</v>
      </c>
      <c r="D84" t="s">
        <v>28</v>
      </c>
      <c r="E84" t="s">
        <v>47</v>
      </c>
      <c r="F84" t="s">
        <v>30</v>
      </c>
      <c r="G84" t="s">
        <v>37</v>
      </c>
      <c r="H84" t="s">
        <v>42</v>
      </c>
      <c r="I84" t="s">
        <v>33</v>
      </c>
      <c r="J84">
        <v>95.9</v>
      </c>
      <c r="K84">
        <v>173.2</v>
      </c>
      <c r="L84">
        <v>66.3</v>
      </c>
      <c r="M84">
        <v>50.2</v>
      </c>
      <c r="N84">
        <v>2833</v>
      </c>
      <c r="O84" t="s">
        <v>43</v>
      </c>
      <c r="P84" t="s">
        <v>35</v>
      </c>
      <c r="Q84">
        <v>156</v>
      </c>
      <c r="R84" t="s">
        <v>71</v>
      </c>
      <c r="S84">
        <v>3.58</v>
      </c>
      <c r="T84">
        <v>3.86</v>
      </c>
      <c r="U84">
        <v>7</v>
      </c>
      <c r="V84">
        <v>145</v>
      </c>
      <c r="W84">
        <v>5000</v>
      </c>
      <c r="X84">
        <v>19</v>
      </c>
      <c r="Y84">
        <v>24</v>
      </c>
      <c r="Z84">
        <v>12629</v>
      </c>
    </row>
    <row r="85" spans="1:26" x14ac:dyDescent="0.3">
      <c r="A85">
        <v>3</v>
      </c>
      <c r="B85" t="s">
        <v>26</v>
      </c>
      <c r="C85" t="s">
        <v>70</v>
      </c>
      <c r="D85" t="s">
        <v>28</v>
      </c>
      <c r="E85" t="s">
        <v>47</v>
      </c>
      <c r="F85" t="s">
        <v>30</v>
      </c>
      <c r="G85" t="s">
        <v>37</v>
      </c>
      <c r="H85" t="s">
        <v>42</v>
      </c>
      <c r="I85" t="s">
        <v>33</v>
      </c>
      <c r="J85">
        <v>95.9</v>
      </c>
      <c r="K85">
        <v>173.2</v>
      </c>
      <c r="L85">
        <v>66.3</v>
      </c>
      <c r="M85">
        <v>50.2</v>
      </c>
      <c r="N85">
        <v>2921</v>
      </c>
      <c r="O85" t="s">
        <v>43</v>
      </c>
      <c r="P85" t="s">
        <v>35</v>
      </c>
      <c r="Q85">
        <v>156</v>
      </c>
      <c r="R85" t="s">
        <v>71</v>
      </c>
      <c r="S85">
        <v>3.59</v>
      </c>
      <c r="T85">
        <v>3.86</v>
      </c>
      <c r="U85">
        <v>7</v>
      </c>
      <c r="V85">
        <v>145</v>
      </c>
      <c r="W85">
        <v>5000</v>
      </c>
      <c r="X85">
        <v>19</v>
      </c>
      <c r="Y85">
        <v>24</v>
      </c>
      <c r="Z85">
        <v>14869</v>
      </c>
    </row>
    <row r="86" spans="1:26" x14ac:dyDescent="0.3">
      <c r="A86">
        <v>3</v>
      </c>
      <c r="B86" t="s">
        <v>26</v>
      </c>
      <c r="C86" t="s">
        <v>70</v>
      </c>
      <c r="D86" t="s">
        <v>28</v>
      </c>
      <c r="E86" t="s">
        <v>47</v>
      </c>
      <c r="F86" t="s">
        <v>30</v>
      </c>
      <c r="G86" t="s">
        <v>37</v>
      </c>
      <c r="H86" t="s">
        <v>42</v>
      </c>
      <c r="I86" t="s">
        <v>33</v>
      </c>
      <c r="J86">
        <v>95.9</v>
      </c>
      <c r="K86">
        <v>173.2</v>
      </c>
      <c r="L86">
        <v>66.3</v>
      </c>
      <c r="M86">
        <v>50.2</v>
      </c>
      <c r="N86">
        <v>2926</v>
      </c>
      <c r="O86" t="s">
        <v>43</v>
      </c>
      <c r="P86" t="s">
        <v>35</v>
      </c>
      <c r="Q86">
        <v>156</v>
      </c>
      <c r="R86" t="s">
        <v>71</v>
      </c>
      <c r="S86">
        <v>3.59</v>
      </c>
      <c r="T86">
        <v>3.86</v>
      </c>
      <c r="U86">
        <v>7</v>
      </c>
      <c r="V86">
        <v>145</v>
      </c>
      <c r="W86">
        <v>5000</v>
      </c>
      <c r="X86">
        <v>19</v>
      </c>
      <c r="Y86">
        <v>24</v>
      </c>
      <c r="Z86">
        <v>14489</v>
      </c>
    </row>
    <row r="87" spans="1:26" x14ac:dyDescent="0.3">
      <c r="A87">
        <v>1</v>
      </c>
      <c r="B87">
        <v>125</v>
      </c>
      <c r="C87" t="s">
        <v>70</v>
      </c>
      <c r="D87" t="s">
        <v>28</v>
      </c>
      <c r="E87" t="s">
        <v>29</v>
      </c>
      <c r="F87" t="s">
        <v>35</v>
      </c>
      <c r="G87" t="s">
        <v>41</v>
      </c>
      <c r="H87" t="s">
        <v>42</v>
      </c>
      <c r="I87" t="s">
        <v>33</v>
      </c>
      <c r="J87">
        <v>96.3</v>
      </c>
      <c r="K87">
        <v>172.4</v>
      </c>
      <c r="L87">
        <v>65.400000000000006</v>
      </c>
      <c r="M87">
        <v>51.6</v>
      </c>
      <c r="N87">
        <v>2365</v>
      </c>
      <c r="O87" t="s">
        <v>43</v>
      </c>
      <c r="P87" t="s">
        <v>35</v>
      </c>
      <c r="Q87">
        <v>122</v>
      </c>
      <c r="R87" t="s">
        <v>52</v>
      </c>
      <c r="S87">
        <v>3.35</v>
      </c>
      <c r="T87">
        <v>3.46</v>
      </c>
      <c r="U87">
        <v>8.5</v>
      </c>
      <c r="V87">
        <v>88</v>
      </c>
      <c r="W87">
        <v>5000</v>
      </c>
      <c r="X87">
        <v>25</v>
      </c>
      <c r="Y87">
        <v>32</v>
      </c>
      <c r="Z87">
        <v>6989</v>
      </c>
    </row>
    <row r="88" spans="1:26" x14ac:dyDescent="0.3">
      <c r="A88">
        <v>1</v>
      </c>
      <c r="B88">
        <v>125</v>
      </c>
      <c r="C88" t="s">
        <v>70</v>
      </c>
      <c r="D88" t="s">
        <v>28</v>
      </c>
      <c r="E88" t="s">
        <v>29</v>
      </c>
      <c r="F88" t="s">
        <v>35</v>
      </c>
      <c r="G88" t="s">
        <v>41</v>
      </c>
      <c r="H88" t="s">
        <v>42</v>
      </c>
      <c r="I88" t="s">
        <v>33</v>
      </c>
      <c r="J88">
        <v>96.3</v>
      </c>
      <c r="K88">
        <v>172.4</v>
      </c>
      <c r="L88">
        <v>65.400000000000006</v>
      </c>
      <c r="M88">
        <v>51.6</v>
      </c>
      <c r="N88">
        <v>2405</v>
      </c>
      <c r="O88" t="s">
        <v>43</v>
      </c>
      <c r="P88" t="s">
        <v>35</v>
      </c>
      <c r="Q88">
        <v>122</v>
      </c>
      <c r="R88" t="s">
        <v>52</v>
      </c>
      <c r="S88">
        <v>3.35</v>
      </c>
      <c r="T88">
        <v>3.46</v>
      </c>
      <c r="U88">
        <v>8.5</v>
      </c>
      <c r="V88">
        <v>88</v>
      </c>
      <c r="W88">
        <v>5000</v>
      </c>
      <c r="X88">
        <v>25</v>
      </c>
      <c r="Y88">
        <v>32</v>
      </c>
      <c r="Z88">
        <v>8189</v>
      </c>
    </row>
    <row r="89" spans="1:26" x14ac:dyDescent="0.3">
      <c r="A89">
        <v>1</v>
      </c>
      <c r="B89">
        <v>125</v>
      </c>
      <c r="C89" t="s">
        <v>70</v>
      </c>
      <c r="D89" t="s">
        <v>28</v>
      </c>
      <c r="E89" t="s">
        <v>47</v>
      </c>
      <c r="F89" t="s">
        <v>35</v>
      </c>
      <c r="G89" t="s">
        <v>41</v>
      </c>
      <c r="H89" t="s">
        <v>42</v>
      </c>
      <c r="I89" t="s">
        <v>33</v>
      </c>
      <c r="J89">
        <v>96.3</v>
      </c>
      <c r="K89">
        <v>172.4</v>
      </c>
      <c r="L89">
        <v>65.400000000000006</v>
      </c>
      <c r="M89">
        <v>51.6</v>
      </c>
      <c r="N89">
        <v>2403</v>
      </c>
      <c r="O89" t="s">
        <v>43</v>
      </c>
      <c r="P89" t="s">
        <v>35</v>
      </c>
      <c r="Q89">
        <v>110</v>
      </c>
      <c r="R89" t="s">
        <v>71</v>
      </c>
      <c r="S89">
        <v>3.17</v>
      </c>
      <c r="T89">
        <v>3.46</v>
      </c>
      <c r="U89">
        <v>7.5</v>
      </c>
      <c r="V89">
        <v>116</v>
      </c>
      <c r="W89">
        <v>5500</v>
      </c>
      <c r="X89">
        <v>23</v>
      </c>
      <c r="Y89">
        <v>30</v>
      </c>
      <c r="Z89">
        <v>9279</v>
      </c>
    </row>
    <row r="90" spans="1:26" x14ac:dyDescent="0.3">
      <c r="A90">
        <v>-1</v>
      </c>
      <c r="B90">
        <v>137</v>
      </c>
      <c r="C90" t="s">
        <v>70</v>
      </c>
      <c r="D90" t="s">
        <v>28</v>
      </c>
      <c r="E90" t="s">
        <v>29</v>
      </c>
      <c r="F90" t="s">
        <v>35</v>
      </c>
      <c r="G90" t="s">
        <v>41</v>
      </c>
      <c r="H90" t="s">
        <v>42</v>
      </c>
      <c r="I90" t="s">
        <v>33</v>
      </c>
      <c r="J90">
        <v>96.3</v>
      </c>
      <c r="K90">
        <v>172.4</v>
      </c>
      <c r="L90">
        <v>65.400000000000006</v>
      </c>
      <c r="M90">
        <v>51.6</v>
      </c>
      <c r="N90">
        <v>2403</v>
      </c>
      <c r="O90" t="s">
        <v>43</v>
      </c>
      <c r="P90" t="s">
        <v>35</v>
      </c>
      <c r="Q90">
        <v>110</v>
      </c>
      <c r="R90" t="s">
        <v>71</v>
      </c>
      <c r="S90">
        <v>3.17</v>
      </c>
      <c r="T90">
        <v>3.46</v>
      </c>
      <c r="U90">
        <v>7.5</v>
      </c>
      <c r="V90">
        <v>116</v>
      </c>
      <c r="W90">
        <v>5500</v>
      </c>
      <c r="X90">
        <v>23</v>
      </c>
      <c r="Y90">
        <v>30</v>
      </c>
      <c r="Z90">
        <v>9279</v>
      </c>
    </row>
    <row r="91" spans="1:26" x14ac:dyDescent="0.3">
      <c r="A91">
        <v>1</v>
      </c>
      <c r="B91">
        <v>128</v>
      </c>
      <c r="C91" t="s">
        <v>72</v>
      </c>
      <c r="D91" t="s">
        <v>28</v>
      </c>
      <c r="E91" t="s">
        <v>29</v>
      </c>
      <c r="F91" t="s">
        <v>30</v>
      </c>
      <c r="G91" t="s">
        <v>41</v>
      </c>
      <c r="H91" t="s">
        <v>42</v>
      </c>
      <c r="I91" t="s">
        <v>33</v>
      </c>
      <c r="J91">
        <v>94.5</v>
      </c>
      <c r="K91">
        <v>165.3</v>
      </c>
      <c r="L91">
        <v>63.8</v>
      </c>
      <c r="M91">
        <v>54.5</v>
      </c>
      <c r="N91">
        <v>1889</v>
      </c>
      <c r="O91" t="s">
        <v>43</v>
      </c>
      <c r="P91" t="s">
        <v>35</v>
      </c>
      <c r="Q91">
        <v>97</v>
      </c>
      <c r="R91" t="s">
        <v>52</v>
      </c>
      <c r="S91">
        <v>3.15</v>
      </c>
      <c r="T91">
        <v>3.29</v>
      </c>
      <c r="U91">
        <v>9.4</v>
      </c>
      <c r="V91">
        <v>69</v>
      </c>
      <c r="W91">
        <v>5200</v>
      </c>
      <c r="X91">
        <v>31</v>
      </c>
      <c r="Y91">
        <v>37</v>
      </c>
      <c r="Z91">
        <v>5499</v>
      </c>
    </row>
    <row r="92" spans="1:26" x14ac:dyDescent="0.3">
      <c r="A92">
        <v>1</v>
      </c>
      <c r="B92">
        <v>128</v>
      </c>
      <c r="C92" t="s">
        <v>72</v>
      </c>
      <c r="D92" t="s">
        <v>64</v>
      </c>
      <c r="E92" t="s">
        <v>29</v>
      </c>
      <c r="F92" t="s">
        <v>30</v>
      </c>
      <c r="G92" t="s">
        <v>41</v>
      </c>
      <c r="H92" t="s">
        <v>42</v>
      </c>
      <c r="I92" t="s">
        <v>33</v>
      </c>
      <c r="J92">
        <v>94.5</v>
      </c>
      <c r="K92">
        <v>165.3</v>
      </c>
      <c r="L92">
        <v>63.8</v>
      </c>
      <c r="M92">
        <v>54.5</v>
      </c>
      <c r="N92">
        <v>2017</v>
      </c>
      <c r="O92" t="s">
        <v>43</v>
      </c>
      <c r="P92" t="s">
        <v>35</v>
      </c>
      <c r="Q92">
        <v>103</v>
      </c>
      <c r="R92" t="s">
        <v>65</v>
      </c>
      <c r="S92">
        <v>2.99</v>
      </c>
      <c r="T92">
        <v>3.47</v>
      </c>
      <c r="U92">
        <v>21.9</v>
      </c>
      <c r="V92">
        <v>55</v>
      </c>
      <c r="W92">
        <v>4800</v>
      </c>
      <c r="X92">
        <v>45</v>
      </c>
      <c r="Y92">
        <v>50</v>
      </c>
      <c r="Z92">
        <v>7099</v>
      </c>
    </row>
    <row r="93" spans="1:26" x14ac:dyDescent="0.3">
      <c r="A93">
        <v>1</v>
      </c>
      <c r="B93">
        <v>128</v>
      </c>
      <c r="C93" t="s">
        <v>72</v>
      </c>
      <c r="D93" t="s">
        <v>28</v>
      </c>
      <c r="E93" t="s">
        <v>29</v>
      </c>
      <c r="F93" t="s">
        <v>30</v>
      </c>
      <c r="G93" t="s">
        <v>41</v>
      </c>
      <c r="H93" t="s">
        <v>42</v>
      </c>
      <c r="I93" t="s">
        <v>33</v>
      </c>
      <c r="J93">
        <v>94.5</v>
      </c>
      <c r="K93">
        <v>165.3</v>
      </c>
      <c r="L93">
        <v>63.8</v>
      </c>
      <c r="M93">
        <v>54.5</v>
      </c>
      <c r="N93">
        <v>1918</v>
      </c>
      <c r="O93" t="s">
        <v>43</v>
      </c>
      <c r="P93" t="s">
        <v>35</v>
      </c>
      <c r="Q93">
        <v>97</v>
      </c>
      <c r="R93" t="s">
        <v>52</v>
      </c>
      <c r="S93">
        <v>3.15</v>
      </c>
      <c r="T93">
        <v>3.29</v>
      </c>
      <c r="U93">
        <v>9.4</v>
      </c>
      <c r="V93">
        <v>69</v>
      </c>
      <c r="W93">
        <v>5200</v>
      </c>
      <c r="X93">
        <v>31</v>
      </c>
      <c r="Y93">
        <v>37</v>
      </c>
      <c r="Z93">
        <v>6649</v>
      </c>
    </row>
    <row r="94" spans="1:26" x14ac:dyDescent="0.3">
      <c r="A94">
        <v>1</v>
      </c>
      <c r="B94">
        <v>122</v>
      </c>
      <c r="C94" t="s">
        <v>72</v>
      </c>
      <c r="D94" t="s">
        <v>28</v>
      </c>
      <c r="E94" t="s">
        <v>29</v>
      </c>
      <c r="F94" t="s">
        <v>35</v>
      </c>
      <c r="G94" t="s">
        <v>41</v>
      </c>
      <c r="H94" t="s">
        <v>42</v>
      </c>
      <c r="I94" t="s">
        <v>33</v>
      </c>
      <c r="J94">
        <v>94.5</v>
      </c>
      <c r="K94">
        <v>165.3</v>
      </c>
      <c r="L94">
        <v>63.8</v>
      </c>
      <c r="M94">
        <v>54.5</v>
      </c>
      <c r="N94">
        <v>1938</v>
      </c>
      <c r="O94" t="s">
        <v>43</v>
      </c>
      <c r="P94" t="s">
        <v>35</v>
      </c>
      <c r="Q94">
        <v>97</v>
      </c>
      <c r="R94" t="s">
        <v>52</v>
      </c>
      <c r="S94">
        <v>3.15</v>
      </c>
      <c r="T94">
        <v>3.29</v>
      </c>
      <c r="U94">
        <v>9.4</v>
      </c>
      <c r="V94">
        <v>69</v>
      </c>
      <c r="W94">
        <v>5200</v>
      </c>
      <c r="X94">
        <v>31</v>
      </c>
      <c r="Y94">
        <v>37</v>
      </c>
      <c r="Z94">
        <v>6849</v>
      </c>
    </row>
    <row r="95" spans="1:26" x14ac:dyDescent="0.3">
      <c r="A95">
        <v>1</v>
      </c>
      <c r="B95">
        <v>103</v>
      </c>
      <c r="C95" t="s">
        <v>72</v>
      </c>
      <c r="D95" t="s">
        <v>28</v>
      </c>
      <c r="E95" t="s">
        <v>29</v>
      </c>
      <c r="F95" t="s">
        <v>35</v>
      </c>
      <c r="G95" t="s">
        <v>46</v>
      </c>
      <c r="H95" t="s">
        <v>42</v>
      </c>
      <c r="I95" t="s">
        <v>33</v>
      </c>
      <c r="J95">
        <v>94.5</v>
      </c>
      <c r="K95">
        <v>170.2</v>
      </c>
      <c r="L95">
        <v>63.8</v>
      </c>
      <c r="M95">
        <v>53.5</v>
      </c>
      <c r="N95">
        <v>2024</v>
      </c>
      <c r="O95" t="s">
        <v>43</v>
      </c>
      <c r="P95" t="s">
        <v>35</v>
      </c>
      <c r="Q95">
        <v>97</v>
      </c>
      <c r="R95" t="s">
        <v>52</v>
      </c>
      <c r="S95">
        <v>3.15</v>
      </c>
      <c r="T95">
        <v>3.29</v>
      </c>
      <c r="U95">
        <v>9.4</v>
      </c>
      <c r="V95">
        <v>69</v>
      </c>
      <c r="W95">
        <v>5200</v>
      </c>
      <c r="X95">
        <v>31</v>
      </c>
      <c r="Y95">
        <v>37</v>
      </c>
      <c r="Z95">
        <v>7349</v>
      </c>
    </row>
    <row r="96" spans="1:26" x14ac:dyDescent="0.3">
      <c r="A96">
        <v>1</v>
      </c>
      <c r="B96">
        <v>128</v>
      </c>
      <c r="C96" t="s">
        <v>72</v>
      </c>
      <c r="D96" t="s">
        <v>28</v>
      </c>
      <c r="E96" t="s">
        <v>29</v>
      </c>
      <c r="F96" t="s">
        <v>30</v>
      </c>
      <c r="G96" t="s">
        <v>41</v>
      </c>
      <c r="H96" t="s">
        <v>42</v>
      </c>
      <c r="I96" t="s">
        <v>33</v>
      </c>
      <c r="J96">
        <v>94.5</v>
      </c>
      <c r="K96">
        <v>165.3</v>
      </c>
      <c r="L96">
        <v>63.8</v>
      </c>
      <c r="M96">
        <v>54.5</v>
      </c>
      <c r="N96">
        <v>1951</v>
      </c>
      <c r="O96" t="s">
        <v>43</v>
      </c>
      <c r="P96" t="s">
        <v>35</v>
      </c>
      <c r="Q96">
        <v>97</v>
      </c>
      <c r="R96" t="s">
        <v>52</v>
      </c>
      <c r="S96">
        <v>3.15</v>
      </c>
      <c r="T96">
        <v>3.29</v>
      </c>
      <c r="U96">
        <v>9.4</v>
      </c>
      <c r="V96">
        <v>69</v>
      </c>
      <c r="W96">
        <v>5200</v>
      </c>
      <c r="X96">
        <v>31</v>
      </c>
      <c r="Y96">
        <v>37</v>
      </c>
      <c r="Z96">
        <v>7299</v>
      </c>
    </row>
    <row r="97" spans="1:26" x14ac:dyDescent="0.3">
      <c r="A97">
        <v>1</v>
      </c>
      <c r="B97">
        <v>128</v>
      </c>
      <c r="C97" t="s">
        <v>72</v>
      </c>
      <c r="D97" t="s">
        <v>28</v>
      </c>
      <c r="E97" t="s">
        <v>29</v>
      </c>
      <c r="F97" t="s">
        <v>30</v>
      </c>
      <c r="G97" t="s">
        <v>37</v>
      </c>
      <c r="H97" t="s">
        <v>42</v>
      </c>
      <c r="I97" t="s">
        <v>33</v>
      </c>
      <c r="J97">
        <v>94.5</v>
      </c>
      <c r="K97">
        <v>165.6</v>
      </c>
      <c r="L97">
        <v>63.8</v>
      </c>
      <c r="M97">
        <v>53.3</v>
      </c>
      <c r="N97">
        <v>2028</v>
      </c>
      <c r="O97" t="s">
        <v>43</v>
      </c>
      <c r="P97" t="s">
        <v>35</v>
      </c>
      <c r="Q97">
        <v>97</v>
      </c>
      <c r="R97" t="s">
        <v>52</v>
      </c>
      <c r="S97">
        <v>3.15</v>
      </c>
      <c r="T97">
        <v>3.29</v>
      </c>
      <c r="U97">
        <v>9.4</v>
      </c>
      <c r="V97">
        <v>69</v>
      </c>
      <c r="W97">
        <v>5200</v>
      </c>
      <c r="X97">
        <v>31</v>
      </c>
      <c r="Y97">
        <v>37</v>
      </c>
      <c r="Z97">
        <v>7799</v>
      </c>
    </row>
    <row r="98" spans="1:26" x14ac:dyDescent="0.3">
      <c r="A98">
        <v>1</v>
      </c>
      <c r="B98">
        <v>122</v>
      </c>
      <c r="C98" t="s">
        <v>72</v>
      </c>
      <c r="D98" t="s">
        <v>28</v>
      </c>
      <c r="E98" t="s">
        <v>29</v>
      </c>
      <c r="F98" t="s">
        <v>35</v>
      </c>
      <c r="G98" t="s">
        <v>41</v>
      </c>
      <c r="H98" t="s">
        <v>42</v>
      </c>
      <c r="I98" t="s">
        <v>33</v>
      </c>
      <c r="J98">
        <v>94.5</v>
      </c>
      <c r="K98">
        <v>165.3</v>
      </c>
      <c r="L98">
        <v>63.8</v>
      </c>
      <c r="M98">
        <v>54.5</v>
      </c>
      <c r="N98">
        <v>1971</v>
      </c>
      <c r="O98" t="s">
        <v>43</v>
      </c>
      <c r="P98" t="s">
        <v>35</v>
      </c>
      <c r="Q98">
        <v>97</v>
      </c>
      <c r="R98" t="s">
        <v>52</v>
      </c>
      <c r="S98">
        <v>3.15</v>
      </c>
      <c r="T98">
        <v>3.29</v>
      </c>
      <c r="U98">
        <v>9.4</v>
      </c>
      <c r="V98">
        <v>69</v>
      </c>
      <c r="W98">
        <v>5200</v>
      </c>
      <c r="X98">
        <v>31</v>
      </c>
      <c r="Y98">
        <v>37</v>
      </c>
      <c r="Z98">
        <v>7499</v>
      </c>
    </row>
    <row r="99" spans="1:26" x14ac:dyDescent="0.3">
      <c r="A99">
        <v>1</v>
      </c>
      <c r="B99">
        <v>103</v>
      </c>
      <c r="C99" t="s">
        <v>72</v>
      </c>
      <c r="D99" t="s">
        <v>28</v>
      </c>
      <c r="E99" t="s">
        <v>29</v>
      </c>
      <c r="F99" t="s">
        <v>35</v>
      </c>
      <c r="G99" t="s">
        <v>46</v>
      </c>
      <c r="H99" t="s">
        <v>42</v>
      </c>
      <c r="I99" t="s">
        <v>33</v>
      </c>
      <c r="J99">
        <v>94.5</v>
      </c>
      <c r="K99">
        <v>170.2</v>
      </c>
      <c r="L99">
        <v>63.8</v>
      </c>
      <c r="M99">
        <v>53.5</v>
      </c>
      <c r="N99">
        <v>2037</v>
      </c>
      <c r="O99" t="s">
        <v>43</v>
      </c>
      <c r="P99" t="s">
        <v>35</v>
      </c>
      <c r="Q99">
        <v>97</v>
      </c>
      <c r="R99" t="s">
        <v>52</v>
      </c>
      <c r="S99">
        <v>3.15</v>
      </c>
      <c r="T99">
        <v>3.29</v>
      </c>
      <c r="U99">
        <v>9.4</v>
      </c>
      <c r="V99">
        <v>69</v>
      </c>
      <c r="W99">
        <v>5200</v>
      </c>
      <c r="X99">
        <v>31</v>
      </c>
      <c r="Y99">
        <v>37</v>
      </c>
      <c r="Z99">
        <v>7999</v>
      </c>
    </row>
    <row r="100" spans="1:26" x14ac:dyDescent="0.3">
      <c r="A100">
        <v>2</v>
      </c>
      <c r="B100">
        <v>168</v>
      </c>
      <c r="C100" t="s">
        <v>72</v>
      </c>
      <c r="D100" t="s">
        <v>28</v>
      </c>
      <c r="E100" t="s">
        <v>29</v>
      </c>
      <c r="F100" t="s">
        <v>30</v>
      </c>
      <c r="G100" t="s">
        <v>67</v>
      </c>
      <c r="H100" t="s">
        <v>42</v>
      </c>
      <c r="I100" t="s">
        <v>33</v>
      </c>
      <c r="J100">
        <v>95.1</v>
      </c>
      <c r="K100">
        <v>162.4</v>
      </c>
      <c r="L100">
        <v>63.8</v>
      </c>
      <c r="M100">
        <v>53.3</v>
      </c>
      <c r="N100">
        <v>2008</v>
      </c>
      <c r="O100" t="s">
        <v>43</v>
      </c>
      <c r="P100" t="s">
        <v>35</v>
      </c>
      <c r="Q100">
        <v>97</v>
      </c>
      <c r="R100" t="s">
        <v>52</v>
      </c>
      <c r="S100">
        <v>3.15</v>
      </c>
      <c r="T100">
        <v>3.29</v>
      </c>
      <c r="U100">
        <v>9.4</v>
      </c>
      <c r="V100">
        <v>69</v>
      </c>
      <c r="W100">
        <v>5200</v>
      </c>
      <c r="X100">
        <v>31</v>
      </c>
      <c r="Y100">
        <v>37</v>
      </c>
      <c r="Z100">
        <v>8249</v>
      </c>
    </row>
    <row r="101" spans="1:26" x14ac:dyDescent="0.3">
      <c r="A101">
        <v>0</v>
      </c>
      <c r="B101">
        <v>106</v>
      </c>
      <c r="C101" t="s">
        <v>72</v>
      </c>
      <c r="D101" t="s">
        <v>28</v>
      </c>
      <c r="E101" t="s">
        <v>29</v>
      </c>
      <c r="F101" t="s">
        <v>35</v>
      </c>
      <c r="G101" t="s">
        <v>37</v>
      </c>
      <c r="H101" t="s">
        <v>42</v>
      </c>
      <c r="I101" t="s">
        <v>33</v>
      </c>
      <c r="J101">
        <v>97.2</v>
      </c>
      <c r="K101">
        <v>173.4</v>
      </c>
      <c r="L101">
        <v>65.2</v>
      </c>
      <c r="M101">
        <v>54.7</v>
      </c>
      <c r="N101">
        <v>2324</v>
      </c>
      <c r="O101" t="s">
        <v>43</v>
      </c>
      <c r="P101" t="s">
        <v>35</v>
      </c>
      <c r="Q101">
        <v>120</v>
      </c>
      <c r="R101" t="s">
        <v>52</v>
      </c>
      <c r="S101">
        <v>3.33</v>
      </c>
      <c r="T101">
        <v>3.47</v>
      </c>
      <c r="U101">
        <v>8.5</v>
      </c>
      <c r="V101">
        <v>97</v>
      </c>
      <c r="W101">
        <v>5200</v>
      </c>
      <c r="X101">
        <v>27</v>
      </c>
      <c r="Y101">
        <v>34</v>
      </c>
      <c r="Z101">
        <v>8949</v>
      </c>
    </row>
    <row r="102" spans="1:26" x14ac:dyDescent="0.3">
      <c r="A102">
        <v>0</v>
      </c>
      <c r="B102">
        <v>106</v>
      </c>
      <c r="C102" t="s">
        <v>72</v>
      </c>
      <c r="D102" t="s">
        <v>28</v>
      </c>
      <c r="E102" t="s">
        <v>29</v>
      </c>
      <c r="F102" t="s">
        <v>35</v>
      </c>
      <c r="G102" t="s">
        <v>41</v>
      </c>
      <c r="H102" t="s">
        <v>42</v>
      </c>
      <c r="I102" t="s">
        <v>33</v>
      </c>
      <c r="J102">
        <v>97.2</v>
      </c>
      <c r="K102">
        <v>173.4</v>
      </c>
      <c r="L102">
        <v>65.2</v>
      </c>
      <c r="M102">
        <v>54.7</v>
      </c>
      <c r="N102">
        <v>2302</v>
      </c>
      <c r="O102" t="s">
        <v>43</v>
      </c>
      <c r="P102" t="s">
        <v>35</v>
      </c>
      <c r="Q102">
        <v>120</v>
      </c>
      <c r="R102" t="s">
        <v>52</v>
      </c>
      <c r="S102">
        <v>3.33</v>
      </c>
      <c r="T102">
        <v>3.47</v>
      </c>
      <c r="U102">
        <v>8.5</v>
      </c>
      <c r="V102">
        <v>97</v>
      </c>
      <c r="W102">
        <v>5200</v>
      </c>
      <c r="X102">
        <v>27</v>
      </c>
      <c r="Y102">
        <v>34</v>
      </c>
      <c r="Z102">
        <v>9549</v>
      </c>
    </row>
    <row r="103" spans="1:26" x14ac:dyDescent="0.3">
      <c r="A103">
        <v>0</v>
      </c>
      <c r="B103">
        <v>128</v>
      </c>
      <c r="C103" t="s">
        <v>72</v>
      </c>
      <c r="D103" t="s">
        <v>28</v>
      </c>
      <c r="E103" t="s">
        <v>29</v>
      </c>
      <c r="F103" t="s">
        <v>35</v>
      </c>
      <c r="G103" t="s">
        <v>41</v>
      </c>
      <c r="H103" t="s">
        <v>42</v>
      </c>
      <c r="I103" t="s">
        <v>33</v>
      </c>
      <c r="J103">
        <v>100.4</v>
      </c>
      <c r="K103">
        <v>181.7</v>
      </c>
      <c r="L103">
        <v>66.5</v>
      </c>
      <c r="M103">
        <v>55.1</v>
      </c>
      <c r="N103">
        <v>3095</v>
      </c>
      <c r="O103" t="s">
        <v>38</v>
      </c>
      <c r="P103" t="s">
        <v>39</v>
      </c>
      <c r="Q103">
        <v>181</v>
      </c>
      <c r="R103" t="s">
        <v>36</v>
      </c>
      <c r="S103">
        <v>3.43</v>
      </c>
      <c r="T103">
        <v>3.27</v>
      </c>
      <c r="U103">
        <v>9</v>
      </c>
      <c r="V103">
        <v>152</v>
      </c>
      <c r="W103">
        <v>5200</v>
      </c>
      <c r="X103">
        <v>17</v>
      </c>
      <c r="Y103">
        <v>22</v>
      </c>
      <c r="Z103">
        <v>13499</v>
      </c>
    </row>
    <row r="104" spans="1:26" x14ac:dyDescent="0.3">
      <c r="A104">
        <v>0</v>
      </c>
      <c r="B104">
        <v>108</v>
      </c>
      <c r="C104" t="s">
        <v>72</v>
      </c>
      <c r="D104" t="s">
        <v>28</v>
      </c>
      <c r="E104" t="s">
        <v>29</v>
      </c>
      <c r="F104" t="s">
        <v>35</v>
      </c>
      <c r="G104" t="s">
        <v>46</v>
      </c>
      <c r="H104" t="s">
        <v>42</v>
      </c>
      <c r="I104" t="s">
        <v>33</v>
      </c>
      <c r="J104">
        <v>100.4</v>
      </c>
      <c r="K104">
        <v>184.6</v>
      </c>
      <c r="L104">
        <v>66.5</v>
      </c>
      <c r="M104">
        <v>56.1</v>
      </c>
      <c r="N104">
        <v>3296</v>
      </c>
      <c r="O104" t="s">
        <v>38</v>
      </c>
      <c r="P104" t="s">
        <v>39</v>
      </c>
      <c r="Q104">
        <v>181</v>
      </c>
      <c r="R104" t="s">
        <v>36</v>
      </c>
      <c r="S104">
        <v>3.43</v>
      </c>
      <c r="T104">
        <v>3.27</v>
      </c>
      <c r="U104">
        <v>9</v>
      </c>
      <c r="V104">
        <v>152</v>
      </c>
      <c r="W104">
        <v>5200</v>
      </c>
      <c r="X104">
        <v>17</v>
      </c>
      <c r="Y104">
        <v>22</v>
      </c>
      <c r="Z104">
        <v>14399</v>
      </c>
    </row>
    <row r="105" spans="1:26" x14ac:dyDescent="0.3">
      <c r="A105">
        <v>0</v>
      </c>
      <c r="B105">
        <v>108</v>
      </c>
      <c r="C105" t="s">
        <v>72</v>
      </c>
      <c r="D105" t="s">
        <v>28</v>
      </c>
      <c r="E105" t="s">
        <v>29</v>
      </c>
      <c r="F105" t="s">
        <v>35</v>
      </c>
      <c r="G105" t="s">
        <v>41</v>
      </c>
      <c r="H105" t="s">
        <v>42</v>
      </c>
      <c r="I105" t="s">
        <v>33</v>
      </c>
      <c r="J105">
        <v>100.4</v>
      </c>
      <c r="K105">
        <v>184.6</v>
      </c>
      <c r="L105">
        <v>66.5</v>
      </c>
      <c r="M105">
        <v>55.1</v>
      </c>
      <c r="N105">
        <v>3060</v>
      </c>
      <c r="O105" t="s">
        <v>38</v>
      </c>
      <c r="P105" t="s">
        <v>39</v>
      </c>
      <c r="Q105">
        <v>181</v>
      </c>
      <c r="R105" t="s">
        <v>36</v>
      </c>
      <c r="S105">
        <v>3.43</v>
      </c>
      <c r="T105">
        <v>3.27</v>
      </c>
      <c r="U105">
        <v>9</v>
      </c>
      <c r="V105">
        <v>152</v>
      </c>
      <c r="W105">
        <v>5200</v>
      </c>
      <c r="X105">
        <v>19</v>
      </c>
      <c r="Y105">
        <v>25</v>
      </c>
      <c r="Z105">
        <v>13499</v>
      </c>
    </row>
    <row r="106" spans="1:26" x14ac:dyDescent="0.3">
      <c r="A106">
        <v>3</v>
      </c>
      <c r="B106">
        <v>194</v>
      </c>
      <c r="C106" t="s">
        <v>72</v>
      </c>
      <c r="D106" t="s">
        <v>28</v>
      </c>
      <c r="E106" t="s">
        <v>29</v>
      </c>
      <c r="F106" t="s">
        <v>30</v>
      </c>
      <c r="G106" t="s">
        <v>37</v>
      </c>
      <c r="H106" t="s">
        <v>32</v>
      </c>
      <c r="I106" t="s">
        <v>33</v>
      </c>
      <c r="J106">
        <v>91.3</v>
      </c>
      <c r="K106">
        <v>170.7</v>
      </c>
      <c r="L106">
        <v>67.900000000000006</v>
      </c>
      <c r="M106">
        <v>49.7</v>
      </c>
      <c r="N106">
        <v>3071</v>
      </c>
      <c r="O106" t="s">
        <v>38</v>
      </c>
      <c r="P106" t="s">
        <v>39</v>
      </c>
      <c r="Q106">
        <v>181</v>
      </c>
      <c r="R106" t="s">
        <v>36</v>
      </c>
      <c r="S106">
        <v>3.43</v>
      </c>
      <c r="T106">
        <v>3.27</v>
      </c>
      <c r="U106">
        <v>9</v>
      </c>
      <c r="V106">
        <v>160</v>
      </c>
      <c r="W106">
        <v>5200</v>
      </c>
      <c r="X106">
        <v>19</v>
      </c>
      <c r="Y106">
        <v>25</v>
      </c>
      <c r="Z106">
        <v>17199</v>
      </c>
    </row>
    <row r="107" spans="1:26" x14ac:dyDescent="0.3">
      <c r="A107">
        <v>3</v>
      </c>
      <c r="B107">
        <v>194</v>
      </c>
      <c r="C107" t="s">
        <v>72</v>
      </c>
      <c r="D107" t="s">
        <v>28</v>
      </c>
      <c r="E107" t="s">
        <v>47</v>
      </c>
      <c r="F107" t="s">
        <v>30</v>
      </c>
      <c r="G107" t="s">
        <v>37</v>
      </c>
      <c r="H107" t="s">
        <v>32</v>
      </c>
      <c r="I107" t="s">
        <v>33</v>
      </c>
      <c r="J107">
        <v>91.3</v>
      </c>
      <c r="K107">
        <v>170.7</v>
      </c>
      <c r="L107">
        <v>67.900000000000006</v>
      </c>
      <c r="M107">
        <v>49.7</v>
      </c>
      <c r="N107">
        <v>3139</v>
      </c>
      <c r="O107" t="s">
        <v>38</v>
      </c>
      <c r="P107" t="s">
        <v>39</v>
      </c>
      <c r="Q107">
        <v>181</v>
      </c>
      <c r="R107" t="s">
        <v>36</v>
      </c>
      <c r="S107">
        <v>3.43</v>
      </c>
      <c r="T107">
        <v>3.27</v>
      </c>
      <c r="U107">
        <v>7.8</v>
      </c>
      <c r="V107">
        <v>200</v>
      </c>
      <c r="W107">
        <v>5200</v>
      </c>
      <c r="X107">
        <v>17</v>
      </c>
      <c r="Y107">
        <v>23</v>
      </c>
      <c r="Z107">
        <v>19699</v>
      </c>
    </row>
    <row r="108" spans="1:26" x14ac:dyDescent="0.3">
      <c r="A108">
        <v>1</v>
      </c>
      <c r="B108">
        <v>231</v>
      </c>
      <c r="C108" t="s">
        <v>72</v>
      </c>
      <c r="D108" t="s">
        <v>28</v>
      </c>
      <c r="E108" t="s">
        <v>29</v>
      </c>
      <c r="F108" t="s">
        <v>30</v>
      </c>
      <c r="G108" t="s">
        <v>37</v>
      </c>
      <c r="H108" t="s">
        <v>32</v>
      </c>
      <c r="I108" t="s">
        <v>33</v>
      </c>
      <c r="J108">
        <v>99.2</v>
      </c>
      <c r="K108">
        <v>178.5</v>
      </c>
      <c r="L108">
        <v>67.900000000000006</v>
      </c>
      <c r="M108">
        <v>49.7</v>
      </c>
      <c r="N108">
        <v>3139</v>
      </c>
      <c r="O108" t="s">
        <v>38</v>
      </c>
      <c r="P108" t="s">
        <v>39</v>
      </c>
      <c r="Q108">
        <v>181</v>
      </c>
      <c r="R108" t="s">
        <v>36</v>
      </c>
      <c r="S108">
        <v>3.43</v>
      </c>
      <c r="T108">
        <v>3.27</v>
      </c>
      <c r="U108">
        <v>9</v>
      </c>
      <c r="V108">
        <v>160</v>
      </c>
      <c r="W108">
        <v>5200</v>
      </c>
      <c r="X108">
        <v>19</v>
      </c>
      <c r="Y108">
        <v>25</v>
      </c>
      <c r="Z108">
        <v>18399</v>
      </c>
    </row>
    <row r="109" spans="1:26" x14ac:dyDescent="0.3">
      <c r="A109">
        <v>0</v>
      </c>
      <c r="B109">
        <v>161</v>
      </c>
      <c r="C109" t="s">
        <v>73</v>
      </c>
      <c r="D109" t="s">
        <v>28</v>
      </c>
      <c r="E109" t="s">
        <v>29</v>
      </c>
      <c r="F109" t="s">
        <v>35</v>
      </c>
      <c r="G109" t="s">
        <v>41</v>
      </c>
      <c r="H109" t="s">
        <v>32</v>
      </c>
      <c r="I109" t="s">
        <v>33</v>
      </c>
      <c r="J109">
        <v>107.9</v>
      </c>
      <c r="K109">
        <v>186.7</v>
      </c>
      <c r="L109">
        <v>68.400000000000006</v>
      </c>
      <c r="M109">
        <v>56.7</v>
      </c>
      <c r="N109">
        <v>3020</v>
      </c>
      <c r="O109" t="s">
        <v>50</v>
      </c>
      <c r="P109" t="s">
        <v>35</v>
      </c>
      <c r="Q109">
        <v>120</v>
      </c>
      <c r="R109" t="s">
        <v>36</v>
      </c>
      <c r="S109">
        <v>3.46</v>
      </c>
      <c r="T109">
        <v>3.19</v>
      </c>
      <c r="U109">
        <v>8.4</v>
      </c>
      <c r="V109">
        <v>97</v>
      </c>
      <c r="W109">
        <v>5000</v>
      </c>
      <c r="X109">
        <v>19</v>
      </c>
      <c r="Y109">
        <v>24</v>
      </c>
      <c r="Z109">
        <v>11900</v>
      </c>
    </row>
    <row r="110" spans="1:26" x14ac:dyDescent="0.3">
      <c r="A110">
        <v>0</v>
      </c>
      <c r="B110">
        <v>161</v>
      </c>
      <c r="C110" t="s">
        <v>73</v>
      </c>
      <c r="D110" t="s">
        <v>64</v>
      </c>
      <c r="E110" t="s">
        <v>47</v>
      </c>
      <c r="F110" t="s">
        <v>35</v>
      </c>
      <c r="G110" t="s">
        <v>41</v>
      </c>
      <c r="H110" t="s">
        <v>32</v>
      </c>
      <c r="I110" t="s">
        <v>33</v>
      </c>
      <c r="J110">
        <v>107.9</v>
      </c>
      <c r="K110">
        <v>186.7</v>
      </c>
      <c r="L110">
        <v>68.400000000000006</v>
      </c>
      <c r="M110">
        <v>56.7</v>
      </c>
      <c r="N110">
        <v>3197</v>
      </c>
      <c r="O110" t="s">
        <v>50</v>
      </c>
      <c r="P110" t="s">
        <v>35</v>
      </c>
      <c r="Q110">
        <v>152</v>
      </c>
      <c r="R110" t="s">
        <v>65</v>
      </c>
      <c r="S110">
        <v>3.7</v>
      </c>
      <c r="T110">
        <v>3.52</v>
      </c>
      <c r="U110">
        <v>21</v>
      </c>
      <c r="V110">
        <v>95</v>
      </c>
      <c r="W110">
        <v>4150</v>
      </c>
      <c r="X110">
        <v>28</v>
      </c>
      <c r="Y110">
        <v>33</v>
      </c>
      <c r="Z110">
        <v>13200</v>
      </c>
    </row>
    <row r="111" spans="1:26" x14ac:dyDescent="0.3">
      <c r="A111">
        <v>0</v>
      </c>
      <c r="B111" t="s">
        <v>26</v>
      </c>
      <c r="C111" t="s">
        <v>73</v>
      </c>
      <c r="D111" t="s">
        <v>28</v>
      </c>
      <c r="E111" t="s">
        <v>29</v>
      </c>
      <c r="F111" t="s">
        <v>35</v>
      </c>
      <c r="G111" t="s">
        <v>46</v>
      </c>
      <c r="H111" t="s">
        <v>32</v>
      </c>
      <c r="I111" t="s">
        <v>33</v>
      </c>
      <c r="J111">
        <v>114.2</v>
      </c>
      <c r="K111">
        <v>198.9</v>
      </c>
      <c r="L111">
        <v>68.400000000000006</v>
      </c>
      <c r="M111">
        <v>58.7</v>
      </c>
      <c r="N111">
        <v>3230</v>
      </c>
      <c r="O111" t="s">
        <v>50</v>
      </c>
      <c r="P111" t="s">
        <v>35</v>
      </c>
      <c r="Q111">
        <v>120</v>
      </c>
      <c r="R111" t="s">
        <v>36</v>
      </c>
      <c r="S111">
        <v>3.46</v>
      </c>
      <c r="T111">
        <v>3.19</v>
      </c>
      <c r="U111">
        <v>8.4</v>
      </c>
      <c r="V111">
        <v>97</v>
      </c>
      <c r="W111">
        <v>5000</v>
      </c>
      <c r="X111">
        <v>19</v>
      </c>
      <c r="Y111">
        <v>24</v>
      </c>
      <c r="Z111">
        <v>12440</v>
      </c>
    </row>
    <row r="112" spans="1:26" x14ac:dyDescent="0.3">
      <c r="A112">
        <v>0</v>
      </c>
      <c r="B112" t="s">
        <v>26</v>
      </c>
      <c r="C112" t="s">
        <v>73</v>
      </c>
      <c r="D112" t="s">
        <v>64</v>
      </c>
      <c r="E112" t="s">
        <v>47</v>
      </c>
      <c r="F112" t="s">
        <v>35</v>
      </c>
      <c r="G112" t="s">
        <v>46</v>
      </c>
      <c r="H112" t="s">
        <v>32</v>
      </c>
      <c r="I112" t="s">
        <v>33</v>
      </c>
      <c r="J112">
        <v>114.2</v>
      </c>
      <c r="K112">
        <v>198.9</v>
      </c>
      <c r="L112">
        <v>68.400000000000006</v>
      </c>
      <c r="M112">
        <v>58.7</v>
      </c>
      <c r="N112">
        <v>3430</v>
      </c>
      <c r="O112" t="s">
        <v>50</v>
      </c>
      <c r="P112" t="s">
        <v>35</v>
      </c>
      <c r="Q112">
        <v>152</v>
      </c>
      <c r="R112" t="s">
        <v>65</v>
      </c>
      <c r="S112">
        <v>3.7</v>
      </c>
      <c r="T112">
        <v>3.52</v>
      </c>
      <c r="U112">
        <v>21</v>
      </c>
      <c r="V112">
        <v>95</v>
      </c>
      <c r="W112">
        <v>4150</v>
      </c>
      <c r="X112">
        <v>25</v>
      </c>
      <c r="Y112">
        <v>25</v>
      </c>
      <c r="Z112">
        <v>13860</v>
      </c>
    </row>
    <row r="113" spans="1:26" x14ac:dyDescent="0.3">
      <c r="A113">
        <v>0</v>
      </c>
      <c r="B113">
        <v>161</v>
      </c>
      <c r="C113" t="s">
        <v>73</v>
      </c>
      <c r="D113" t="s">
        <v>28</v>
      </c>
      <c r="E113" t="s">
        <v>29</v>
      </c>
      <c r="F113" t="s">
        <v>35</v>
      </c>
      <c r="G113" t="s">
        <v>41</v>
      </c>
      <c r="H113" t="s">
        <v>32</v>
      </c>
      <c r="I113" t="s">
        <v>33</v>
      </c>
      <c r="J113">
        <v>107.9</v>
      </c>
      <c r="K113">
        <v>186.7</v>
      </c>
      <c r="L113">
        <v>68.400000000000006</v>
      </c>
      <c r="M113">
        <v>56.7</v>
      </c>
      <c r="N113">
        <v>3075</v>
      </c>
      <c r="O113" t="s">
        <v>50</v>
      </c>
      <c r="P113" t="s">
        <v>35</v>
      </c>
      <c r="Q113">
        <v>120</v>
      </c>
      <c r="R113" t="s">
        <v>36</v>
      </c>
      <c r="S113">
        <v>3.46</v>
      </c>
      <c r="T113">
        <v>2.19</v>
      </c>
      <c r="U113">
        <v>8.4</v>
      </c>
      <c r="V113">
        <v>95</v>
      </c>
      <c r="W113">
        <v>5000</v>
      </c>
      <c r="X113">
        <v>19</v>
      </c>
      <c r="Y113">
        <v>24</v>
      </c>
      <c r="Z113">
        <v>15580</v>
      </c>
    </row>
    <row r="114" spans="1:26" x14ac:dyDescent="0.3">
      <c r="A114">
        <v>0</v>
      </c>
      <c r="B114">
        <v>161</v>
      </c>
      <c r="C114" t="s">
        <v>73</v>
      </c>
      <c r="D114" t="s">
        <v>64</v>
      </c>
      <c r="E114" t="s">
        <v>47</v>
      </c>
      <c r="F114" t="s">
        <v>35</v>
      </c>
      <c r="G114" t="s">
        <v>41</v>
      </c>
      <c r="H114" t="s">
        <v>32</v>
      </c>
      <c r="I114" t="s">
        <v>33</v>
      </c>
      <c r="J114">
        <v>107.9</v>
      </c>
      <c r="K114">
        <v>186.7</v>
      </c>
      <c r="L114">
        <v>68.400000000000006</v>
      </c>
      <c r="M114">
        <v>56.7</v>
      </c>
      <c r="N114">
        <v>3252</v>
      </c>
      <c r="O114" t="s">
        <v>50</v>
      </c>
      <c r="P114" t="s">
        <v>35</v>
      </c>
      <c r="Q114">
        <v>152</v>
      </c>
      <c r="R114" t="s">
        <v>65</v>
      </c>
      <c r="S114">
        <v>3.7</v>
      </c>
      <c r="T114">
        <v>3.52</v>
      </c>
      <c r="U114">
        <v>21</v>
      </c>
      <c r="V114">
        <v>95</v>
      </c>
      <c r="W114">
        <v>4150</v>
      </c>
      <c r="X114">
        <v>28</v>
      </c>
      <c r="Y114">
        <v>33</v>
      </c>
      <c r="Z114">
        <v>16900</v>
      </c>
    </row>
    <row r="115" spans="1:26" x14ac:dyDescent="0.3">
      <c r="A115">
        <v>0</v>
      </c>
      <c r="B115" t="s">
        <v>26</v>
      </c>
      <c r="C115" t="s">
        <v>73</v>
      </c>
      <c r="D115" t="s">
        <v>28</v>
      </c>
      <c r="E115" t="s">
        <v>29</v>
      </c>
      <c r="F115" t="s">
        <v>35</v>
      </c>
      <c r="G115" t="s">
        <v>46</v>
      </c>
      <c r="H115" t="s">
        <v>32</v>
      </c>
      <c r="I115" t="s">
        <v>33</v>
      </c>
      <c r="J115">
        <v>114.2</v>
      </c>
      <c r="K115">
        <v>198.9</v>
      </c>
      <c r="L115">
        <v>68.400000000000006</v>
      </c>
      <c r="M115">
        <v>56.7</v>
      </c>
      <c r="N115">
        <v>3285</v>
      </c>
      <c r="O115" t="s">
        <v>50</v>
      </c>
      <c r="P115" t="s">
        <v>35</v>
      </c>
      <c r="Q115">
        <v>120</v>
      </c>
      <c r="R115" t="s">
        <v>36</v>
      </c>
      <c r="S115">
        <v>3.46</v>
      </c>
      <c r="T115">
        <v>2.19</v>
      </c>
      <c r="U115">
        <v>8.4</v>
      </c>
      <c r="V115">
        <v>95</v>
      </c>
      <c r="W115">
        <v>5000</v>
      </c>
      <c r="X115">
        <v>19</v>
      </c>
      <c r="Y115">
        <v>24</v>
      </c>
      <c r="Z115">
        <v>16695</v>
      </c>
    </row>
    <row r="116" spans="1:26" x14ac:dyDescent="0.3">
      <c r="A116">
        <v>0</v>
      </c>
      <c r="B116" t="s">
        <v>26</v>
      </c>
      <c r="C116" t="s">
        <v>73</v>
      </c>
      <c r="D116" t="s">
        <v>64</v>
      </c>
      <c r="E116" t="s">
        <v>47</v>
      </c>
      <c r="F116" t="s">
        <v>35</v>
      </c>
      <c r="G116" t="s">
        <v>46</v>
      </c>
      <c r="H116" t="s">
        <v>32</v>
      </c>
      <c r="I116" t="s">
        <v>33</v>
      </c>
      <c r="J116">
        <v>114.2</v>
      </c>
      <c r="K116">
        <v>198.9</v>
      </c>
      <c r="L116">
        <v>68.400000000000006</v>
      </c>
      <c r="M116">
        <v>58.7</v>
      </c>
      <c r="N116">
        <v>3485</v>
      </c>
      <c r="O116" t="s">
        <v>50</v>
      </c>
      <c r="P116" t="s">
        <v>35</v>
      </c>
      <c r="Q116">
        <v>152</v>
      </c>
      <c r="R116" t="s">
        <v>65</v>
      </c>
      <c r="S116">
        <v>3.7</v>
      </c>
      <c r="T116">
        <v>3.52</v>
      </c>
      <c r="U116">
        <v>21</v>
      </c>
      <c r="V116">
        <v>95</v>
      </c>
      <c r="W116">
        <v>4150</v>
      </c>
      <c r="X116">
        <v>25</v>
      </c>
      <c r="Y116">
        <v>25</v>
      </c>
      <c r="Z116">
        <v>17075</v>
      </c>
    </row>
    <row r="117" spans="1:26" x14ac:dyDescent="0.3">
      <c r="A117">
        <v>0</v>
      </c>
      <c r="B117">
        <v>161</v>
      </c>
      <c r="C117" t="s">
        <v>73</v>
      </c>
      <c r="D117" t="s">
        <v>28</v>
      </c>
      <c r="E117" t="s">
        <v>29</v>
      </c>
      <c r="F117" t="s">
        <v>35</v>
      </c>
      <c r="G117" t="s">
        <v>41</v>
      </c>
      <c r="H117" t="s">
        <v>32</v>
      </c>
      <c r="I117" t="s">
        <v>33</v>
      </c>
      <c r="J117">
        <v>107.9</v>
      </c>
      <c r="K117">
        <v>186.7</v>
      </c>
      <c r="L117">
        <v>68.400000000000006</v>
      </c>
      <c r="M117">
        <v>56.7</v>
      </c>
      <c r="N117">
        <v>3075</v>
      </c>
      <c r="O117" t="s">
        <v>50</v>
      </c>
      <c r="P117" t="s">
        <v>35</v>
      </c>
      <c r="Q117">
        <v>120</v>
      </c>
      <c r="R117" t="s">
        <v>36</v>
      </c>
      <c r="S117">
        <v>3.46</v>
      </c>
      <c r="T117">
        <v>3.19</v>
      </c>
      <c r="U117">
        <v>8.4</v>
      </c>
      <c r="V117">
        <v>97</v>
      </c>
      <c r="W117">
        <v>5000</v>
      </c>
      <c r="X117">
        <v>19</v>
      </c>
      <c r="Y117">
        <v>24</v>
      </c>
      <c r="Z117">
        <v>16630</v>
      </c>
    </row>
    <row r="118" spans="1:26" x14ac:dyDescent="0.3">
      <c r="A118">
        <v>0</v>
      </c>
      <c r="B118">
        <v>161</v>
      </c>
      <c r="C118" t="s">
        <v>73</v>
      </c>
      <c r="D118" t="s">
        <v>64</v>
      </c>
      <c r="E118" t="s">
        <v>47</v>
      </c>
      <c r="F118" t="s">
        <v>35</v>
      </c>
      <c r="G118" t="s">
        <v>41</v>
      </c>
      <c r="H118" t="s">
        <v>32</v>
      </c>
      <c r="I118" t="s">
        <v>33</v>
      </c>
      <c r="J118">
        <v>107.9</v>
      </c>
      <c r="K118">
        <v>186.7</v>
      </c>
      <c r="L118">
        <v>68.400000000000006</v>
      </c>
      <c r="M118">
        <v>56.7</v>
      </c>
      <c r="N118">
        <v>3252</v>
      </c>
      <c r="O118" t="s">
        <v>50</v>
      </c>
      <c r="P118" t="s">
        <v>35</v>
      </c>
      <c r="Q118">
        <v>152</v>
      </c>
      <c r="R118" t="s">
        <v>65</v>
      </c>
      <c r="S118">
        <v>3.7</v>
      </c>
      <c r="T118">
        <v>3.52</v>
      </c>
      <c r="U118">
        <v>21</v>
      </c>
      <c r="V118">
        <v>95</v>
      </c>
      <c r="W118">
        <v>4150</v>
      </c>
      <c r="X118">
        <v>28</v>
      </c>
      <c r="Y118">
        <v>33</v>
      </c>
      <c r="Z118">
        <v>17950</v>
      </c>
    </row>
    <row r="119" spans="1:26" x14ac:dyDescent="0.3">
      <c r="A119">
        <v>0</v>
      </c>
      <c r="B119">
        <v>161</v>
      </c>
      <c r="C119" t="s">
        <v>73</v>
      </c>
      <c r="D119" t="s">
        <v>28</v>
      </c>
      <c r="E119" t="s">
        <v>47</v>
      </c>
      <c r="F119" t="s">
        <v>35</v>
      </c>
      <c r="G119" t="s">
        <v>41</v>
      </c>
      <c r="H119" t="s">
        <v>32</v>
      </c>
      <c r="I119" t="s">
        <v>33</v>
      </c>
      <c r="J119">
        <v>108</v>
      </c>
      <c r="K119">
        <v>186.7</v>
      </c>
      <c r="L119">
        <v>68.3</v>
      </c>
      <c r="M119">
        <v>56</v>
      </c>
      <c r="N119">
        <v>3130</v>
      </c>
      <c r="O119" t="s">
        <v>50</v>
      </c>
      <c r="P119" t="s">
        <v>35</v>
      </c>
      <c r="Q119">
        <v>134</v>
      </c>
      <c r="R119" t="s">
        <v>36</v>
      </c>
      <c r="S119">
        <v>3.61</v>
      </c>
      <c r="T119">
        <v>3.21</v>
      </c>
      <c r="U119">
        <v>7</v>
      </c>
      <c r="V119">
        <v>142</v>
      </c>
      <c r="W119">
        <v>5600</v>
      </c>
      <c r="X119">
        <v>18</v>
      </c>
      <c r="Y119">
        <v>24</v>
      </c>
      <c r="Z119">
        <v>18150</v>
      </c>
    </row>
    <row r="120" spans="1:26" x14ac:dyDescent="0.3">
      <c r="A120">
        <v>1</v>
      </c>
      <c r="B120">
        <v>119</v>
      </c>
      <c r="C120" t="s">
        <v>74</v>
      </c>
      <c r="D120" t="s">
        <v>28</v>
      </c>
      <c r="E120" t="s">
        <v>29</v>
      </c>
      <c r="F120" t="s">
        <v>30</v>
      </c>
      <c r="G120" t="s">
        <v>37</v>
      </c>
      <c r="H120" t="s">
        <v>42</v>
      </c>
      <c r="I120" t="s">
        <v>33</v>
      </c>
      <c r="J120">
        <v>93.7</v>
      </c>
      <c r="K120">
        <v>157.30000000000001</v>
      </c>
      <c r="L120">
        <v>63.8</v>
      </c>
      <c r="M120">
        <v>50.8</v>
      </c>
      <c r="N120">
        <v>1918</v>
      </c>
      <c r="O120" t="s">
        <v>43</v>
      </c>
      <c r="P120" t="s">
        <v>35</v>
      </c>
      <c r="Q120">
        <v>90</v>
      </c>
      <c r="R120" t="s">
        <v>52</v>
      </c>
      <c r="S120">
        <v>2.97</v>
      </c>
      <c r="T120">
        <v>3.23</v>
      </c>
      <c r="U120">
        <v>9.4</v>
      </c>
      <c r="V120">
        <v>68</v>
      </c>
      <c r="W120">
        <v>5500</v>
      </c>
      <c r="X120">
        <v>37</v>
      </c>
      <c r="Y120">
        <v>41</v>
      </c>
      <c r="Z120">
        <v>5572</v>
      </c>
    </row>
    <row r="121" spans="1:26" x14ac:dyDescent="0.3">
      <c r="A121">
        <v>1</v>
      </c>
      <c r="B121">
        <v>119</v>
      </c>
      <c r="C121" t="s">
        <v>74</v>
      </c>
      <c r="D121" t="s">
        <v>28</v>
      </c>
      <c r="E121" t="s">
        <v>47</v>
      </c>
      <c r="F121" t="s">
        <v>30</v>
      </c>
      <c r="G121" t="s">
        <v>37</v>
      </c>
      <c r="H121" t="s">
        <v>42</v>
      </c>
      <c r="I121" t="s">
        <v>33</v>
      </c>
      <c r="J121">
        <v>93.7</v>
      </c>
      <c r="K121">
        <v>157.30000000000001</v>
      </c>
      <c r="L121">
        <v>63.8</v>
      </c>
      <c r="M121">
        <v>50.8</v>
      </c>
      <c r="N121">
        <v>2128</v>
      </c>
      <c r="O121" t="s">
        <v>43</v>
      </c>
      <c r="P121" t="s">
        <v>35</v>
      </c>
      <c r="Q121">
        <v>98</v>
      </c>
      <c r="R121" t="s">
        <v>71</v>
      </c>
      <c r="S121">
        <v>3.03</v>
      </c>
      <c r="T121">
        <v>3.39</v>
      </c>
      <c r="U121">
        <v>7.6</v>
      </c>
      <c r="V121">
        <v>102</v>
      </c>
      <c r="W121">
        <v>5500</v>
      </c>
      <c r="X121">
        <v>24</v>
      </c>
      <c r="Y121">
        <v>30</v>
      </c>
      <c r="Z121">
        <v>7957</v>
      </c>
    </row>
    <row r="122" spans="1:26" x14ac:dyDescent="0.3">
      <c r="A122">
        <v>1</v>
      </c>
      <c r="B122">
        <v>154</v>
      </c>
      <c r="C122" t="s">
        <v>74</v>
      </c>
      <c r="D122" t="s">
        <v>28</v>
      </c>
      <c r="E122" t="s">
        <v>29</v>
      </c>
      <c r="F122" t="s">
        <v>35</v>
      </c>
      <c r="G122" t="s">
        <v>37</v>
      </c>
      <c r="H122" t="s">
        <v>42</v>
      </c>
      <c r="I122" t="s">
        <v>33</v>
      </c>
      <c r="J122">
        <v>93.7</v>
      </c>
      <c r="K122">
        <v>157.30000000000001</v>
      </c>
      <c r="L122">
        <v>63.8</v>
      </c>
      <c r="M122">
        <v>50.6</v>
      </c>
      <c r="N122">
        <v>1967</v>
      </c>
      <c r="O122" t="s">
        <v>43</v>
      </c>
      <c r="P122" t="s">
        <v>35</v>
      </c>
      <c r="Q122">
        <v>90</v>
      </c>
      <c r="R122" t="s">
        <v>52</v>
      </c>
      <c r="S122">
        <v>2.97</v>
      </c>
      <c r="T122">
        <v>3.23</v>
      </c>
      <c r="U122">
        <v>9.4</v>
      </c>
      <c r="V122">
        <v>68</v>
      </c>
      <c r="W122">
        <v>5500</v>
      </c>
      <c r="X122">
        <v>31</v>
      </c>
      <c r="Y122">
        <v>38</v>
      </c>
      <c r="Z122">
        <v>6229</v>
      </c>
    </row>
    <row r="123" spans="1:26" x14ac:dyDescent="0.3">
      <c r="A123">
        <v>1</v>
      </c>
      <c r="B123">
        <v>154</v>
      </c>
      <c r="C123" t="s">
        <v>74</v>
      </c>
      <c r="D123" t="s">
        <v>28</v>
      </c>
      <c r="E123" t="s">
        <v>29</v>
      </c>
      <c r="F123" t="s">
        <v>35</v>
      </c>
      <c r="G123" t="s">
        <v>41</v>
      </c>
      <c r="H123" t="s">
        <v>42</v>
      </c>
      <c r="I123" t="s">
        <v>33</v>
      </c>
      <c r="J123">
        <v>93.7</v>
      </c>
      <c r="K123">
        <v>167.3</v>
      </c>
      <c r="L123">
        <v>63.8</v>
      </c>
      <c r="M123">
        <v>50.8</v>
      </c>
      <c r="N123">
        <v>1989</v>
      </c>
      <c r="O123" t="s">
        <v>43</v>
      </c>
      <c r="P123" t="s">
        <v>35</v>
      </c>
      <c r="Q123">
        <v>90</v>
      </c>
      <c r="R123" t="s">
        <v>52</v>
      </c>
      <c r="S123">
        <v>2.97</v>
      </c>
      <c r="T123">
        <v>3.23</v>
      </c>
      <c r="U123">
        <v>9.4</v>
      </c>
      <c r="V123">
        <v>68</v>
      </c>
      <c r="W123">
        <v>5500</v>
      </c>
      <c r="X123">
        <v>31</v>
      </c>
      <c r="Y123">
        <v>38</v>
      </c>
      <c r="Z123">
        <v>6692</v>
      </c>
    </row>
    <row r="124" spans="1:26" x14ac:dyDescent="0.3">
      <c r="A124">
        <v>1</v>
      </c>
      <c r="B124">
        <v>154</v>
      </c>
      <c r="C124" t="s">
        <v>74</v>
      </c>
      <c r="D124" t="s">
        <v>28</v>
      </c>
      <c r="E124" t="s">
        <v>29</v>
      </c>
      <c r="F124" t="s">
        <v>35</v>
      </c>
      <c r="G124" t="s">
        <v>41</v>
      </c>
      <c r="H124" t="s">
        <v>42</v>
      </c>
      <c r="I124" t="s">
        <v>33</v>
      </c>
      <c r="J124">
        <v>93.7</v>
      </c>
      <c r="K124">
        <v>167.3</v>
      </c>
      <c r="L124">
        <v>63.8</v>
      </c>
      <c r="M124">
        <v>50.8</v>
      </c>
      <c r="N124">
        <v>2191</v>
      </c>
      <c r="O124" t="s">
        <v>43</v>
      </c>
      <c r="P124" t="s">
        <v>35</v>
      </c>
      <c r="Q124">
        <v>98</v>
      </c>
      <c r="R124" t="s">
        <v>52</v>
      </c>
      <c r="S124">
        <v>2.97</v>
      </c>
      <c r="T124">
        <v>3.23</v>
      </c>
      <c r="U124">
        <v>9.4</v>
      </c>
      <c r="V124">
        <v>68</v>
      </c>
      <c r="W124">
        <v>5500</v>
      </c>
      <c r="X124">
        <v>31</v>
      </c>
      <c r="Y124">
        <v>38</v>
      </c>
      <c r="Z124">
        <v>7609</v>
      </c>
    </row>
    <row r="125" spans="1:26" x14ac:dyDescent="0.3">
      <c r="A125">
        <v>-1</v>
      </c>
      <c r="B125">
        <v>74</v>
      </c>
      <c r="C125" t="s">
        <v>74</v>
      </c>
      <c r="D125" t="s">
        <v>28</v>
      </c>
      <c r="E125" t="s">
        <v>29</v>
      </c>
      <c r="F125" t="s">
        <v>35</v>
      </c>
      <c r="G125" t="s">
        <v>46</v>
      </c>
      <c r="H125" t="s">
        <v>42</v>
      </c>
      <c r="I125" t="s">
        <v>33</v>
      </c>
      <c r="J125">
        <v>103.3</v>
      </c>
      <c r="K125">
        <v>174.6</v>
      </c>
      <c r="L125">
        <v>64.599999999999994</v>
      </c>
      <c r="M125">
        <v>59.8</v>
      </c>
      <c r="N125">
        <v>2535</v>
      </c>
      <c r="O125" t="s">
        <v>43</v>
      </c>
      <c r="P125" t="s">
        <v>35</v>
      </c>
      <c r="Q125">
        <v>122</v>
      </c>
      <c r="R125" t="s">
        <v>52</v>
      </c>
      <c r="S125">
        <v>3.35</v>
      </c>
      <c r="T125">
        <v>3.46</v>
      </c>
      <c r="U125">
        <v>8.5</v>
      </c>
      <c r="V125">
        <v>88</v>
      </c>
      <c r="W125">
        <v>5000</v>
      </c>
      <c r="X125">
        <v>24</v>
      </c>
      <c r="Y125">
        <v>30</v>
      </c>
      <c r="Z125">
        <v>8921</v>
      </c>
    </row>
    <row r="126" spans="1:26" x14ac:dyDescent="0.3">
      <c r="A126">
        <v>3</v>
      </c>
      <c r="B126" t="s">
        <v>26</v>
      </c>
      <c r="C126" t="s">
        <v>74</v>
      </c>
      <c r="D126" t="s">
        <v>28</v>
      </c>
      <c r="E126" t="s">
        <v>47</v>
      </c>
      <c r="F126" t="s">
        <v>30</v>
      </c>
      <c r="G126" t="s">
        <v>37</v>
      </c>
      <c r="H126" t="s">
        <v>32</v>
      </c>
      <c r="I126" t="s">
        <v>33</v>
      </c>
      <c r="J126">
        <v>95.9</v>
      </c>
      <c r="K126">
        <v>173.2</v>
      </c>
      <c r="L126">
        <v>66.3</v>
      </c>
      <c r="M126">
        <v>50.2</v>
      </c>
      <c r="N126">
        <v>2818</v>
      </c>
      <c r="O126" t="s">
        <v>43</v>
      </c>
      <c r="P126" t="s">
        <v>35</v>
      </c>
      <c r="Q126">
        <v>156</v>
      </c>
      <c r="R126" t="s">
        <v>71</v>
      </c>
      <c r="S126">
        <v>3.59</v>
      </c>
      <c r="T126">
        <v>3.86</v>
      </c>
      <c r="U126">
        <v>7</v>
      </c>
      <c r="V126">
        <v>145</v>
      </c>
      <c r="W126">
        <v>5000</v>
      </c>
      <c r="X126">
        <v>19</v>
      </c>
      <c r="Y126">
        <v>24</v>
      </c>
      <c r="Z126">
        <v>12764</v>
      </c>
    </row>
    <row r="127" spans="1:26" x14ac:dyDescent="0.3">
      <c r="A127">
        <v>3</v>
      </c>
      <c r="B127">
        <v>186</v>
      </c>
      <c r="C127" t="s">
        <v>75</v>
      </c>
      <c r="D127" t="s">
        <v>28</v>
      </c>
      <c r="E127" t="s">
        <v>29</v>
      </c>
      <c r="F127" t="s">
        <v>30</v>
      </c>
      <c r="G127" t="s">
        <v>37</v>
      </c>
      <c r="H127" t="s">
        <v>32</v>
      </c>
      <c r="I127" t="s">
        <v>33</v>
      </c>
      <c r="J127">
        <v>94.5</v>
      </c>
      <c r="K127">
        <v>168.9</v>
      </c>
      <c r="L127">
        <v>68.3</v>
      </c>
      <c r="M127">
        <v>50.2</v>
      </c>
      <c r="N127">
        <v>2778</v>
      </c>
      <c r="O127" t="s">
        <v>43</v>
      </c>
      <c r="P127" t="s">
        <v>35</v>
      </c>
      <c r="Q127">
        <v>151</v>
      </c>
      <c r="R127" t="s">
        <v>36</v>
      </c>
      <c r="S127">
        <v>3.94</v>
      </c>
      <c r="T127">
        <v>3.11</v>
      </c>
      <c r="U127">
        <v>9.5</v>
      </c>
      <c r="V127">
        <v>143</v>
      </c>
      <c r="W127">
        <v>5500</v>
      </c>
      <c r="X127">
        <v>19</v>
      </c>
      <c r="Y127">
        <v>27</v>
      </c>
      <c r="Z127">
        <v>22018</v>
      </c>
    </row>
    <row r="128" spans="1:26" x14ac:dyDescent="0.3">
      <c r="A128">
        <v>3</v>
      </c>
      <c r="B128" t="s">
        <v>26</v>
      </c>
      <c r="C128" t="s">
        <v>75</v>
      </c>
      <c r="D128" t="s">
        <v>28</v>
      </c>
      <c r="E128" t="s">
        <v>29</v>
      </c>
      <c r="F128" t="s">
        <v>30</v>
      </c>
      <c r="G128" t="s">
        <v>67</v>
      </c>
      <c r="H128" t="s">
        <v>32</v>
      </c>
      <c r="I128" t="s">
        <v>76</v>
      </c>
      <c r="J128">
        <v>89.5</v>
      </c>
      <c r="K128">
        <v>168.9</v>
      </c>
      <c r="L128">
        <v>65</v>
      </c>
      <c r="M128">
        <v>51.6</v>
      </c>
      <c r="N128">
        <v>2756</v>
      </c>
      <c r="O128" t="s">
        <v>77</v>
      </c>
      <c r="P128" t="s">
        <v>39</v>
      </c>
      <c r="Q128">
        <v>194</v>
      </c>
      <c r="R128" t="s">
        <v>36</v>
      </c>
      <c r="S128">
        <v>3.74</v>
      </c>
      <c r="T128">
        <v>2.9</v>
      </c>
      <c r="U128">
        <v>9.5</v>
      </c>
      <c r="V128">
        <v>207</v>
      </c>
      <c r="W128">
        <v>5900</v>
      </c>
      <c r="X128">
        <v>17</v>
      </c>
      <c r="Y128">
        <v>25</v>
      </c>
      <c r="Z128">
        <v>32528</v>
      </c>
    </row>
    <row r="129" spans="1:26" x14ac:dyDescent="0.3">
      <c r="A129">
        <v>3</v>
      </c>
      <c r="B129" t="s">
        <v>26</v>
      </c>
      <c r="C129" t="s">
        <v>75</v>
      </c>
      <c r="D129" t="s">
        <v>28</v>
      </c>
      <c r="E129" t="s">
        <v>29</v>
      </c>
      <c r="F129" t="s">
        <v>30</v>
      </c>
      <c r="G129" t="s">
        <v>67</v>
      </c>
      <c r="H129" t="s">
        <v>32</v>
      </c>
      <c r="I129" t="s">
        <v>76</v>
      </c>
      <c r="J129">
        <v>89.5</v>
      </c>
      <c r="K129">
        <v>168.9</v>
      </c>
      <c r="L129">
        <v>65</v>
      </c>
      <c r="M129">
        <v>51.6</v>
      </c>
      <c r="N129">
        <v>2756</v>
      </c>
      <c r="O129" t="s">
        <v>77</v>
      </c>
      <c r="P129" t="s">
        <v>39</v>
      </c>
      <c r="Q129">
        <v>194</v>
      </c>
      <c r="R129" t="s">
        <v>36</v>
      </c>
      <c r="S129">
        <v>3.74</v>
      </c>
      <c r="T129">
        <v>2.9</v>
      </c>
      <c r="U129">
        <v>9.5</v>
      </c>
      <c r="V129">
        <v>207</v>
      </c>
      <c r="W129">
        <v>5900</v>
      </c>
      <c r="X129">
        <v>17</v>
      </c>
      <c r="Y129">
        <v>25</v>
      </c>
      <c r="Z129">
        <v>34028</v>
      </c>
    </row>
    <row r="130" spans="1:26" x14ac:dyDescent="0.3">
      <c r="A130">
        <v>3</v>
      </c>
      <c r="B130" t="s">
        <v>26</v>
      </c>
      <c r="C130" t="s">
        <v>75</v>
      </c>
      <c r="D130" t="s">
        <v>28</v>
      </c>
      <c r="E130" t="s">
        <v>29</v>
      </c>
      <c r="F130" t="s">
        <v>30</v>
      </c>
      <c r="G130" t="s">
        <v>31</v>
      </c>
      <c r="H130" t="s">
        <v>32</v>
      </c>
      <c r="I130" t="s">
        <v>76</v>
      </c>
      <c r="J130">
        <v>89.5</v>
      </c>
      <c r="K130">
        <v>168.9</v>
      </c>
      <c r="L130">
        <v>65</v>
      </c>
      <c r="M130">
        <v>51.6</v>
      </c>
      <c r="N130">
        <v>2800</v>
      </c>
      <c r="O130" t="s">
        <v>77</v>
      </c>
      <c r="P130" t="s">
        <v>39</v>
      </c>
      <c r="Q130">
        <v>194</v>
      </c>
      <c r="R130" t="s">
        <v>36</v>
      </c>
      <c r="S130">
        <v>3.74</v>
      </c>
      <c r="T130">
        <v>2.9</v>
      </c>
      <c r="U130">
        <v>9.5</v>
      </c>
      <c r="V130">
        <v>207</v>
      </c>
      <c r="W130">
        <v>5900</v>
      </c>
      <c r="X130">
        <v>17</v>
      </c>
      <c r="Y130">
        <v>25</v>
      </c>
      <c r="Z130">
        <v>37028</v>
      </c>
    </row>
    <row r="131" spans="1:26" x14ac:dyDescent="0.3">
      <c r="A131">
        <v>1</v>
      </c>
      <c r="B131" t="s">
        <v>26</v>
      </c>
      <c r="C131" t="s">
        <v>75</v>
      </c>
      <c r="D131" t="s">
        <v>28</v>
      </c>
      <c r="E131" t="s">
        <v>29</v>
      </c>
      <c r="F131" t="s">
        <v>30</v>
      </c>
      <c r="G131" t="s">
        <v>37</v>
      </c>
      <c r="H131" t="s">
        <v>32</v>
      </c>
      <c r="I131" t="s">
        <v>33</v>
      </c>
      <c r="J131">
        <v>98.4</v>
      </c>
      <c r="K131">
        <v>175.7</v>
      </c>
      <c r="L131">
        <v>72.3</v>
      </c>
      <c r="M131">
        <v>50.5</v>
      </c>
      <c r="N131">
        <v>3366</v>
      </c>
      <c r="O131" t="s">
        <v>78</v>
      </c>
      <c r="P131" t="s">
        <v>68</v>
      </c>
      <c r="Q131">
        <v>203</v>
      </c>
      <c r="R131" t="s">
        <v>36</v>
      </c>
      <c r="S131">
        <v>3.94</v>
      </c>
      <c r="T131">
        <v>3.11</v>
      </c>
      <c r="U131">
        <v>10</v>
      </c>
      <c r="V131">
        <v>288</v>
      </c>
      <c r="W131">
        <v>5750</v>
      </c>
      <c r="X131">
        <v>17</v>
      </c>
      <c r="Y131">
        <v>28</v>
      </c>
      <c r="Z131" t="s">
        <v>26</v>
      </c>
    </row>
    <row r="132" spans="1:26" x14ac:dyDescent="0.3">
      <c r="A132">
        <v>0</v>
      </c>
      <c r="B132" t="s">
        <v>26</v>
      </c>
      <c r="C132" t="s">
        <v>79</v>
      </c>
      <c r="D132" t="s">
        <v>28</v>
      </c>
      <c r="E132" t="s">
        <v>29</v>
      </c>
      <c r="F132" t="s">
        <v>35</v>
      </c>
      <c r="G132" t="s">
        <v>46</v>
      </c>
      <c r="H132" t="s">
        <v>42</v>
      </c>
      <c r="I132" t="s">
        <v>33</v>
      </c>
      <c r="J132">
        <v>96.1</v>
      </c>
      <c r="K132">
        <v>181.5</v>
      </c>
      <c r="L132">
        <v>66.5</v>
      </c>
      <c r="M132">
        <v>55.2</v>
      </c>
      <c r="N132">
        <v>2579</v>
      </c>
      <c r="O132" t="s">
        <v>43</v>
      </c>
      <c r="P132" t="s">
        <v>35</v>
      </c>
      <c r="Q132">
        <v>132</v>
      </c>
      <c r="R132" t="s">
        <v>36</v>
      </c>
      <c r="S132">
        <v>3.46</v>
      </c>
      <c r="T132">
        <v>3.9</v>
      </c>
      <c r="U132">
        <v>8.6999999999999993</v>
      </c>
      <c r="V132" t="s">
        <v>26</v>
      </c>
      <c r="W132" t="s">
        <v>26</v>
      </c>
      <c r="X132">
        <v>23</v>
      </c>
      <c r="Y132">
        <v>31</v>
      </c>
      <c r="Z132">
        <v>9295</v>
      </c>
    </row>
    <row r="133" spans="1:26" x14ac:dyDescent="0.3">
      <c r="A133">
        <v>2</v>
      </c>
      <c r="B133" t="s">
        <v>26</v>
      </c>
      <c r="C133" t="s">
        <v>79</v>
      </c>
      <c r="D133" t="s">
        <v>28</v>
      </c>
      <c r="E133" t="s">
        <v>29</v>
      </c>
      <c r="F133" t="s">
        <v>30</v>
      </c>
      <c r="G133" t="s">
        <v>37</v>
      </c>
      <c r="H133" t="s">
        <v>42</v>
      </c>
      <c r="I133" t="s">
        <v>33</v>
      </c>
      <c r="J133">
        <v>96.1</v>
      </c>
      <c r="K133">
        <v>176.8</v>
      </c>
      <c r="L133">
        <v>66.599999999999994</v>
      </c>
      <c r="M133">
        <v>50.5</v>
      </c>
      <c r="N133">
        <v>2460</v>
      </c>
      <c r="O133" t="s">
        <v>43</v>
      </c>
      <c r="P133" t="s">
        <v>35</v>
      </c>
      <c r="Q133">
        <v>132</v>
      </c>
      <c r="R133" t="s">
        <v>36</v>
      </c>
      <c r="S133">
        <v>3.46</v>
      </c>
      <c r="T133">
        <v>3.9</v>
      </c>
      <c r="U133">
        <v>8.6999999999999993</v>
      </c>
      <c r="V133" t="s">
        <v>26</v>
      </c>
      <c r="W133" t="s">
        <v>26</v>
      </c>
      <c r="X133">
        <v>23</v>
      </c>
      <c r="Y133">
        <v>31</v>
      </c>
      <c r="Z133">
        <v>9895</v>
      </c>
    </row>
    <row r="134" spans="1:26" x14ac:dyDescent="0.3">
      <c r="A134">
        <v>3</v>
      </c>
      <c r="B134">
        <v>150</v>
      </c>
      <c r="C134" t="s">
        <v>80</v>
      </c>
      <c r="D134" t="s">
        <v>28</v>
      </c>
      <c r="E134" t="s">
        <v>29</v>
      </c>
      <c r="F134" t="s">
        <v>30</v>
      </c>
      <c r="G134" t="s">
        <v>37</v>
      </c>
      <c r="H134" t="s">
        <v>42</v>
      </c>
      <c r="I134" t="s">
        <v>33</v>
      </c>
      <c r="J134">
        <v>99.1</v>
      </c>
      <c r="K134">
        <v>186.6</v>
      </c>
      <c r="L134">
        <v>66.5</v>
      </c>
      <c r="M134">
        <v>56.1</v>
      </c>
      <c r="N134">
        <v>2658</v>
      </c>
      <c r="O134" t="s">
        <v>43</v>
      </c>
      <c r="P134" t="s">
        <v>35</v>
      </c>
      <c r="Q134">
        <v>121</v>
      </c>
      <c r="R134" t="s">
        <v>36</v>
      </c>
      <c r="S134">
        <v>3.54</v>
      </c>
      <c r="T134">
        <v>3.07</v>
      </c>
      <c r="U134">
        <v>9.31</v>
      </c>
      <c r="V134">
        <v>110</v>
      </c>
      <c r="W134">
        <v>5250</v>
      </c>
      <c r="X134">
        <v>21</v>
      </c>
      <c r="Y134">
        <v>28</v>
      </c>
      <c r="Z134">
        <v>11850</v>
      </c>
    </row>
    <row r="135" spans="1:26" x14ac:dyDescent="0.3">
      <c r="A135">
        <v>2</v>
      </c>
      <c r="B135">
        <v>104</v>
      </c>
      <c r="C135" t="s">
        <v>80</v>
      </c>
      <c r="D135" t="s">
        <v>28</v>
      </c>
      <c r="E135" t="s">
        <v>29</v>
      </c>
      <c r="F135" t="s">
        <v>35</v>
      </c>
      <c r="G135" t="s">
        <v>41</v>
      </c>
      <c r="H135" t="s">
        <v>42</v>
      </c>
      <c r="I135" t="s">
        <v>33</v>
      </c>
      <c r="J135">
        <v>99.1</v>
      </c>
      <c r="K135">
        <v>186.6</v>
      </c>
      <c r="L135">
        <v>66.5</v>
      </c>
      <c r="M135">
        <v>56.1</v>
      </c>
      <c r="N135">
        <v>2695</v>
      </c>
      <c r="O135" t="s">
        <v>43</v>
      </c>
      <c r="P135" t="s">
        <v>35</v>
      </c>
      <c r="Q135">
        <v>121</v>
      </c>
      <c r="R135" t="s">
        <v>36</v>
      </c>
      <c r="S135">
        <v>3.54</v>
      </c>
      <c r="T135">
        <v>3.07</v>
      </c>
      <c r="U135">
        <v>9.3000000000000007</v>
      </c>
      <c r="V135">
        <v>110</v>
      </c>
      <c r="W135">
        <v>5250</v>
      </c>
      <c r="X135">
        <v>21</v>
      </c>
      <c r="Y135">
        <v>28</v>
      </c>
      <c r="Z135">
        <v>12170</v>
      </c>
    </row>
    <row r="136" spans="1:26" x14ac:dyDescent="0.3">
      <c r="A136">
        <v>3</v>
      </c>
      <c r="B136">
        <v>150</v>
      </c>
      <c r="C136" t="s">
        <v>80</v>
      </c>
      <c r="D136" t="s">
        <v>28</v>
      </c>
      <c r="E136" t="s">
        <v>29</v>
      </c>
      <c r="F136" t="s">
        <v>30</v>
      </c>
      <c r="G136" t="s">
        <v>37</v>
      </c>
      <c r="H136" t="s">
        <v>42</v>
      </c>
      <c r="I136" t="s">
        <v>33</v>
      </c>
      <c r="J136">
        <v>99.1</v>
      </c>
      <c r="K136">
        <v>186.6</v>
      </c>
      <c r="L136">
        <v>66.5</v>
      </c>
      <c r="M136">
        <v>56.1</v>
      </c>
      <c r="N136">
        <v>2707</v>
      </c>
      <c r="O136" t="s">
        <v>43</v>
      </c>
      <c r="P136" t="s">
        <v>35</v>
      </c>
      <c r="Q136">
        <v>121</v>
      </c>
      <c r="R136" t="s">
        <v>36</v>
      </c>
      <c r="S136">
        <v>2.54</v>
      </c>
      <c r="T136">
        <v>2.0699999999999998</v>
      </c>
      <c r="U136">
        <v>9.3000000000000007</v>
      </c>
      <c r="V136">
        <v>110</v>
      </c>
      <c r="W136">
        <v>5250</v>
      </c>
      <c r="X136">
        <v>21</v>
      </c>
      <c r="Y136">
        <v>28</v>
      </c>
      <c r="Z136">
        <v>15040</v>
      </c>
    </row>
    <row r="137" spans="1:26" x14ac:dyDescent="0.3">
      <c r="A137">
        <v>2</v>
      </c>
      <c r="B137">
        <v>104</v>
      </c>
      <c r="C137" t="s">
        <v>80</v>
      </c>
      <c r="D137" t="s">
        <v>28</v>
      </c>
      <c r="E137" t="s">
        <v>29</v>
      </c>
      <c r="F137" t="s">
        <v>35</v>
      </c>
      <c r="G137" t="s">
        <v>41</v>
      </c>
      <c r="H137" t="s">
        <v>42</v>
      </c>
      <c r="I137" t="s">
        <v>33</v>
      </c>
      <c r="J137">
        <v>99.1</v>
      </c>
      <c r="K137">
        <v>186.6</v>
      </c>
      <c r="L137">
        <v>66.5</v>
      </c>
      <c r="M137">
        <v>56.1</v>
      </c>
      <c r="N137">
        <v>2758</v>
      </c>
      <c r="O137" t="s">
        <v>43</v>
      </c>
      <c r="P137" t="s">
        <v>35</v>
      </c>
      <c r="Q137">
        <v>121</v>
      </c>
      <c r="R137" t="s">
        <v>36</v>
      </c>
      <c r="S137">
        <v>3.54</v>
      </c>
      <c r="T137">
        <v>3.07</v>
      </c>
      <c r="U137">
        <v>9.3000000000000007</v>
      </c>
      <c r="V137">
        <v>110</v>
      </c>
      <c r="W137">
        <v>5250</v>
      </c>
      <c r="X137">
        <v>21</v>
      </c>
      <c r="Y137">
        <v>28</v>
      </c>
      <c r="Z137">
        <v>15510</v>
      </c>
    </row>
    <row r="138" spans="1:26" x14ac:dyDescent="0.3">
      <c r="A138">
        <v>3</v>
      </c>
      <c r="B138">
        <v>150</v>
      </c>
      <c r="C138" t="s">
        <v>80</v>
      </c>
      <c r="D138" t="s">
        <v>28</v>
      </c>
      <c r="E138" t="s">
        <v>47</v>
      </c>
      <c r="F138" t="s">
        <v>30</v>
      </c>
      <c r="G138" t="s">
        <v>37</v>
      </c>
      <c r="H138" t="s">
        <v>42</v>
      </c>
      <c r="I138" t="s">
        <v>33</v>
      </c>
      <c r="J138">
        <v>99.1</v>
      </c>
      <c r="K138">
        <v>186.6</v>
      </c>
      <c r="L138">
        <v>66.5</v>
      </c>
      <c r="M138">
        <v>56.1</v>
      </c>
      <c r="N138">
        <v>2808</v>
      </c>
      <c r="O138" t="s">
        <v>34</v>
      </c>
      <c r="P138" t="s">
        <v>35</v>
      </c>
      <c r="Q138">
        <v>121</v>
      </c>
      <c r="R138" t="s">
        <v>36</v>
      </c>
      <c r="S138">
        <v>3.54</v>
      </c>
      <c r="T138">
        <v>3.07</v>
      </c>
      <c r="U138">
        <v>9</v>
      </c>
      <c r="V138">
        <v>160</v>
      </c>
      <c r="W138">
        <v>5500</v>
      </c>
      <c r="X138">
        <v>19</v>
      </c>
      <c r="Y138">
        <v>26</v>
      </c>
      <c r="Z138">
        <v>18150</v>
      </c>
    </row>
    <row r="139" spans="1:26" x14ac:dyDescent="0.3">
      <c r="A139">
        <v>2</v>
      </c>
      <c r="B139">
        <v>104</v>
      </c>
      <c r="C139" t="s">
        <v>80</v>
      </c>
      <c r="D139" t="s">
        <v>28</v>
      </c>
      <c r="E139" t="s">
        <v>47</v>
      </c>
      <c r="F139" t="s">
        <v>35</v>
      </c>
      <c r="G139" t="s">
        <v>41</v>
      </c>
      <c r="H139" t="s">
        <v>42</v>
      </c>
      <c r="I139" t="s">
        <v>33</v>
      </c>
      <c r="J139">
        <v>99.1</v>
      </c>
      <c r="K139">
        <v>186.6</v>
      </c>
      <c r="L139">
        <v>66.5</v>
      </c>
      <c r="M139">
        <v>56.1</v>
      </c>
      <c r="N139">
        <v>2847</v>
      </c>
      <c r="O139" t="s">
        <v>34</v>
      </c>
      <c r="P139" t="s">
        <v>35</v>
      </c>
      <c r="Q139">
        <v>121</v>
      </c>
      <c r="R139" t="s">
        <v>36</v>
      </c>
      <c r="S139">
        <v>3.54</v>
      </c>
      <c r="T139">
        <v>3.07</v>
      </c>
      <c r="U139">
        <v>9</v>
      </c>
      <c r="V139">
        <v>160</v>
      </c>
      <c r="W139">
        <v>5500</v>
      </c>
      <c r="X139">
        <v>19</v>
      </c>
      <c r="Y139">
        <v>26</v>
      </c>
      <c r="Z139">
        <v>18620</v>
      </c>
    </row>
    <row r="140" spans="1:26" x14ac:dyDescent="0.3">
      <c r="A140">
        <v>2</v>
      </c>
      <c r="B140">
        <v>83</v>
      </c>
      <c r="C140" t="s">
        <v>81</v>
      </c>
      <c r="D140" t="s">
        <v>28</v>
      </c>
      <c r="E140" t="s">
        <v>29</v>
      </c>
      <c r="F140" t="s">
        <v>30</v>
      </c>
      <c r="G140" t="s">
        <v>37</v>
      </c>
      <c r="H140" t="s">
        <v>42</v>
      </c>
      <c r="I140" t="s">
        <v>33</v>
      </c>
      <c r="J140">
        <v>93.7</v>
      </c>
      <c r="K140">
        <v>156.9</v>
      </c>
      <c r="L140">
        <v>63.4</v>
      </c>
      <c r="M140">
        <v>53.7</v>
      </c>
      <c r="N140">
        <v>2050</v>
      </c>
      <c r="O140" t="s">
        <v>77</v>
      </c>
      <c r="P140" t="s">
        <v>35</v>
      </c>
      <c r="Q140">
        <v>97</v>
      </c>
      <c r="R140" t="s">
        <v>52</v>
      </c>
      <c r="S140">
        <v>3.62</v>
      </c>
      <c r="T140">
        <v>2.36</v>
      </c>
      <c r="U140">
        <v>9</v>
      </c>
      <c r="V140">
        <v>69</v>
      </c>
      <c r="W140">
        <v>4900</v>
      </c>
      <c r="X140">
        <v>31</v>
      </c>
      <c r="Y140">
        <v>36</v>
      </c>
      <c r="Z140">
        <v>5118</v>
      </c>
    </row>
    <row r="141" spans="1:26" x14ac:dyDescent="0.3">
      <c r="A141">
        <v>2</v>
      </c>
      <c r="B141">
        <v>83</v>
      </c>
      <c r="C141" t="s">
        <v>81</v>
      </c>
      <c r="D141" t="s">
        <v>28</v>
      </c>
      <c r="E141" t="s">
        <v>29</v>
      </c>
      <c r="F141" t="s">
        <v>30</v>
      </c>
      <c r="G141" t="s">
        <v>37</v>
      </c>
      <c r="H141" t="s">
        <v>42</v>
      </c>
      <c r="I141" t="s">
        <v>33</v>
      </c>
      <c r="J141">
        <v>93.7</v>
      </c>
      <c r="K141">
        <v>157.9</v>
      </c>
      <c r="L141">
        <v>63.6</v>
      </c>
      <c r="M141">
        <v>53.7</v>
      </c>
      <c r="N141">
        <v>2120</v>
      </c>
      <c r="O141" t="s">
        <v>77</v>
      </c>
      <c r="P141" t="s">
        <v>35</v>
      </c>
      <c r="Q141">
        <v>108</v>
      </c>
      <c r="R141" t="s">
        <v>52</v>
      </c>
      <c r="S141">
        <v>3.62</v>
      </c>
      <c r="T141">
        <v>2.64</v>
      </c>
      <c r="U141">
        <v>8.6999999999999993</v>
      </c>
      <c r="V141">
        <v>73</v>
      </c>
      <c r="W141">
        <v>4400</v>
      </c>
      <c r="X141">
        <v>26</v>
      </c>
      <c r="Y141">
        <v>31</v>
      </c>
      <c r="Z141">
        <v>7053</v>
      </c>
    </row>
    <row r="142" spans="1:26" x14ac:dyDescent="0.3">
      <c r="A142">
        <v>2</v>
      </c>
      <c r="B142">
        <v>83</v>
      </c>
      <c r="C142" t="s">
        <v>81</v>
      </c>
      <c r="D142" t="s">
        <v>28</v>
      </c>
      <c r="E142" t="s">
        <v>29</v>
      </c>
      <c r="F142" t="s">
        <v>30</v>
      </c>
      <c r="G142" t="s">
        <v>37</v>
      </c>
      <c r="H142" t="s">
        <v>44</v>
      </c>
      <c r="I142" t="s">
        <v>33</v>
      </c>
      <c r="J142">
        <v>93.3</v>
      </c>
      <c r="K142">
        <v>157.30000000000001</v>
      </c>
      <c r="L142">
        <v>63.8</v>
      </c>
      <c r="M142">
        <v>55.7</v>
      </c>
      <c r="N142">
        <v>2240</v>
      </c>
      <c r="O142" t="s">
        <v>77</v>
      </c>
      <c r="P142" t="s">
        <v>35</v>
      </c>
      <c r="Q142">
        <v>108</v>
      </c>
      <c r="R142" t="s">
        <v>52</v>
      </c>
      <c r="S142">
        <v>3.62</v>
      </c>
      <c r="T142">
        <v>2.64</v>
      </c>
      <c r="U142">
        <v>8.6999999999999993</v>
      </c>
      <c r="V142">
        <v>73</v>
      </c>
      <c r="W142">
        <v>4400</v>
      </c>
      <c r="X142">
        <v>26</v>
      </c>
      <c r="Y142">
        <v>31</v>
      </c>
      <c r="Z142">
        <v>7603</v>
      </c>
    </row>
    <row r="143" spans="1:26" x14ac:dyDescent="0.3">
      <c r="A143">
        <v>0</v>
      </c>
      <c r="B143">
        <v>102</v>
      </c>
      <c r="C143" t="s">
        <v>81</v>
      </c>
      <c r="D143" t="s">
        <v>28</v>
      </c>
      <c r="E143" t="s">
        <v>29</v>
      </c>
      <c r="F143" t="s">
        <v>35</v>
      </c>
      <c r="G143" t="s">
        <v>41</v>
      </c>
      <c r="H143" t="s">
        <v>42</v>
      </c>
      <c r="I143" t="s">
        <v>33</v>
      </c>
      <c r="J143">
        <v>97.2</v>
      </c>
      <c r="K143">
        <v>172</v>
      </c>
      <c r="L143">
        <v>65.400000000000006</v>
      </c>
      <c r="M143">
        <v>52.5</v>
      </c>
      <c r="N143">
        <v>2145</v>
      </c>
      <c r="O143" t="s">
        <v>77</v>
      </c>
      <c r="P143" t="s">
        <v>35</v>
      </c>
      <c r="Q143">
        <v>108</v>
      </c>
      <c r="R143" t="s">
        <v>52</v>
      </c>
      <c r="S143">
        <v>3.62</v>
      </c>
      <c r="T143">
        <v>2.64</v>
      </c>
      <c r="U143">
        <v>9.5</v>
      </c>
      <c r="V143">
        <v>82</v>
      </c>
      <c r="W143">
        <v>4800</v>
      </c>
      <c r="X143">
        <v>32</v>
      </c>
      <c r="Y143">
        <v>37</v>
      </c>
      <c r="Z143">
        <v>7126</v>
      </c>
    </row>
    <row r="144" spans="1:26" x14ac:dyDescent="0.3">
      <c r="A144">
        <v>0</v>
      </c>
      <c r="B144">
        <v>102</v>
      </c>
      <c r="C144" t="s">
        <v>81</v>
      </c>
      <c r="D144" t="s">
        <v>28</v>
      </c>
      <c r="E144" t="s">
        <v>29</v>
      </c>
      <c r="F144" t="s">
        <v>35</v>
      </c>
      <c r="G144" t="s">
        <v>41</v>
      </c>
      <c r="H144" t="s">
        <v>42</v>
      </c>
      <c r="I144" t="s">
        <v>33</v>
      </c>
      <c r="J144">
        <v>97.2</v>
      </c>
      <c r="K144">
        <v>172</v>
      </c>
      <c r="L144">
        <v>65.400000000000006</v>
      </c>
      <c r="M144">
        <v>52.5</v>
      </c>
      <c r="N144">
        <v>2190</v>
      </c>
      <c r="O144" t="s">
        <v>77</v>
      </c>
      <c r="P144" t="s">
        <v>35</v>
      </c>
      <c r="Q144">
        <v>108</v>
      </c>
      <c r="R144" t="s">
        <v>52</v>
      </c>
      <c r="S144">
        <v>3.62</v>
      </c>
      <c r="T144">
        <v>2.64</v>
      </c>
      <c r="U144">
        <v>9.5</v>
      </c>
      <c r="V144">
        <v>82</v>
      </c>
      <c r="W144">
        <v>4400</v>
      </c>
      <c r="X144">
        <v>28</v>
      </c>
      <c r="Y144">
        <v>33</v>
      </c>
      <c r="Z144">
        <v>7775</v>
      </c>
    </row>
    <row r="145" spans="1:26" x14ac:dyDescent="0.3">
      <c r="A145">
        <v>0</v>
      </c>
      <c r="B145">
        <v>102</v>
      </c>
      <c r="C145" t="s">
        <v>81</v>
      </c>
      <c r="D145" t="s">
        <v>28</v>
      </c>
      <c r="E145" t="s">
        <v>29</v>
      </c>
      <c r="F145" t="s">
        <v>35</v>
      </c>
      <c r="G145" t="s">
        <v>41</v>
      </c>
      <c r="H145" t="s">
        <v>42</v>
      </c>
      <c r="I145" t="s">
        <v>33</v>
      </c>
      <c r="J145">
        <v>97.2</v>
      </c>
      <c r="K145">
        <v>172</v>
      </c>
      <c r="L145">
        <v>65.400000000000006</v>
      </c>
      <c r="M145">
        <v>52.5</v>
      </c>
      <c r="N145">
        <v>2340</v>
      </c>
      <c r="O145" t="s">
        <v>77</v>
      </c>
      <c r="P145" t="s">
        <v>35</v>
      </c>
      <c r="Q145">
        <v>108</v>
      </c>
      <c r="R145" t="s">
        <v>36</v>
      </c>
      <c r="S145">
        <v>3.62</v>
      </c>
      <c r="T145">
        <v>2.64</v>
      </c>
      <c r="U145">
        <v>9</v>
      </c>
      <c r="V145">
        <v>94</v>
      </c>
      <c r="W145">
        <v>5200</v>
      </c>
      <c r="X145">
        <v>26</v>
      </c>
      <c r="Y145">
        <v>32</v>
      </c>
      <c r="Z145">
        <v>9960</v>
      </c>
    </row>
    <row r="146" spans="1:26" x14ac:dyDescent="0.3">
      <c r="A146">
        <v>0</v>
      </c>
      <c r="B146">
        <v>102</v>
      </c>
      <c r="C146" t="s">
        <v>81</v>
      </c>
      <c r="D146" t="s">
        <v>28</v>
      </c>
      <c r="E146" t="s">
        <v>29</v>
      </c>
      <c r="F146" t="s">
        <v>35</v>
      </c>
      <c r="G146" t="s">
        <v>41</v>
      </c>
      <c r="H146" t="s">
        <v>44</v>
      </c>
      <c r="I146" t="s">
        <v>33</v>
      </c>
      <c r="J146">
        <v>97</v>
      </c>
      <c r="K146">
        <v>172</v>
      </c>
      <c r="L146">
        <v>65.400000000000006</v>
      </c>
      <c r="M146">
        <v>54.3</v>
      </c>
      <c r="N146">
        <v>2385</v>
      </c>
      <c r="O146" t="s">
        <v>77</v>
      </c>
      <c r="P146" t="s">
        <v>35</v>
      </c>
      <c r="Q146">
        <v>108</v>
      </c>
      <c r="R146" t="s">
        <v>52</v>
      </c>
      <c r="S146">
        <v>3.62</v>
      </c>
      <c r="T146">
        <v>2.64</v>
      </c>
      <c r="U146">
        <v>9</v>
      </c>
      <c r="V146">
        <v>82</v>
      </c>
      <c r="W146">
        <v>4800</v>
      </c>
      <c r="X146">
        <v>24</v>
      </c>
      <c r="Y146">
        <v>25</v>
      </c>
      <c r="Z146">
        <v>9233</v>
      </c>
    </row>
    <row r="147" spans="1:26" x14ac:dyDescent="0.3">
      <c r="A147">
        <v>0</v>
      </c>
      <c r="B147">
        <v>102</v>
      </c>
      <c r="C147" t="s">
        <v>81</v>
      </c>
      <c r="D147" t="s">
        <v>28</v>
      </c>
      <c r="E147" t="s">
        <v>47</v>
      </c>
      <c r="F147" t="s">
        <v>35</v>
      </c>
      <c r="G147" t="s">
        <v>41</v>
      </c>
      <c r="H147" t="s">
        <v>44</v>
      </c>
      <c r="I147" t="s">
        <v>33</v>
      </c>
      <c r="J147">
        <v>97</v>
      </c>
      <c r="K147">
        <v>172</v>
      </c>
      <c r="L147">
        <v>65.400000000000006</v>
      </c>
      <c r="M147">
        <v>54.3</v>
      </c>
      <c r="N147">
        <v>2510</v>
      </c>
      <c r="O147" t="s">
        <v>77</v>
      </c>
      <c r="P147" t="s">
        <v>35</v>
      </c>
      <c r="Q147">
        <v>108</v>
      </c>
      <c r="R147" t="s">
        <v>36</v>
      </c>
      <c r="S147">
        <v>3.62</v>
      </c>
      <c r="T147">
        <v>2.64</v>
      </c>
      <c r="U147">
        <v>7.7</v>
      </c>
      <c r="V147">
        <v>111</v>
      </c>
      <c r="W147">
        <v>4800</v>
      </c>
      <c r="X147">
        <v>24</v>
      </c>
      <c r="Y147">
        <v>29</v>
      </c>
      <c r="Z147">
        <v>11259</v>
      </c>
    </row>
    <row r="148" spans="1:26" x14ac:dyDescent="0.3">
      <c r="A148">
        <v>0</v>
      </c>
      <c r="B148">
        <v>89</v>
      </c>
      <c r="C148" t="s">
        <v>81</v>
      </c>
      <c r="D148" t="s">
        <v>28</v>
      </c>
      <c r="E148" t="s">
        <v>29</v>
      </c>
      <c r="F148" t="s">
        <v>35</v>
      </c>
      <c r="G148" t="s">
        <v>46</v>
      </c>
      <c r="H148" t="s">
        <v>42</v>
      </c>
      <c r="I148" t="s">
        <v>33</v>
      </c>
      <c r="J148">
        <v>97</v>
      </c>
      <c r="K148">
        <v>173.5</v>
      </c>
      <c r="L148">
        <v>65.400000000000006</v>
      </c>
      <c r="M148">
        <v>53</v>
      </c>
      <c r="N148">
        <v>2290</v>
      </c>
      <c r="O148" t="s">
        <v>77</v>
      </c>
      <c r="P148" t="s">
        <v>35</v>
      </c>
      <c r="Q148">
        <v>108</v>
      </c>
      <c r="R148" t="s">
        <v>52</v>
      </c>
      <c r="S148">
        <v>3.62</v>
      </c>
      <c r="T148">
        <v>2.64</v>
      </c>
      <c r="U148">
        <v>9</v>
      </c>
      <c r="V148">
        <v>82</v>
      </c>
      <c r="W148">
        <v>4800</v>
      </c>
      <c r="X148">
        <v>28</v>
      </c>
      <c r="Y148">
        <v>32</v>
      </c>
      <c r="Z148">
        <v>7463</v>
      </c>
    </row>
    <row r="149" spans="1:26" x14ac:dyDescent="0.3">
      <c r="A149">
        <v>0</v>
      </c>
      <c r="B149">
        <v>89</v>
      </c>
      <c r="C149" t="s">
        <v>81</v>
      </c>
      <c r="D149" t="s">
        <v>28</v>
      </c>
      <c r="E149" t="s">
        <v>29</v>
      </c>
      <c r="F149" t="s">
        <v>35</v>
      </c>
      <c r="G149" t="s">
        <v>46</v>
      </c>
      <c r="H149" t="s">
        <v>42</v>
      </c>
      <c r="I149" t="s">
        <v>33</v>
      </c>
      <c r="J149">
        <v>97</v>
      </c>
      <c r="K149">
        <v>173.5</v>
      </c>
      <c r="L149">
        <v>65.400000000000006</v>
      </c>
      <c r="M149">
        <v>53</v>
      </c>
      <c r="N149">
        <v>2455</v>
      </c>
      <c r="O149" t="s">
        <v>77</v>
      </c>
      <c r="P149" t="s">
        <v>35</v>
      </c>
      <c r="Q149">
        <v>108</v>
      </c>
      <c r="R149" t="s">
        <v>36</v>
      </c>
      <c r="S149">
        <v>3.62</v>
      </c>
      <c r="T149">
        <v>2.64</v>
      </c>
      <c r="U149">
        <v>9</v>
      </c>
      <c r="V149">
        <v>94</v>
      </c>
      <c r="W149">
        <v>5200</v>
      </c>
      <c r="X149">
        <v>25</v>
      </c>
      <c r="Y149">
        <v>31</v>
      </c>
      <c r="Z149">
        <v>10198</v>
      </c>
    </row>
    <row r="150" spans="1:26" x14ac:dyDescent="0.3">
      <c r="A150">
        <v>0</v>
      </c>
      <c r="B150">
        <v>85</v>
      </c>
      <c r="C150" t="s">
        <v>81</v>
      </c>
      <c r="D150" t="s">
        <v>28</v>
      </c>
      <c r="E150" t="s">
        <v>29</v>
      </c>
      <c r="F150" t="s">
        <v>35</v>
      </c>
      <c r="G150" t="s">
        <v>46</v>
      </c>
      <c r="H150" t="s">
        <v>44</v>
      </c>
      <c r="I150" t="s">
        <v>33</v>
      </c>
      <c r="J150">
        <v>96.9</v>
      </c>
      <c r="K150">
        <v>173.6</v>
      </c>
      <c r="L150">
        <v>65.400000000000006</v>
      </c>
      <c r="M150">
        <v>54.9</v>
      </c>
      <c r="N150">
        <v>2420</v>
      </c>
      <c r="O150" t="s">
        <v>77</v>
      </c>
      <c r="P150" t="s">
        <v>35</v>
      </c>
      <c r="Q150">
        <v>108</v>
      </c>
      <c r="R150" t="s">
        <v>52</v>
      </c>
      <c r="S150">
        <v>3.62</v>
      </c>
      <c r="T150">
        <v>2.64</v>
      </c>
      <c r="U150">
        <v>9</v>
      </c>
      <c r="V150">
        <v>82</v>
      </c>
      <c r="W150">
        <v>4800</v>
      </c>
      <c r="X150">
        <v>23</v>
      </c>
      <c r="Y150">
        <v>29</v>
      </c>
      <c r="Z150">
        <v>8013</v>
      </c>
    </row>
    <row r="151" spans="1:26" x14ac:dyDescent="0.3">
      <c r="A151">
        <v>0</v>
      </c>
      <c r="B151">
        <v>85</v>
      </c>
      <c r="C151" t="s">
        <v>81</v>
      </c>
      <c r="D151" t="s">
        <v>28</v>
      </c>
      <c r="E151" t="s">
        <v>47</v>
      </c>
      <c r="F151" t="s">
        <v>35</v>
      </c>
      <c r="G151" t="s">
        <v>46</v>
      </c>
      <c r="H151" t="s">
        <v>44</v>
      </c>
      <c r="I151" t="s">
        <v>33</v>
      </c>
      <c r="J151">
        <v>96.9</v>
      </c>
      <c r="K151">
        <v>173.6</v>
      </c>
      <c r="L151">
        <v>65.400000000000006</v>
      </c>
      <c r="M151">
        <v>54.9</v>
      </c>
      <c r="N151">
        <v>2650</v>
      </c>
      <c r="O151" t="s">
        <v>77</v>
      </c>
      <c r="P151" t="s">
        <v>35</v>
      </c>
      <c r="Q151">
        <v>108</v>
      </c>
      <c r="R151" t="s">
        <v>36</v>
      </c>
      <c r="S151">
        <v>3.62</v>
      </c>
      <c r="T151">
        <v>2.64</v>
      </c>
      <c r="U151">
        <v>7.7</v>
      </c>
      <c r="V151">
        <v>111</v>
      </c>
      <c r="W151">
        <v>4800</v>
      </c>
      <c r="X151">
        <v>23</v>
      </c>
      <c r="Y151">
        <v>23</v>
      </c>
      <c r="Z151">
        <v>11694</v>
      </c>
    </row>
    <row r="152" spans="1:26" x14ac:dyDescent="0.3">
      <c r="A152">
        <v>1</v>
      </c>
      <c r="B152">
        <v>87</v>
      </c>
      <c r="C152" t="s">
        <v>82</v>
      </c>
      <c r="D152" t="s">
        <v>28</v>
      </c>
      <c r="E152" t="s">
        <v>29</v>
      </c>
      <c r="F152" t="s">
        <v>30</v>
      </c>
      <c r="G152" t="s">
        <v>37</v>
      </c>
      <c r="H152" t="s">
        <v>42</v>
      </c>
      <c r="I152" t="s">
        <v>33</v>
      </c>
      <c r="J152">
        <v>95.7</v>
      </c>
      <c r="K152">
        <v>158.69999999999999</v>
      </c>
      <c r="L152">
        <v>63.6</v>
      </c>
      <c r="M152">
        <v>54.5</v>
      </c>
      <c r="N152">
        <v>1985</v>
      </c>
      <c r="O152" t="s">
        <v>43</v>
      </c>
      <c r="P152" t="s">
        <v>35</v>
      </c>
      <c r="Q152">
        <v>92</v>
      </c>
      <c r="R152" t="s">
        <v>52</v>
      </c>
      <c r="S152">
        <v>3.05</v>
      </c>
      <c r="T152">
        <v>3.03</v>
      </c>
      <c r="U152">
        <v>9</v>
      </c>
      <c r="V152">
        <v>62</v>
      </c>
      <c r="W152">
        <v>4800</v>
      </c>
      <c r="X152">
        <v>35</v>
      </c>
      <c r="Y152">
        <v>39</v>
      </c>
      <c r="Z152">
        <v>5348</v>
      </c>
    </row>
    <row r="153" spans="1:26" x14ac:dyDescent="0.3">
      <c r="A153">
        <v>1</v>
      </c>
      <c r="B153">
        <v>87</v>
      </c>
      <c r="C153" t="s">
        <v>82</v>
      </c>
      <c r="D153" t="s">
        <v>28</v>
      </c>
      <c r="E153" t="s">
        <v>29</v>
      </c>
      <c r="F153" t="s">
        <v>30</v>
      </c>
      <c r="G153" t="s">
        <v>37</v>
      </c>
      <c r="H153" t="s">
        <v>42</v>
      </c>
      <c r="I153" t="s">
        <v>33</v>
      </c>
      <c r="J153">
        <v>95.7</v>
      </c>
      <c r="K153">
        <v>158.69999999999999</v>
      </c>
      <c r="L153">
        <v>63.6</v>
      </c>
      <c r="M153">
        <v>54.5</v>
      </c>
      <c r="N153">
        <v>2040</v>
      </c>
      <c r="O153" t="s">
        <v>43</v>
      </c>
      <c r="P153" t="s">
        <v>35</v>
      </c>
      <c r="Q153">
        <v>92</v>
      </c>
      <c r="R153" t="s">
        <v>52</v>
      </c>
      <c r="S153">
        <v>3.05</v>
      </c>
      <c r="T153">
        <v>3.03</v>
      </c>
      <c r="U153">
        <v>9</v>
      </c>
      <c r="V153">
        <v>62</v>
      </c>
      <c r="W153">
        <v>4800</v>
      </c>
      <c r="X153">
        <v>31</v>
      </c>
      <c r="Y153">
        <v>38</v>
      </c>
      <c r="Z153">
        <v>6338</v>
      </c>
    </row>
    <row r="154" spans="1:26" x14ac:dyDescent="0.3">
      <c r="A154">
        <v>1</v>
      </c>
      <c r="B154">
        <v>74</v>
      </c>
      <c r="C154" t="s">
        <v>82</v>
      </c>
      <c r="D154" t="s">
        <v>28</v>
      </c>
      <c r="E154" t="s">
        <v>29</v>
      </c>
      <c r="F154" t="s">
        <v>35</v>
      </c>
      <c r="G154" t="s">
        <v>37</v>
      </c>
      <c r="H154" t="s">
        <v>42</v>
      </c>
      <c r="I154" t="s">
        <v>33</v>
      </c>
      <c r="J154">
        <v>95.7</v>
      </c>
      <c r="K154">
        <v>158.69999999999999</v>
      </c>
      <c r="L154">
        <v>63.6</v>
      </c>
      <c r="M154">
        <v>54.5</v>
      </c>
      <c r="N154">
        <v>2015</v>
      </c>
      <c r="O154" t="s">
        <v>43</v>
      </c>
      <c r="P154" t="s">
        <v>35</v>
      </c>
      <c r="Q154">
        <v>92</v>
      </c>
      <c r="R154" t="s">
        <v>52</v>
      </c>
      <c r="S154">
        <v>3.05</v>
      </c>
      <c r="T154">
        <v>3.03</v>
      </c>
      <c r="U154">
        <v>9</v>
      </c>
      <c r="V154">
        <v>62</v>
      </c>
      <c r="W154">
        <v>4800</v>
      </c>
      <c r="X154">
        <v>31</v>
      </c>
      <c r="Y154">
        <v>38</v>
      </c>
      <c r="Z154">
        <v>6488</v>
      </c>
    </row>
    <row r="155" spans="1:26" x14ac:dyDescent="0.3">
      <c r="A155">
        <v>0</v>
      </c>
      <c r="B155">
        <v>77</v>
      </c>
      <c r="C155" t="s">
        <v>82</v>
      </c>
      <c r="D155" t="s">
        <v>28</v>
      </c>
      <c r="E155" t="s">
        <v>29</v>
      </c>
      <c r="F155" t="s">
        <v>35</v>
      </c>
      <c r="G155" t="s">
        <v>46</v>
      </c>
      <c r="H155" t="s">
        <v>42</v>
      </c>
      <c r="I155" t="s">
        <v>33</v>
      </c>
      <c r="J155">
        <v>95.7</v>
      </c>
      <c r="K155">
        <v>169.7</v>
      </c>
      <c r="L155">
        <v>63.6</v>
      </c>
      <c r="M155">
        <v>59.1</v>
      </c>
      <c r="N155">
        <v>2280</v>
      </c>
      <c r="O155" t="s">
        <v>43</v>
      </c>
      <c r="P155" t="s">
        <v>35</v>
      </c>
      <c r="Q155">
        <v>92</v>
      </c>
      <c r="R155" t="s">
        <v>52</v>
      </c>
      <c r="S155">
        <v>3.05</v>
      </c>
      <c r="T155">
        <v>3.03</v>
      </c>
      <c r="U155">
        <v>9</v>
      </c>
      <c r="V155">
        <v>62</v>
      </c>
      <c r="W155">
        <v>4800</v>
      </c>
      <c r="X155">
        <v>31</v>
      </c>
      <c r="Y155">
        <v>37</v>
      </c>
      <c r="Z155">
        <v>6918</v>
      </c>
    </row>
    <row r="156" spans="1:26" x14ac:dyDescent="0.3">
      <c r="A156">
        <v>0</v>
      </c>
      <c r="B156">
        <v>81</v>
      </c>
      <c r="C156" t="s">
        <v>82</v>
      </c>
      <c r="D156" t="s">
        <v>28</v>
      </c>
      <c r="E156" t="s">
        <v>29</v>
      </c>
      <c r="F156" t="s">
        <v>35</v>
      </c>
      <c r="G156" t="s">
        <v>46</v>
      </c>
      <c r="H156" t="s">
        <v>44</v>
      </c>
      <c r="I156" t="s">
        <v>33</v>
      </c>
      <c r="J156">
        <v>95.7</v>
      </c>
      <c r="K156">
        <v>169.7</v>
      </c>
      <c r="L156">
        <v>63.6</v>
      </c>
      <c r="M156">
        <v>59.1</v>
      </c>
      <c r="N156">
        <v>2290</v>
      </c>
      <c r="O156" t="s">
        <v>43</v>
      </c>
      <c r="P156" t="s">
        <v>35</v>
      </c>
      <c r="Q156">
        <v>92</v>
      </c>
      <c r="R156" t="s">
        <v>52</v>
      </c>
      <c r="S156">
        <v>3.05</v>
      </c>
      <c r="T156">
        <v>3.03</v>
      </c>
      <c r="U156">
        <v>9</v>
      </c>
      <c r="V156">
        <v>62</v>
      </c>
      <c r="W156">
        <v>4800</v>
      </c>
      <c r="X156">
        <v>27</v>
      </c>
      <c r="Y156">
        <v>32</v>
      </c>
      <c r="Z156">
        <v>7898</v>
      </c>
    </row>
    <row r="157" spans="1:26" x14ac:dyDescent="0.3">
      <c r="A157">
        <v>0</v>
      </c>
      <c r="B157">
        <v>91</v>
      </c>
      <c r="C157" t="s">
        <v>82</v>
      </c>
      <c r="D157" t="s">
        <v>28</v>
      </c>
      <c r="E157" t="s">
        <v>29</v>
      </c>
      <c r="F157" t="s">
        <v>35</v>
      </c>
      <c r="G157" t="s">
        <v>46</v>
      </c>
      <c r="H157" t="s">
        <v>44</v>
      </c>
      <c r="I157" t="s">
        <v>33</v>
      </c>
      <c r="J157">
        <v>95.7</v>
      </c>
      <c r="K157">
        <v>169.7</v>
      </c>
      <c r="L157">
        <v>63.6</v>
      </c>
      <c r="M157">
        <v>59.1</v>
      </c>
      <c r="N157">
        <v>3110</v>
      </c>
      <c r="O157" t="s">
        <v>43</v>
      </c>
      <c r="P157" t="s">
        <v>35</v>
      </c>
      <c r="Q157">
        <v>92</v>
      </c>
      <c r="R157" t="s">
        <v>52</v>
      </c>
      <c r="S157">
        <v>3.05</v>
      </c>
      <c r="T157">
        <v>3.03</v>
      </c>
      <c r="U157">
        <v>9</v>
      </c>
      <c r="V157">
        <v>62</v>
      </c>
      <c r="W157">
        <v>4800</v>
      </c>
      <c r="X157">
        <v>27</v>
      </c>
      <c r="Y157">
        <v>32</v>
      </c>
      <c r="Z157">
        <v>8778</v>
      </c>
    </row>
    <row r="158" spans="1:26" x14ac:dyDescent="0.3">
      <c r="A158">
        <v>0</v>
      </c>
      <c r="B158">
        <v>91</v>
      </c>
      <c r="C158" t="s">
        <v>82</v>
      </c>
      <c r="D158" t="s">
        <v>28</v>
      </c>
      <c r="E158" t="s">
        <v>29</v>
      </c>
      <c r="F158" t="s">
        <v>35</v>
      </c>
      <c r="G158" t="s">
        <v>41</v>
      </c>
      <c r="H158" t="s">
        <v>42</v>
      </c>
      <c r="I158" t="s">
        <v>33</v>
      </c>
      <c r="J158">
        <v>95.7</v>
      </c>
      <c r="K158">
        <v>166.3</v>
      </c>
      <c r="L158">
        <v>64.400000000000006</v>
      </c>
      <c r="M158">
        <v>53</v>
      </c>
      <c r="N158">
        <v>2081</v>
      </c>
      <c r="O158" t="s">
        <v>43</v>
      </c>
      <c r="P158" t="s">
        <v>35</v>
      </c>
      <c r="Q158">
        <v>98</v>
      </c>
      <c r="R158" t="s">
        <v>52</v>
      </c>
      <c r="S158">
        <v>3.19</v>
      </c>
      <c r="T158">
        <v>3.03</v>
      </c>
      <c r="U158">
        <v>9</v>
      </c>
      <c r="V158">
        <v>70</v>
      </c>
      <c r="W158">
        <v>4800</v>
      </c>
      <c r="X158">
        <v>30</v>
      </c>
      <c r="Y158">
        <v>37</v>
      </c>
      <c r="Z158">
        <v>6938</v>
      </c>
    </row>
    <row r="159" spans="1:26" x14ac:dyDescent="0.3">
      <c r="A159">
        <v>0</v>
      </c>
      <c r="B159">
        <v>91</v>
      </c>
      <c r="C159" t="s">
        <v>82</v>
      </c>
      <c r="D159" t="s">
        <v>28</v>
      </c>
      <c r="E159" t="s">
        <v>29</v>
      </c>
      <c r="F159" t="s">
        <v>35</v>
      </c>
      <c r="G159" t="s">
        <v>37</v>
      </c>
      <c r="H159" t="s">
        <v>42</v>
      </c>
      <c r="I159" t="s">
        <v>33</v>
      </c>
      <c r="J159">
        <v>95.7</v>
      </c>
      <c r="K159">
        <v>166.3</v>
      </c>
      <c r="L159">
        <v>64.400000000000006</v>
      </c>
      <c r="M159">
        <v>52.8</v>
      </c>
      <c r="N159">
        <v>2109</v>
      </c>
      <c r="O159" t="s">
        <v>43</v>
      </c>
      <c r="P159" t="s">
        <v>35</v>
      </c>
      <c r="Q159">
        <v>98</v>
      </c>
      <c r="R159" t="s">
        <v>52</v>
      </c>
      <c r="S159">
        <v>3.19</v>
      </c>
      <c r="T159">
        <v>3.03</v>
      </c>
      <c r="U159">
        <v>9</v>
      </c>
      <c r="V159">
        <v>70</v>
      </c>
      <c r="W159">
        <v>4800</v>
      </c>
      <c r="X159">
        <v>30</v>
      </c>
      <c r="Y159">
        <v>37</v>
      </c>
      <c r="Z159">
        <v>7198</v>
      </c>
    </row>
    <row r="160" spans="1:26" x14ac:dyDescent="0.3">
      <c r="A160">
        <v>0</v>
      </c>
      <c r="B160">
        <v>91</v>
      </c>
      <c r="C160" t="s">
        <v>82</v>
      </c>
      <c r="D160" t="s">
        <v>64</v>
      </c>
      <c r="E160" t="s">
        <v>29</v>
      </c>
      <c r="F160" t="s">
        <v>35</v>
      </c>
      <c r="G160" t="s">
        <v>41</v>
      </c>
      <c r="H160" t="s">
        <v>42</v>
      </c>
      <c r="I160" t="s">
        <v>33</v>
      </c>
      <c r="J160">
        <v>95.7</v>
      </c>
      <c r="K160">
        <v>166.3</v>
      </c>
      <c r="L160">
        <v>64.400000000000006</v>
      </c>
      <c r="M160">
        <v>53</v>
      </c>
      <c r="N160">
        <v>2275</v>
      </c>
      <c r="O160" t="s">
        <v>43</v>
      </c>
      <c r="P160" t="s">
        <v>35</v>
      </c>
      <c r="Q160">
        <v>110</v>
      </c>
      <c r="R160" t="s">
        <v>65</v>
      </c>
      <c r="S160">
        <v>3.27</v>
      </c>
      <c r="T160">
        <v>3.35</v>
      </c>
      <c r="U160">
        <v>22.5</v>
      </c>
      <c r="V160">
        <v>56</v>
      </c>
      <c r="W160">
        <v>4500</v>
      </c>
      <c r="X160">
        <v>34</v>
      </c>
      <c r="Y160">
        <v>36</v>
      </c>
      <c r="Z160">
        <v>7898</v>
      </c>
    </row>
    <row r="161" spans="1:26" x14ac:dyDescent="0.3">
      <c r="A161">
        <v>0</v>
      </c>
      <c r="B161">
        <v>91</v>
      </c>
      <c r="C161" t="s">
        <v>82</v>
      </c>
      <c r="D161" t="s">
        <v>64</v>
      </c>
      <c r="E161" t="s">
        <v>29</v>
      </c>
      <c r="F161" t="s">
        <v>35</v>
      </c>
      <c r="G161" t="s">
        <v>37</v>
      </c>
      <c r="H161" t="s">
        <v>42</v>
      </c>
      <c r="I161" t="s">
        <v>33</v>
      </c>
      <c r="J161">
        <v>95.7</v>
      </c>
      <c r="K161">
        <v>166.3</v>
      </c>
      <c r="L161">
        <v>64.400000000000006</v>
      </c>
      <c r="M161">
        <v>52.8</v>
      </c>
      <c r="N161">
        <v>2275</v>
      </c>
      <c r="O161" t="s">
        <v>43</v>
      </c>
      <c r="P161" t="s">
        <v>35</v>
      </c>
      <c r="Q161">
        <v>110</v>
      </c>
      <c r="R161" t="s">
        <v>65</v>
      </c>
      <c r="S161">
        <v>3.27</v>
      </c>
      <c r="T161">
        <v>3.35</v>
      </c>
      <c r="U161">
        <v>22.5</v>
      </c>
      <c r="V161">
        <v>56</v>
      </c>
      <c r="W161">
        <v>4500</v>
      </c>
      <c r="X161">
        <v>38</v>
      </c>
      <c r="Y161">
        <v>47</v>
      </c>
      <c r="Z161">
        <v>7788</v>
      </c>
    </row>
    <row r="162" spans="1:26" x14ac:dyDescent="0.3">
      <c r="A162">
        <v>0</v>
      </c>
      <c r="B162">
        <v>91</v>
      </c>
      <c r="C162" t="s">
        <v>82</v>
      </c>
      <c r="D162" t="s">
        <v>28</v>
      </c>
      <c r="E162" t="s">
        <v>29</v>
      </c>
      <c r="F162" t="s">
        <v>35</v>
      </c>
      <c r="G162" t="s">
        <v>41</v>
      </c>
      <c r="H162" t="s">
        <v>42</v>
      </c>
      <c r="I162" t="s">
        <v>33</v>
      </c>
      <c r="J162">
        <v>95.7</v>
      </c>
      <c r="K162">
        <v>166.3</v>
      </c>
      <c r="L162">
        <v>64.400000000000006</v>
      </c>
      <c r="M162">
        <v>53</v>
      </c>
      <c r="N162">
        <v>2094</v>
      </c>
      <c r="O162" t="s">
        <v>43</v>
      </c>
      <c r="P162" t="s">
        <v>35</v>
      </c>
      <c r="Q162">
        <v>98</v>
      </c>
      <c r="R162" t="s">
        <v>52</v>
      </c>
      <c r="S162">
        <v>3.19</v>
      </c>
      <c r="T162">
        <v>3.03</v>
      </c>
      <c r="U162">
        <v>9</v>
      </c>
      <c r="V162">
        <v>70</v>
      </c>
      <c r="W162">
        <v>4800</v>
      </c>
      <c r="X162">
        <v>38</v>
      </c>
      <c r="Y162">
        <v>47</v>
      </c>
      <c r="Z162">
        <v>7738</v>
      </c>
    </row>
    <row r="163" spans="1:26" x14ac:dyDescent="0.3">
      <c r="A163">
        <v>0</v>
      </c>
      <c r="B163">
        <v>91</v>
      </c>
      <c r="C163" t="s">
        <v>82</v>
      </c>
      <c r="D163" t="s">
        <v>28</v>
      </c>
      <c r="E163" t="s">
        <v>29</v>
      </c>
      <c r="F163" t="s">
        <v>35</v>
      </c>
      <c r="G163" t="s">
        <v>37</v>
      </c>
      <c r="H163" t="s">
        <v>42</v>
      </c>
      <c r="I163" t="s">
        <v>33</v>
      </c>
      <c r="J163">
        <v>95.7</v>
      </c>
      <c r="K163">
        <v>166.3</v>
      </c>
      <c r="L163">
        <v>64.400000000000006</v>
      </c>
      <c r="M163">
        <v>52.8</v>
      </c>
      <c r="N163">
        <v>2122</v>
      </c>
      <c r="O163" t="s">
        <v>43</v>
      </c>
      <c r="P163" t="s">
        <v>35</v>
      </c>
      <c r="Q163">
        <v>98</v>
      </c>
      <c r="R163" t="s">
        <v>52</v>
      </c>
      <c r="S163">
        <v>3.19</v>
      </c>
      <c r="T163">
        <v>3.03</v>
      </c>
      <c r="U163">
        <v>9</v>
      </c>
      <c r="V163">
        <v>70</v>
      </c>
      <c r="W163">
        <v>4800</v>
      </c>
      <c r="X163">
        <v>28</v>
      </c>
      <c r="Y163">
        <v>34</v>
      </c>
      <c r="Z163">
        <v>8358</v>
      </c>
    </row>
    <row r="164" spans="1:26" x14ac:dyDescent="0.3">
      <c r="A164">
        <v>0</v>
      </c>
      <c r="B164">
        <v>91</v>
      </c>
      <c r="C164" t="s">
        <v>82</v>
      </c>
      <c r="D164" t="s">
        <v>28</v>
      </c>
      <c r="E164" t="s">
        <v>29</v>
      </c>
      <c r="F164" t="s">
        <v>35</v>
      </c>
      <c r="G164" t="s">
        <v>41</v>
      </c>
      <c r="H164" t="s">
        <v>42</v>
      </c>
      <c r="I164" t="s">
        <v>33</v>
      </c>
      <c r="J164">
        <v>95.7</v>
      </c>
      <c r="K164">
        <v>166.3</v>
      </c>
      <c r="L164">
        <v>64.400000000000006</v>
      </c>
      <c r="M164">
        <v>52.8</v>
      </c>
      <c r="N164">
        <v>2140</v>
      </c>
      <c r="O164" t="s">
        <v>43</v>
      </c>
      <c r="P164" t="s">
        <v>35</v>
      </c>
      <c r="Q164">
        <v>98</v>
      </c>
      <c r="R164" t="s">
        <v>52</v>
      </c>
      <c r="S164">
        <v>3.19</v>
      </c>
      <c r="T164">
        <v>3.03</v>
      </c>
      <c r="U164">
        <v>9</v>
      </c>
      <c r="V164">
        <v>70</v>
      </c>
      <c r="W164">
        <v>4800</v>
      </c>
      <c r="X164">
        <v>28</v>
      </c>
      <c r="Y164">
        <v>34</v>
      </c>
      <c r="Z164">
        <v>9258</v>
      </c>
    </row>
    <row r="165" spans="1:26" x14ac:dyDescent="0.3">
      <c r="A165">
        <v>1</v>
      </c>
      <c r="B165">
        <v>168</v>
      </c>
      <c r="C165" t="s">
        <v>82</v>
      </c>
      <c r="D165" t="s">
        <v>28</v>
      </c>
      <c r="E165" t="s">
        <v>29</v>
      </c>
      <c r="F165" t="s">
        <v>30</v>
      </c>
      <c r="G165" t="s">
        <v>41</v>
      </c>
      <c r="H165" t="s">
        <v>32</v>
      </c>
      <c r="I165" t="s">
        <v>33</v>
      </c>
      <c r="J165">
        <v>94.5</v>
      </c>
      <c r="K165">
        <v>168.7</v>
      </c>
      <c r="L165">
        <v>64</v>
      </c>
      <c r="M165">
        <v>52.6</v>
      </c>
      <c r="N165">
        <v>2169</v>
      </c>
      <c r="O165" t="s">
        <v>43</v>
      </c>
      <c r="P165" t="s">
        <v>35</v>
      </c>
      <c r="Q165">
        <v>98</v>
      </c>
      <c r="R165" t="s">
        <v>52</v>
      </c>
      <c r="S165">
        <v>3.19</v>
      </c>
      <c r="T165">
        <v>3.03</v>
      </c>
      <c r="U165">
        <v>9</v>
      </c>
      <c r="V165">
        <v>70</v>
      </c>
      <c r="W165">
        <v>4800</v>
      </c>
      <c r="X165">
        <v>29</v>
      </c>
      <c r="Y165">
        <v>34</v>
      </c>
      <c r="Z165">
        <v>8058</v>
      </c>
    </row>
    <row r="166" spans="1:26" x14ac:dyDescent="0.3">
      <c r="A166">
        <v>1</v>
      </c>
      <c r="B166">
        <v>168</v>
      </c>
      <c r="C166" t="s">
        <v>82</v>
      </c>
      <c r="D166" t="s">
        <v>28</v>
      </c>
      <c r="E166" t="s">
        <v>29</v>
      </c>
      <c r="F166" t="s">
        <v>30</v>
      </c>
      <c r="G166" t="s">
        <v>37</v>
      </c>
      <c r="H166" t="s">
        <v>32</v>
      </c>
      <c r="I166" t="s">
        <v>33</v>
      </c>
      <c r="J166">
        <v>94.5</v>
      </c>
      <c r="K166">
        <v>168.7</v>
      </c>
      <c r="L166">
        <v>64</v>
      </c>
      <c r="M166">
        <v>52.6</v>
      </c>
      <c r="N166">
        <v>2204</v>
      </c>
      <c r="O166" t="s">
        <v>43</v>
      </c>
      <c r="P166" t="s">
        <v>35</v>
      </c>
      <c r="Q166">
        <v>98</v>
      </c>
      <c r="R166" t="s">
        <v>52</v>
      </c>
      <c r="S166">
        <v>3.19</v>
      </c>
      <c r="T166">
        <v>3.03</v>
      </c>
      <c r="U166">
        <v>9</v>
      </c>
      <c r="V166">
        <v>70</v>
      </c>
      <c r="W166">
        <v>4800</v>
      </c>
      <c r="X166">
        <v>29</v>
      </c>
      <c r="Y166">
        <v>34</v>
      </c>
      <c r="Z166">
        <v>8238</v>
      </c>
    </row>
    <row r="167" spans="1:26" x14ac:dyDescent="0.3">
      <c r="A167">
        <v>1</v>
      </c>
      <c r="B167">
        <v>168</v>
      </c>
      <c r="C167" t="s">
        <v>82</v>
      </c>
      <c r="D167" t="s">
        <v>28</v>
      </c>
      <c r="E167" t="s">
        <v>29</v>
      </c>
      <c r="F167" t="s">
        <v>30</v>
      </c>
      <c r="G167" t="s">
        <v>41</v>
      </c>
      <c r="H167" t="s">
        <v>32</v>
      </c>
      <c r="I167" t="s">
        <v>33</v>
      </c>
      <c r="J167">
        <v>94.5</v>
      </c>
      <c r="K167">
        <v>168.7</v>
      </c>
      <c r="L167">
        <v>64</v>
      </c>
      <c r="M167">
        <v>52.6</v>
      </c>
      <c r="N167">
        <v>2265</v>
      </c>
      <c r="O167" t="s">
        <v>34</v>
      </c>
      <c r="P167" t="s">
        <v>35</v>
      </c>
      <c r="Q167">
        <v>98</v>
      </c>
      <c r="R167" t="s">
        <v>36</v>
      </c>
      <c r="S167">
        <v>3.24</v>
      </c>
      <c r="T167">
        <v>3.08</v>
      </c>
      <c r="U167">
        <v>9.4</v>
      </c>
      <c r="V167">
        <v>112</v>
      </c>
      <c r="W167">
        <v>6600</v>
      </c>
      <c r="X167">
        <v>26</v>
      </c>
      <c r="Y167">
        <v>29</v>
      </c>
      <c r="Z167">
        <v>9298</v>
      </c>
    </row>
    <row r="168" spans="1:26" x14ac:dyDescent="0.3">
      <c r="A168">
        <v>1</v>
      </c>
      <c r="B168">
        <v>168</v>
      </c>
      <c r="C168" t="s">
        <v>82</v>
      </c>
      <c r="D168" t="s">
        <v>28</v>
      </c>
      <c r="E168" t="s">
        <v>29</v>
      </c>
      <c r="F168" t="s">
        <v>30</v>
      </c>
      <c r="G168" t="s">
        <v>37</v>
      </c>
      <c r="H168" t="s">
        <v>32</v>
      </c>
      <c r="I168" t="s">
        <v>33</v>
      </c>
      <c r="J168">
        <v>94.5</v>
      </c>
      <c r="K168">
        <v>168.7</v>
      </c>
      <c r="L168">
        <v>64</v>
      </c>
      <c r="M168">
        <v>52.6</v>
      </c>
      <c r="N168">
        <v>2300</v>
      </c>
      <c r="O168" t="s">
        <v>34</v>
      </c>
      <c r="P168" t="s">
        <v>35</v>
      </c>
      <c r="Q168">
        <v>98</v>
      </c>
      <c r="R168" t="s">
        <v>36</v>
      </c>
      <c r="S168">
        <v>3.24</v>
      </c>
      <c r="T168">
        <v>3.08</v>
      </c>
      <c r="U168">
        <v>9.4</v>
      </c>
      <c r="V168">
        <v>112</v>
      </c>
      <c r="W168">
        <v>6600</v>
      </c>
      <c r="X168">
        <v>26</v>
      </c>
      <c r="Y168">
        <v>29</v>
      </c>
      <c r="Z168">
        <v>9538</v>
      </c>
    </row>
    <row r="169" spans="1:26" x14ac:dyDescent="0.3">
      <c r="A169">
        <v>2</v>
      </c>
      <c r="B169">
        <v>134</v>
      </c>
      <c r="C169" t="s">
        <v>82</v>
      </c>
      <c r="D169" t="s">
        <v>28</v>
      </c>
      <c r="E169" t="s">
        <v>29</v>
      </c>
      <c r="F169" t="s">
        <v>30</v>
      </c>
      <c r="G169" t="s">
        <v>67</v>
      </c>
      <c r="H169" t="s">
        <v>32</v>
      </c>
      <c r="I169" t="s">
        <v>33</v>
      </c>
      <c r="J169">
        <v>98.4</v>
      </c>
      <c r="K169">
        <v>176.2</v>
      </c>
      <c r="L169">
        <v>65.599999999999994</v>
      </c>
      <c r="M169">
        <v>52</v>
      </c>
      <c r="N169">
        <v>2540</v>
      </c>
      <c r="O169" t="s">
        <v>43</v>
      </c>
      <c r="P169" t="s">
        <v>35</v>
      </c>
      <c r="Q169">
        <v>146</v>
      </c>
      <c r="R169" t="s">
        <v>36</v>
      </c>
      <c r="S169">
        <v>3.62</v>
      </c>
      <c r="T169">
        <v>3.5</v>
      </c>
      <c r="U169">
        <v>9.3000000000000007</v>
      </c>
      <c r="V169">
        <v>116</v>
      </c>
      <c r="W169">
        <v>4800</v>
      </c>
      <c r="X169">
        <v>24</v>
      </c>
      <c r="Y169">
        <v>30</v>
      </c>
      <c r="Z169">
        <v>8449</v>
      </c>
    </row>
    <row r="170" spans="1:26" x14ac:dyDescent="0.3">
      <c r="A170">
        <v>2</v>
      </c>
      <c r="B170">
        <v>134</v>
      </c>
      <c r="C170" t="s">
        <v>82</v>
      </c>
      <c r="D170" t="s">
        <v>28</v>
      </c>
      <c r="E170" t="s">
        <v>29</v>
      </c>
      <c r="F170" t="s">
        <v>30</v>
      </c>
      <c r="G170" t="s">
        <v>67</v>
      </c>
      <c r="H170" t="s">
        <v>32</v>
      </c>
      <c r="I170" t="s">
        <v>33</v>
      </c>
      <c r="J170">
        <v>98.4</v>
      </c>
      <c r="K170">
        <v>176.2</v>
      </c>
      <c r="L170">
        <v>65.599999999999994</v>
      </c>
      <c r="M170">
        <v>52</v>
      </c>
      <c r="N170">
        <v>2536</v>
      </c>
      <c r="O170" t="s">
        <v>43</v>
      </c>
      <c r="P170" t="s">
        <v>35</v>
      </c>
      <c r="Q170">
        <v>146</v>
      </c>
      <c r="R170" t="s">
        <v>36</v>
      </c>
      <c r="S170">
        <v>3.62</v>
      </c>
      <c r="T170">
        <v>3.5</v>
      </c>
      <c r="U170">
        <v>9.3000000000000007</v>
      </c>
      <c r="V170">
        <v>116</v>
      </c>
      <c r="W170">
        <v>4800</v>
      </c>
      <c r="X170">
        <v>24</v>
      </c>
      <c r="Y170">
        <v>30</v>
      </c>
      <c r="Z170">
        <v>9639</v>
      </c>
    </row>
    <row r="171" spans="1:26" x14ac:dyDescent="0.3">
      <c r="A171">
        <v>2</v>
      </c>
      <c r="B171">
        <v>134</v>
      </c>
      <c r="C171" t="s">
        <v>82</v>
      </c>
      <c r="D171" t="s">
        <v>28</v>
      </c>
      <c r="E171" t="s">
        <v>29</v>
      </c>
      <c r="F171" t="s">
        <v>30</v>
      </c>
      <c r="G171" t="s">
        <v>37</v>
      </c>
      <c r="H171" t="s">
        <v>32</v>
      </c>
      <c r="I171" t="s">
        <v>33</v>
      </c>
      <c r="J171">
        <v>98.4</v>
      </c>
      <c r="K171">
        <v>176.2</v>
      </c>
      <c r="L171">
        <v>65.599999999999994</v>
      </c>
      <c r="M171">
        <v>52</v>
      </c>
      <c r="N171">
        <v>2551</v>
      </c>
      <c r="O171" t="s">
        <v>43</v>
      </c>
      <c r="P171" t="s">
        <v>35</v>
      </c>
      <c r="Q171">
        <v>146</v>
      </c>
      <c r="R171" t="s">
        <v>36</v>
      </c>
      <c r="S171">
        <v>3.62</v>
      </c>
      <c r="T171">
        <v>3.5</v>
      </c>
      <c r="U171">
        <v>9.3000000000000007</v>
      </c>
      <c r="V171">
        <v>116</v>
      </c>
      <c r="W171">
        <v>4800</v>
      </c>
      <c r="X171">
        <v>24</v>
      </c>
      <c r="Y171">
        <v>30</v>
      </c>
      <c r="Z171">
        <v>9989</v>
      </c>
    </row>
    <row r="172" spans="1:26" x14ac:dyDescent="0.3">
      <c r="A172">
        <v>2</v>
      </c>
      <c r="B172">
        <v>134</v>
      </c>
      <c r="C172" t="s">
        <v>82</v>
      </c>
      <c r="D172" t="s">
        <v>28</v>
      </c>
      <c r="E172" t="s">
        <v>29</v>
      </c>
      <c r="F172" t="s">
        <v>30</v>
      </c>
      <c r="G172" t="s">
        <v>67</v>
      </c>
      <c r="H172" t="s">
        <v>32</v>
      </c>
      <c r="I172" t="s">
        <v>33</v>
      </c>
      <c r="J172">
        <v>98.4</v>
      </c>
      <c r="K172">
        <v>176.2</v>
      </c>
      <c r="L172">
        <v>65.599999999999994</v>
      </c>
      <c r="M172">
        <v>52</v>
      </c>
      <c r="N172">
        <v>2679</v>
      </c>
      <c r="O172" t="s">
        <v>43</v>
      </c>
      <c r="P172" t="s">
        <v>35</v>
      </c>
      <c r="Q172">
        <v>146</v>
      </c>
      <c r="R172" t="s">
        <v>36</v>
      </c>
      <c r="S172">
        <v>3.62</v>
      </c>
      <c r="T172">
        <v>3.5</v>
      </c>
      <c r="U172">
        <v>9.3000000000000007</v>
      </c>
      <c r="V172">
        <v>116</v>
      </c>
      <c r="W172">
        <v>4800</v>
      </c>
      <c r="X172">
        <v>24</v>
      </c>
      <c r="Y172">
        <v>30</v>
      </c>
      <c r="Z172">
        <v>11199</v>
      </c>
    </row>
    <row r="173" spans="1:26" x14ac:dyDescent="0.3">
      <c r="A173">
        <v>2</v>
      </c>
      <c r="B173">
        <v>134</v>
      </c>
      <c r="C173" t="s">
        <v>82</v>
      </c>
      <c r="D173" t="s">
        <v>28</v>
      </c>
      <c r="E173" t="s">
        <v>29</v>
      </c>
      <c r="F173" t="s">
        <v>30</v>
      </c>
      <c r="G173" t="s">
        <v>37</v>
      </c>
      <c r="H173" t="s">
        <v>32</v>
      </c>
      <c r="I173" t="s">
        <v>33</v>
      </c>
      <c r="J173">
        <v>98.4</v>
      </c>
      <c r="K173">
        <v>176.2</v>
      </c>
      <c r="L173">
        <v>65.599999999999994</v>
      </c>
      <c r="M173">
        <v>52</v>
      </c>
      <c r="N173">
        <v>2714</v>
      </c>
      <c r="O173" t="s">
        <v>43</v>
      </c>
      <c r="P173" t="s">
        <v>35</v>
      </c>
      <c r="Q173">
        <v>146</v>
      </c>
      <c r="R173" t="s">
        <v>36</v>
      </c>
      <c r="S173">
        <v>3.62</v>
      </c>
      <c r="T173">
        <v>3.5</v>
      </c>
      <c r="U173">
        <v>9.3000000000000007</v>
      </c>
      <c r="V173">
        <v>116</v>
      </c>
      <c r="W173">
        <v>4800</v>
      </c>
      <c r="X173">
        <v>24</v>
      </c>
      <c r="Y173">
        <v>30</v>
      </c>
      <c r="Z173">
        <v>11549</v>
      </c>
    </row>
    <row r="174" spans="1:26" x14ac:dyDescent="0.3">
      <c r="A174">
        <v>2</v>
      </c>
      <c r="B174">
        <v>134</v>
      </c>
      <c r="C174" t="s">
        <v>82</v>
      </c>
      <c r="D174" t="s">
        <v>28</v>
      </c>
      <c r="E174" t="s">
        <v>29</v>
      </c>
      <c r="F174" t="s">
        <v>30</v>
      </c>
      <c r="G174" t="s">
        <v>31</v>
      </c>
      <c r="H174" t="s">
        <v>32</v>
      </c>
      <c r="I174" t="s">
        <v>33</v>
      </c>
      <c r="J174">
        <v>98.4</v>
      </c>
      <c r="K174">
        <v>176.2</v>
      </c>
      <c r="L174">
        <v>65.599999999999994</v>
      </c>
      <c r="M174">
        <v>53</v>
      </c>
      <c r="N174">
        <v>2975</v>
      </c>
      <c r="O174" t="s">
        <v>43</v>
      </c>
      <c r="P174" t="s">
        <v>35</v>
      </c>
      <c r="Q174">
        <v>146</v>
      </c>
      <c r="R174" t="s">
        <v>36</v>
      </c>
      <c r="S174">
        <v>3.62</v>
      </c>
      <c r="T174">
        <v>3.5</v>
      </c>
      <c r="U174">
        <v>9.3000000000000007</v>
      </c>
      <c r="V174">
        <v>116</v>
      </c>
      <c r="W174">
        <v>4800</v>
      </c>
      <c r="X174">
        <v>24</v>
      </c>
      <c r="Y174">
        <v>30</v>
      </c>
      <c r="Z174">
        <v>17669</v>
      </c>
    </row>
    <row r="175" spans="1:26" x14ac:dyDescent="0.3">
      <c r="A175">
        <v>-1</v>
      </c>
      <c r="B175">
        <v>65</v>
      </c>
      <c r="C175" t="s">
        <v>82</v>
      </c>
      <c r="D175" t="s">
        <v>28</v>
      </c>
      <c r="E175" t="s">
        <v>29</v>
      </c>
      <c r="F175" t="s">
        <v>35</v>
      </c>
      <c r="G175" t="s">
        <v>41</v>
      </c>
      <c r="H175" t="s">
        <v>42</v>
      </c>
      <c r="I175" t="s">
        <v>33</v>
      </c>
      <c r="J175">
        <v>102.4</v>
      </c>
      <c r="K175">
        <v>175.6</v>
      </c>
      <c r="L175">
        <v>66.5</v>
      </c>
      <c r="M175">
        <v>54.9</v>
      </c>
      <c r="N175">
        <v>2326</v>
      </c>
      <c r="O175" t="s">
        <v>43</v>
      </c>
      <c r="P175" t="s">
        <v>35</v>
      </c>
      <c r="Q175">
        <v>122</v>
      </c>
      <c r="R175" t="s">
        <v>36</v>
      </c>
      <c r="S175">
        <v>3.31</v>
      </c>
      <c r="T175">
        <v>3.54</v>
      </c>
      <c r="U175">
        <v>8.6999999999999993</v>
      </c>
      <c r="V175">
        <v>92</v>
      </c>
      <c r="W175">
        <v>4200</v>
      </c>
      <c r="X175">
        <v>29</v>
      </c>
      <c r="Y175">
        <v>34</v>
      </c>
      <c r="Z175">
        <v>8948</v>
      </c>
    </row>
    <row r="176" spans="1:26" x14ac:dyDescent="0.3">
      <c r="A176">
        <v>-1</v>
      </c>
      <c r="B176">
        <v>65</v>
      </c>
      <c r="C176" t="s">
        <v>82</v>
      </c>
      <c r="D176" t="s">
        <v>64</v>
      </c>
      <c r="E176" t="s">
        <v>47</v>
      </c>
      <c r="F176" t="s">
        <v>35</v>
      </c>
      <c r="G176" t="s">
        <v>41</v>
      </c>
      <c r="H176" t="s">
        <v>42</v>
      </c>
      <c r="I176" t="s">
        <v>33</v>
      </c>
      <c r="J176">
        <v>102.4</v>
      </c>
      <c r="K176">
        <v>175.6</v>
      </c>
      <c r="L176">
        <v>66.5</v>
      </c>
      <c r="M176">
        <v>54.9</v>
      </c>
      <c r="N176">
        <v>2480</v>
      </c>
      <c r="O176" t="s">
        <v>43</v>
      </c>
      <c r="P176" t="s">
        <v>35</v>
      </c>
      <c r="Q176">
        <v>110</v>
      </c>
      <c r="R176" t="s">
        <v>65</v>
      </c>
      <c r="S176">
        <v>3.27</v>
      </c>
      <c r="T176">
        <v>3.35</v>
      </c>
      <c r="U176">
        <v>22.5</v>
      </c>
      <c r="V176">
        <v>73</v>
      </c>
      <c r="W176">
        <v>4500</v>
      </c>
      <c r="X176">
        <v>30</v>
      </c>
      <c r="Y176">
        <v>33</v>
      </c>
      <c r="Z176">
        <v>10698</v>
      </c>
    </row>
    <row r="177" spans="1:26" x14ac:dyDescent="0.3">
      <c r="A177">
        <v>-1</v>
      </c>
      <c r="B177">
        <v>65</v>
      </c>
      <c r="C177" t="s">
        <v>82</v>
      </c>
      <c r="D177" t="s">
        <v>28</v>
      </c>
      <c r="E177" t="s">
        <v>29</v>
      </c>
      <c r="F177" t="s">
        <v>35</v>
      </c>
      <c r="G177" t="s">
        <v>37</v>
      </c>
      <c r="H177" t="s">
        <v>42</v>
      </c>
      <c r="I177" t="s">
        <v>33</v>
      </c>
      <c r="J177">
        <v>102.4</v>
      </c>
      <c r="K177">
        <v>175.6</v>
      </c>
      <c r="L177">
        <v>66.5</v>
      </c>
      <c r="M177">
        <v>53.9</v>
      </c>
      <c r="N177">
        <v>2414</v>
      </c>
      <c r="O177" t="s">
        <v>43</v>
      </c>
      <c r="P177" t="s">
        <v>35</v>
      </c>
      <c r="Q177">
        <v>122</v>
      </c>
      <c r="R177" t="s">
        <v>36</v>
      </c>
      <c r="S177">
        <v>3.31</v>
      </c>
      <c r="T177">
        <v>3.54</v>
      </c>
      <c r="U177">
        <v>8.6999999999999993</v>
      </c>
      <c r="V177">
        <v>92</v>
      </c>
      <c r="W177">
        <v>4200</v>
      </c>
      <c r="X177">
        <v>27</v>
      </c>
      <c r="Y177">
        <v>32</v>
      </c>
      <c r="Z177">
        <v>9988</v>
      </c>
    </row>
    <row r="178" spans="1:26" x14ac:dyDescent="0.3">
      <c r="A178">
        <v>-1</v>
      </c>
      <c r="B178">
        <v>65</v>
      </c>
      <c r="C178" t="s">
        <v>82</v>
      </c>
      <c r="D178" t="s">
        <v>28</v>
      </c>
      <c r="E178" t="s">
        <v>29</v>
      </c>
      <c r="F178" t="s">
        <v>35</v>
      </c>
      <c r="G178" t="s">
        <v>41</v>
      </c>
      <c r="H178" t="s">
        <v>42</v>
      </c>
      <c r="I178" t="s">
        <v>33</v>
      </c>
      <c r="J178">
        <v>102.4</v>
      </c>
      <c r="K178">
        <v>175.6</v>
      </c>
      <c r="L178">
        <v>66.5</v>
      </c>
      <c r="M178">
        <v>54.9</v>
      </c>
      <c r="N178">
        <v>2414</v>
      </c>
      <c r="O178" t="s">
        <v>43</v>
      </c>
      <c r="P178" t="s">
        <v>35</v>
      </c>
      <c r="Q178">
        <v>122</v>
      </c>
      <c r="R178" t="s">
        <v>36</v>
      </c>
      <c r="S178">
        <v>3.31</v>
      </c>
      <c r="T178">
        <v>3.54</v>
      </c>
      <c r="U178">
        <v>8.6999999999999993</v>
      </c>
      <c r="V178">
        <v>92</v>
      </c>
      <c r="W178">
        <v>4200</v>
      </c>
      <c r="X178">
        <v>27</v>
      </c>
      <c r="Y178">
        <v>32</v>
      </c>
      <c r="Z178">
        <v>10898</v>
      </c>
    </row>
    <row r="179" spans="1:26" x14ac:dyDescent="0.3">
      <c r="A179">
        <v>-1</v>
      </c>
      <c r="B179">
        <v>65</v>
      </c>
      <c r="C179" t="s">
        <v>82</v>
      </c>
      <c r="D179" t="s">
        <v>28</v>
      </c>
      <c r="E179" t="s">
        <v>29</v>
      </c>
      <c r="F179" t="s">
        <v>35</v>
      </c>
      <c r="G179" t="s">
        <v>37</v>
      </c>
      <c r="H179" t="s">
        <v>42</v>
      </c>
      <c r="I179" t="s">
        <v>33</v>
      </c>
      <c r="J179">
        <v>102.4</v>
      </c>
      <c r="K179">
        <v>175.6</v>
      </c>
      <c r="L179">
        <v>66.5</v>
      </c>
      <c r="M179">
        <v>53.9</v>
      </c>
      <c r="N179">
        <v>2458</v>
      </c>
      <c r="O179" t="s">
        <v>43</v>
      </c>
      <c r="P179" t="s">
        <v>35</v>
      </c>
      <c r="Q179">
        <v>122</v>
      </c>
      <c r="R179" t="s">
        <v>36</v>
      </c>
      <c r="S179">
        <v>3.31</v>
      </c>
      <c r="T179">
        <v>3.54</v>
      </c>
      <c r="U179">
        <v>8.6999999999999993</v>
      </c>
      <c r="V179">
        <v>92</v>
      </c>
      <c r="W179">
        <v>4200</v>
      </c>
      <c r="X179">
        <v>27</v>
      </c>
      <c r="Y179">
        <v>32</v>
      </c>
      <c r="Z179">
        <v>11248</v>
      </c>
    </row>
    <row r="180" spans="1:26" x14ac:dyDescent="0.3">
      <c r="A180">
        <v>3</v>
      </c>
      <c r="B180">
        <v>197</v>
      </c>
      <c r="C180" t="s">
        <v>82</v>
      </c>
      <c r="D180" t="s">
        <v>28</v>
      </c>
      <c r="E180" t="s">
        <v>29</v>
      </c>
      <c r="F180" t="s">
        <v>30</v>
      </c>
      <c r="G180" t="s">
        <v>37</v>
      </c>
      <c r="H180" t="s">
        <v>32</v>
      </c>
      <c r="I180" t="s">
        <v>33</v>
      </c>
      <c r="J180">
        <v>102.9</v>
      </c>
      <c r="K180">
        <v>183.5</v>
      </c>
      <c r="L180">
        <v>67.7</v>
      </c>
      <c r="M180">
        <v>52</v>
      </c>
      <c r="N180">
        <v>2976</v>
      </c>
      <c r="O180" t="s">
        <v>34</v>
      </c>
      <c r="P180" t="s">
        <v>39</v>
      </c>
      <c r="Q180">
        <v>171</v>
      </c>
      <c r="R180" t="s">
        <v>36</v>
      </c>
      <c r="S180">
        <v>3.27</v>
      </c>
      <c r="T180">
        <v>3.35</v>
      </c>
      <c r="U180">
        <v>9.3000000000000007</v>
      </c>
      <c r="V180">
        <v>161</v>
      </c>
      <c r="W180">
        <v>5200</v>
      </c>
      <c r="X180">
        <v>20</v>
      </c>
      <c r="Y180">
        <v>24</v>
      </c>
      <c r="Z180">
        <v>16558</v>
      </c>
    </row>
    <row r="181" spans="1:26" x14ac:dyDescent="0.3">
      <c r="A181">
        <v>3</v>
      </c>
      <c r="B181">
        <v>197</v>
      </c>
      <c r="C181" t="s">
        <v>82</v>
      </c>
      <c r="D181" t="s">
        <v>28</v>
      </c>
      <c r="E181" t="s">
        <v>29</v>
      </c>
      <c r="F181" t="s">
        <v>30</v>
      </c>
      <c r="G181" t="s">
        <v>37</v>
      </c>
      <c r="H181" t="s">
        <v>32</v>
      </c>
      <c r="I181" t="s">
        <v>33</v>
      </c>
      <c r="J181">
        <v>102.9</v>
      </c>
      <c r="K181">
        <v>183.5</v>
      </c>
      <c r="L181">
        <v>67.7</v>
      </c>
      <c r="M181">
        <v>52</v>
      </c>
      <c r="N181">
        <v>3016</v>
      </c>
      <c r="O181" t="s">
        <v>34</v>
      </c>
      <c r="P181" t="s">
        <v>39</v>
      </c>
      <c r="Q181">
        <v>171</v>
      </c>
      <c r="R181" t="s">
        <v>36</v>
      </c>
      <c r="S181">
        <v>3.27</v>
      </c>
      <c r="T181">
        <v>3.35</v>
      </c>
      <c r="U181">
        <v>9.3000000000000007</v>
      </c>
      <c r="V181">
        <v>161</v>
      </c>
      <c r="W181">
        <v>5200</v>
      </c>
      <c r="X181">
        <v>19</v>
      </c>
      <c r="Y181">
        <v>24</v>
      </c>
      <c r="Z181">
        <v>15998</v>
      </c>
    </row>
    <row r="182" spans="1:26" x14ac:dyDescent="0.3">
      <c r="A182">
        <v>-1</v>
      </c>
      <c r="B182">
        <v>90</v>
      </c>
      <c r="C182" t="s">
        <v>82</v>
      </c>
      <c r="D182" t="s">
        <v>28</v>
      </c>
      <c r="E182" t="s">
        <v>29</v>
      </c>
      <c r="F182" t="s">
        <v>35</v>
      </c>
      <c r="G182" t="s">
        <v>41</v>
      </c>
      <c r="H182" t="s">
        <v>32</v>
      </c>
      <c r="I182" t="s">
        <v>33</v>
      </c>
      <c r="J182">
        <v>104.5</v>
      </c>
      <c r="K182">
        <v>187.8</v>
      </c>
      <c r="L182">
        <v>66.5</v>
      </c>
      <c r="M182">
        <v>54.1</v>
      </c>
      <c r="N182">
        <v>3131</v>
      </c>
      <c r="O182" t="s">
        <v>34</v>
      </c>
      <c r="P182" t="s">
        <v>39</v>
      </c>
      <c r="Q182">
        <v>171</v>
      </c>
      <c r="R182" t="s">
        <v>36</v>
      </c>
      <c r="S182">
        <v>3.27</v>
      </c>
      <c r="T182">
        <v>3.35</v>
      </c>
      <c r="U182">
        <v>9.1999999999999993</v>
      </c>
      <c r="V182">
        <v>156</v>
      </c>
      <c r="W182">
        <v>5200</v>
      </c>
      <c r="X182">
        <v>20</v>
      </c>
      <c r="Y182">
        <v>24</v>
      </c>
      <c r="Z182">
        <v>15690</v>
      </c>
    </row>
    <row r="183" spans="1:26" x14ac:dyDescent="0.3">
      <c r="A183">
        <v>-1</v>
      </c>
      <c r="B183" t="s">
        <v>26</v>
      </c>
      <c r="C183" t="s">
        <v>82</v>
      </c>
      <c r="D183" t="s">
        <v>28</v>
      </c>
      <c r="E183" t="s">
        <v>29</v>
      </c>
      <c r="F183" t="s">
        <v>35</v>
      </c>
      <c r="G183" t="s">
        <v>46</v>
      </c>
      <c r="H183" t="s">
        <v>32</v>
      </c>
      <c r="I183" t="s">
        <v>33</v>
      </c>
      <c r="J183">
        <v>104.5</v>
      </c>
      <c r="K183">
        <v>187.8</v>
      </c>
      <c r="L183">
        <v>66.5</v>
      </c>
      <c r="M183">
        <v>54.1</v>
      </c>
      <c r="N183">
        <v>3151</v>
      </c>
      <c r="O183" t="s">
        <v>34</v>
      </c>
      <c r="P183" t="s">
        <v>39</v>
      </c>
      <c r="Q183">
        <v>161</v>
      </c>
      <c r="R183" t="s">
        <v>36</v>
      </c>
      <c r="S183">
        <v>3.27</v>
      </c>
      <c r="T183">
        <v>3.35</v>
      </c>
      <c r="U183">
        <v>9.1999999999999993</v>
      </c>
      <c r="V183">
        <v>156</v>
      </c>
      <c r="W183">
        <v>5200</v>
      </c>
      <c r="X183">
        <v>19</v>
      </c>
      <c r="Y183">
        <v>24</v>
      </c>
      <c r="Z183">
        <v>15750</v>
      </c>
    </row>
    <row r="184" spans="1:26" x14ac:dyDescent="0.3">
      <c r="A184">
        <v>2</v>
      </c>
      <c r="B184">
        <v>122</v>
      </c>
      <c r="C184" t="s">
        <v>83</v>
      </c>
      <c r="D184" t="s">
        <v>64</v>
      </c>
      <c r="E184" t="s">
        <v>29</v>
      </c>
      <c r="F184" t="s">
        <v>30</v>
      </c>
      <c r="G184" t="s">
        <v>41</v>
      </c>
      <c r="H184" t="s">
        <v>42</v>
      </c>
      <c r="I184" t="s">
        <v>33</v>
      </c>
      <c r="J184">
        <v>97.3</v>
      </c>
      <c r="K184">
        <v>171.7</v>
      </c>
      <c r="L184">
        <v>65.5</v>
      </c>
      <c r="M184">
        <v>55.7</v>
      </c>
      <c r="N184">
        <v>2261</v>
      </c>
      <c r="O184" t="s">
        <v>43</v>
      </c>
      <c r="P184" t="s">
        <v>35</v>
      </c>
      <c r="Q184">
        <v>97</v>
      </c>
      <c r="R184" t="s">
        <v>65</v>
      </c>
      <c r="S184">
        <v>3.01</v>
      </c>
      <c r="T184">
        <v>3.4</v>
      </c>
      <c r="U184">
        <v>23</v>
      </c>
      <c r="V184">
        <v>52</v>
      </c>
      <c r="W184">
        <v>4800</v>
      </c>
      <c r="X184">
        <v>37</v>
      </c>
      <c r="Y184">
        <v>46</v>
      </c>
      <c r="Z184">
        <v>7775</v>
      </c>
    </row>
    <row r="185" spans="1:26" x14ac:dyDescent="0.3">
      <c r="A185">
        <v>2</v>
      </c>
      <c r="B185">
        <v>122</v>
      </c>
      <c r="C185" t="s">
        <v>83</v>
      </c>
      <c r="D185" t="s">
        <v>28</v>
      </c>
      <c r="E185" t="s">
        <v>29</v>
      </c>
      <c r="F185" t="s">
        <v>30</v>
      </c>
      <c r="G185" t="s">
        <v>41</v>
      </c>
      <c r="H185" t="s">
        <v>42</v>
      </c>
      <c r="I185" t="s">
        <v>33</v>
      </c>
      <c r="J185">
        <v>97.3</v>
      </c>
      <c r="K185">
        <v>171.7</v>
      </c>
      <c r="L185">
        <v>65.5</v>
      </c>
      <c r="M185">
        <v>55.7</v>
      </c>
      <c r="N185">
        <v>2209</v>
      </c>
      <c r="O185" t="s">
        <v>43</v>
      </c>
      <c r="P185" t="s">
        <v>35</v>
      </c>
      <c r="Q185">
        <v>109</v>
      </c>
      <c r="R185" t="s">
        <v>36</v>
      </c>
      <c r="S185">
        <v>3.19</v>
      </c>
      <c r="T185">
        <v>3.4</v>
      </c>
      <c r="U185">
        <v>9</v>
      </c>
      <c r="V185">
        <v>85</v>
      </c>
      <c r="W185">
        <v>5250</v>
      </c>
      <c r="X185">
        <v>27</v>
      </c>
      <c r="Y185">
        <v>34</v>
      </c>
      <c r="Z185">
        <v>7975</v>
      </c>
    </row>
    <row r="186" spans="1:26" x14ac:dyDescent="0.3">
      <c r="A186">
        <v>2</v>
      </c>
      <c r="B186">
        <v>94</v>
      </c>
      <c r="C186" t="s">
        <v>83</v>
      </c>
      <c r="D186" t="s">
        <v>64</v>
      </c>
      <c r="E186" t="s">
        <v>29</v>
      </c>
      <c r="F186" t="s">
        <v>35</v>
      </c>
      <c r="G186" t="s">
        <v>41</v>
      </c>
      <c r="H186" t="s">
        <v>42</v>
      </c>
      <c r="I186" t="s">
        <v>33</v>
      </c>
      <c r="J186">
        <v>97.3</v>
      </c>
      <c r="K186">
        <v>171.7</v>
      </c>
      <c r="L186">
        <v>65.5</v>
      </c>
      <c r="M186">
        <v>55.7</v>
      </c>
      <c r="N186">
        <v>2264</v>
      </c>
      <c r="O186" t="s">
        <v>43</v>
      </c>
      <c r="P186" t="s">
        <v>35</v>
      </c>
      <c r="Q186">
        <v>97</v>
      </c>
      <c r="R186" t="s">
        <v>65</v>
      </c>
      <c r="S186">
        <v>3.01</v>
      </c>
      <c r="T186">
        <v>3.4</v>
      </c>
      <c r="U186">
        <v>23</v>
      </c>
      <c r="V186">
        <v>52</v>
      </c>
      <c r="W186">
        <v>4800</v>
      </c>
      <c r="X186">
        <v>37</v>
      </c>
      <c r="Y186">
        <v>46</v>
      </c>
      <c r="Z186">
        <v>7995</v>
      </c>
    </row>
    <row r="187" spans="1:26" x14ac:dyDescent="0.3">
      <c r="A187">
        <v>2</v>
      </c>
      <c r="B187">
        <v>94</v>
      </c>
      <c r="C187" t="s">
        <v>83</v>
      </c>
      <c r="D187" t="s">
        <v>28</v>
      </c>
      <c r="E187" t="s">
        <v>29</v>
      </c>
      <c r="F187" t="s">
        <v>35</v>
      </c>
      <c r="G187" t="s">
        <v>41</v>
      </c>
      <c r="H187" t="s">
        <v>42</v>
      </c>
      <c r="I187" t="s">
        <v>33</v>
      </c>
      <c r="J187">
        <v>97.3</v>
      </c>
      <c r="K187">
        <v>171.7</v>
      </c>
      <c r="L187">
        <v>65.5</v>
      </c>
      <c r="M187">
        <v>55.7</v>
      </c>
      <c r="N187">
        <v>2212</v>
      </c>
      <c r="O187" t="s">
        <v>43</v>
      </c>
      <c r="P187" t="s">
        <v>35</v>
      </c>
      <c r="Q187">
        <v>109</v>
      </c>
      <c r="R187" t="s">
        <v>36</v>
      </c>
      <c r="S187">
        <v>3.19</v>
      </c>
      <c r="T187">
        <v>3.4</v>
      </c>
      <c r="U187">
        <v>9</v>
      </c>
      <c r="V187">
        <v>85</v>
      </c>
      <c r="W187">
        <v>5250</v>
      </c>
      <c r="X187">
        <v>27</v>
      </c>
      <c r="Y187">
        <v>34</v>
      </c>
      <c r="Z187">
        <v>8195</v>
      </c>
    </row>
    <row r="188" spans="1:26" x14ac:dyDescent="0.3">
      <c r="A188">
        <v>2</v>
      </c>
      <c r="B188">
        <v>94</v>
      </c>
      <c r="C188" t="s">
        <v>83</v>
      </c>
      <c r="D188" t="s">
        <v>28</v>
      </c>
      <c r="E188" t="s">
        <v>29</v>
      </c>
      <c r="F188" t="s">
        <v>35</v>
      </c>
      <c r="G188" t="s">
        <v>41</v>
      </c>
      <c r="H188" t="s">
        <v>42</v>
      </c>
      <c r="I188" t="s">
        <v>33</v>
      </c>
      <c r="J188">
        <v>97.3</v>
      </c>
      <c r="K188">
        <v>171.7</v>
      </c>
      <c r="L188">
        <v>65.5</v>
      </c>
      <c r="M188">
        <v>55.7</v>
      </c>
      <c r="N188">
        <v>2275</v>
      </c>
      <c r="O188" t="s">
        <v>43</v>
      </c>
      <c r="P188" t="s">
        <v>35</v>
      </c>
      <c r="Q188">
        <v>109</v>
      </c>
      <c r="R188" t="s">
        <v>36</v>
      </c>
      <c r="S188">
        <v>3.19</v>
      </c>
      <c r="T188">
        <v>3.4</v>
      </c>
      <c r="U188">
        <v>9</v>
      </c>
      <c r="V188">
        <v>85</v>
      </c>
      <c r="W188">
        <v>5250</v>
      </c>
      <c r="X188">
        <v>27</v>
      </c>
      <c r="Y188">
        <v>34</v>
      </c>
      <c r="Z188">
        <v>8495</v>
      </c>
    </row>
    <row r="189" spans="1:26" x14ac:dyDescent="0.3">
      <c r="A189">
        <v>2</v>
      </c>
      <c r="B189">
        <v>94</v>
      </c>
      <c r="C189" t="s">
        <v>83</v>
      </c>
      <c r="D189" t="s">
        <v>64</v>
      </c>
      <c r="E189" t="s">
        <v>47</v>
      </c>
      <c r="F189" t="s">
        <v>35</v>
      </c>
      <c r="G189" t="s">
        <v>41</v>
      </c>
      <c r="H189" t="s">
        <v>42</v>
      </c>
      <c r="I189" t="s">
        <v>33</v>
      </c>
      <c r="J189">
        <v>97.3</v>
      </c>
      <c r="K189">
        <v>171.7</v>
      </c>
      <c r="L189">
        <v>65.5</v>
      </c>
      <c r="M189">
        <v>55.7</v>
      </c>
      <c r="N189">
        <v>2319</v>
      </c>
      <c r="O189" t="s">
        <v>43</v>
      </c>
      <c r="P189" t="s">
        <v>35</v>
      </c>
      <c r="Q189">
        <v>97</v>
      </c>
      <c r="R189" t="s">
        <v>65</v>
      </c>
      <c r="S189">
        <v>3.01</v>
      </c>
      <c r="T189">
        <v>3.4</v>
      </c>
      <c r="U189">
        <v>23</v>
      </c>
      <c r="V189">
        <v>68</v>
      </c>
      <c r="W189">
        <v>4500</v>
      </c>
      <c r="X189">
        <v>37</v>
      </c>
      <c r="Y189">
        <v>42</v>
      </c>
      <c r="Z189">
        <v>9495</v>
      </c>
    </row>
    <row r="190" spans="1:26" x14ac:dyDescent="0.3">
      <c r="A190">
        <v>2</v>
      </c>
      <c r="B190">
        <v>94</v>
      </c>
      <c r="C190" t="s">
        <v>83</v>
      </c>
      <c r="D190" t="s">
        <v>28</v>
      </c>
      <c r="E190" t="s">
        <v>29</v>
      </c>
      <c r="F190" t="s">
        <v>35</v>
      </c>
      <c r="G190" t="s">
        <v>41</v>
      </c>
      <c r="H190" t="s">
        <v>42</v>
      </c>
      <c r="I190" t="s">
        <v>33</v>
      </c>
      <c r="J190">
        <v>97.3</v>
      </c>
      <c r="K190">
        <v>171.7</v>
      </c>
      <c r="L190">
        <v>65.5</v>
      </c>
      <c r="M190">
        <v>55.7</v>
      </c>
      <c r="N190">
        <v>2300</v>
      </c>
      <c r="O190" t="s">
        <v>43</v>
      </c>
      <c r="P190" t="s">
        <v>35</v>
      </c>
      <c r="Q190">
        <v>109</v>
      </c>
      <c r="R190" t="s">
        <v>36</v>
      </c>
      <c r="S190">
        <v>3.19</v>
      </c>
      <c r="T190">
        <v>3.4</v>
      </c>
      <c r="U190">
        <v>10</v>
      </c>
      <c r="V190">
        <v>100</v>
      </c>
      <c r="W190">
        <v>5500</v>
      </c>
      <c r="X190">
        <v>26</v>
      </c>
      <c r="Y190">
        <v>32</v>
      </c>
      <c r="Z190">
        <v>9995</v>
      </c>
    </row>
    <row r="191" spans="1:26" x14ac:dyDescent="0.3">
      <c r="A191">
        <v>3</v>
      </c>
      <c r="B191" t="s">
        <v>26</v>
      </c>
      <c r="C191" t="s">
        <v>83</v>
      </c>
      <c r="D191" t="s">
        <v>28</v>
      </c>
      <c r="E191" t="s">
        <v>29</v>
      </c>
      <c r="F191" t="s">
        <v>30</v>
      </c>
      <c r="G191" t="s">
        <v>31</v>
      </c>
      <c r="H191" t="s">
        <v>42</v>
      </c>
      <c r="I191" t="s">
        <v>33</v>
      </c>
      <c r="J191">
        <v>94.5</v>
      </c>
      <c r="K191">
        <v>159.30000000000001</v>
      </c>
      <c r="L191">
        <v>64.2</v>
      </c>
      <c r="M191">
        <v>55.6</v>
      </c>
      <c r="N191">
        <v>2254</v>
      </c>
      <c r="O191" t="s">
        <v>43</v>
      </c>
      <c r="P191" t="s">
        <v>35</v>
      </c>
      <c r="Q191">
        <v>109</v>
      </c>
      <c r="R191" t="s">
        <v>36</v>
      </c>
      <c r="S191">
        <v>3.19</v>
      </c>
      <c r="T191">
        <v>3.4</v>
      </c>
      <c r="U191">
        <v>8.5</v>
      </c>
      <c r="V191">
        <v>90</v>
      </c>
      <c r="W191">
        <v>5500</v>
      </c>
      <c r="X191">
        <v>24</v>
      </c>
      <c r="Y191">
        <v>29</v>
      </c>
      <c r="Z191">
        <v>11595</v>
      </c>
    </row>
    <row r="192" spans="1:26" x14ac:dyDescent="0.3">
      <c r="A192">
        <v>3</v>
      </c>
      <c r="B192">
        <v>256</v>
      </c>
      <c r="C192" t="s">
        <v>83</v>
      </c>
      <c r="D192" t="s">
        <v>28</v>
      </c>
      <c r="E192" t="s">
        <v>29</v>
      </c>
      <c r="F192" t="s">
        <v>30</v>
      </c>
      <c r="G192" t="s">
        <v>37</v>
      </c>
      <c r="H192" t="s">
        <v>42</v>
      </c>
      <c r="I192" t="s">
        <v>33</v>
      </c>
      <c r="J192">
        <v>94.5</v>
      </c>
      <c r="K192">
        <v>165.7</v>
      </c>
      <c r="L192">
        <v>64</v>
      </c>
      <c r="M192">
        <v>51.4</v>
      </c>
      <c r="N192">
        <v>2221</v>
      </c>
      <c r="O192" t="s">
        <v>43</v>
      </c>
      <c r="P192" t="s">
        <v>35</v>
      </c>
      <c r="Q192">
        <v>109</v>
      </c>
      <c r="R192" t="s">
        <v>36</v>
      </c>
      <c r="S192">
        <v>3.19</v>
      </c>
      <c r="T192">
        <v>3.4</v>
      </c>
      <c r="U192">
        <v>8.5</v>
      </c>
      <c r="V192">
        <v>90</v>
      </c>
      <c r="W192">
        <v>5500</v>
      </c>
      <c r="X192">
        <v>24</v>
      </c>
      <c r="Y192">
        <v>29</v>
      </c>
      <c r="Z192">
        <v>9980</v>
      </c>
    </row>
    <row r="193" spans="1:26" x14ac:dyDescent="0.3">
      <c r="A193">
        <v>0</v>
      </c>
      <c r="B193" t="s">
        <v>26</v>
      </c>
      <c r="C193" t="s">
        <v>83</v>
      </c>
      <c r="D193" t="s">
        <v>28</v>
      </c>
      <c r="E193" t="s">
        <v>29</v>
      </c>
      <c r="F193" t="s">
        <v>35</v>
      </c>
      <c r="G193" t="s">
        <v>41</v>
      </c>
      <c r="H193" t="s">
        <v>42</v>
      </c>
      <c r="I193" t="s">
        <v>33</v>
      </c>
      <c r="J193">
        <v>100.4</v>
      </c>
      <c r="K193">
        <v>180.2</v>
      </c>
      <c r="L193">
        <v>66.900000000000006</v>
      </c>
      <c r="M193">
        <v>55.1</v>
      </c>
      <c r="N193">
        <v>2661</v>
      </c>
      <c r="O193" t="s">
        <v>43</v>
      </c>
      <c r="P193" t="s">
        <v>45</v>
      </c>
      <c r="Q193">
        <v>136</v>
      </c>
      <c r="R193" t="s">
        <v>36</v>
      </c>
      <c r="S193">
        <v>3.19</v>
      </c>
      <c r="T193">
        <v>3.4</v>
      </c>
      <c r="U193">
        <v>8.5</v>
      </c>
      <c r="V193">
        <v>110</v>
      </c>
      <c r="W193">
        <v>5500</v>
      </c>
      <c r="X193">
        <v>19</v>
      </c>
      <c r="Y193">
        <v>24</v>
      </c>
      <c r="Z193">
        <v>13295</v>
      </c>
    </row>
    <row r="194" spans="1:26" x14ac:dyDescent="0.3">
      <c r="A194">
        <v>0</v>
      </c>
      <c r="B194" t="s">
        <v>26</v>
      </c>
      <c r="C194" t="s">
        <v>83</v>
      </c>
      <c r="D194" t="s">
        <v>64</v>
      </c>
      <c r="E194" t="s">
        <v>47</v>
      </c>
      <c r="F194" t="s">
        <v>35</v>
      </c>
      <c r="G194" t="s">
        <v>41</v>
      </c>
      <c r="H194" t="s">
        <v>42</v>
      </c>
      <c r="I194" t="s">
        <v>33</v>
      </c>
      <c r="J194">
        <v>100.4</v>
      </c>
      <c r="K194">
        <v>180.2</v>
      </c>
      <c r="L194">
        <v>66.900000000000006</v>
      </c>
      <c r="M194">
        <v>55.1</v>
      </c>
      <c r="N194">
        <v>2579</v>
      </c>
      <c r="O194" t="s">
        <v>43</v>
      </c>
      <c r="P194" t="s">
        <v>35</v>
      </c>
      <c r="Q194">
        <v>97</v>
      </c>
      <c r="R194" t="s">
        <v>65</v>
      </c>
      <c r="S194">
        <v>3.01</v>
      </c>
      <c r="T194">
        <v>3.4</v>
      </c>
      <c r="U194">
        <v>23</v>
      </c>
      <c r="V194">
        <v>68</v>
      </c>
      <c r="W194">
        <v>4500</v>
      </c>
      <c r="X194">
        <v>33</v>
      </c>
      <c r="Y194">
        <v>38</v>
      </c>
      <c r="Z194">
        <v>13845</v>
      </c>
    </row>
    <row r="195" spans="1:26" x14ac:dyDescent="0.3">
      <c r="A195">
        <v>0</v>
      </c>
      <c r="B195" t="s">
        <v>26</v>
      </c>
      <c r="C195" t="s">
        <v>83</v>
      </c>
      <c r="D195" t="s">
        <v>28</v>
      </c>
      <c r="E195" t="s">
        <v>29</v>
      </c>
      <c r="F195" t="s">
        <v>35</v>
      </c>
      <c r="G195" t="s">
        <v>46</v>
      </c>
      <c r="H195" t="s">
        <v>42</v>
      </c>
      <c r="I195" t="s">
        <v>33</v>
      </c>
      <c r="J195">
        <v>100.4</v>
      </c>
      <c r="K195">
        <v>183.1</v>
      </c>
      <c r="L195">
        <v>66.900000000000006</v>
      </c>
      <c r="M195">
        <v>55.1</v>
      </c>
      <c r="N195">
        <v>2563</v>
      </c>
      <c r="O195" t="s">
        <v>43</v>
      </c>
      <c r="P195" t="s">
        <v>35</v>
      </c>
      <c r="Q195">
        <v>109</v>
      </c>
      <c r="R195" t="s">
        <v>36</v>
      </c>
      <c r="S195">
        <v>3.19</v>
      </c>
      <c r="T195">
        <v>3.4</v>
      </c>
      <c r="U195">
        <v>9</v>
      </c>
      <c r="V195">
        <v>88</v>
      </c>
      <c r="W195">
        <v>5500</v>
      </c>
      <c r="X195">
        <v>25</v>
      </c>
      <c r="Y195">
        <v>31</v>
      </c>
      <c r="Z195">
        <v>12290</v>
      </c>
    </row>
    <row r="196" spans="1:26" x14ac:dyDescent="0.3">
      <c r="A196">
        <v>-2</v>
      </c>
      <c r="B196">
        <v>103</v>
      </c>
      <c r="C196" t="s">
        <v>84</v>
      </c>
      <c r="D196" t="s">
        <v>28</v>
      </c>
      <c r="E196" t="s">
        <v>29</v>
      </c>
      <c r="F196" t="s">
        <v>35</v>
      </c>
      <c r="G196" t="s">
        <v>41</v>
      </c>
      <c r="H196" t="s">
        <v>32</v>
      </c>
      <c r="I196" t="s">
        <v>33</v>
      </c>
      <c r="J196">
        <v>104.3</v>
      </c>
      <c r="K196">
        <v>188.8</v>
      </c>
      <c r="L196">
        <v>67.2</v>
      </c>
      <c r="M196">
        <v>56.2</v>
      </c>
      <c r="N196">
        <v>2912</v>
      </c>
      <c r="O196" t="s">
        <v>43</v>
      </c>
      <c r="P196" t="s">
        <v>35</v>
      </c>
      <c r="Q196">
        <v>141</v>
      </c>
      <c r="R196" t="s">
        <v>36</v>
      </c>
      <c r="S196">
        <v>3.78</v>
      </c>
      <c r="T196">
        <v>3.15</v>
      </c>
      <c r="U196">
        <v>9.5</v>
      </c>
      <c r="V196">
        <v>114</v>
      </c>
      <c r="W196">
        <v>5400</v>
      </c>
      <c r="X196">
        <v>23</v>
      </c>
      <c r="Y196">
        <v>28</v>
      </c>
      <c r="Z196">
        <v>12940</v>
      </c>
    </row>
    <row r="197" spans="1:26" x14ac:dyDescent="0.3">
      <c r="A197">
        <v>-1</v>
      </c>
      <c r="B197">
        <v>74</v>
      </c>
      <c r="C197" t="s">
        <v>84</v>
      </c>
      <c r="D197" t="s">
        <v>28</v>
      </c>
      <c r="E197" t="s">
        <v>29</v>
      </c>
      <c r="F197" t="s">
        <v>35</v>
      </c>
      <c r="G197" t="s">
        <v>46</v>
      </c>
      <c r="H197" t="s">
        <v>32</v>
      </c>
      <c r="I197" t="s">
        <v>33</v>
      </c>
      <c r="J197">
        <v>104.3</v>
      </c>
      <c r="K197">
        <v>188.8</v>
      </c>
      <c r="L197">
        <v>67.2</v>
      </c>
      <c r="M197">
        <v>57.5</v>
      </c>
      <c r="N197">
        <v>3034</v>
      </c>
      <c r="O197" t="s">
        <v>43</v>
      </c>
      <c r="P197" t="s">
        <v>35</v>
      </c>
      <c r="Q197">
        <v>141</v>
      </c>
      <c r="R197" t="s">
        <v>36</v>
      </c>
      <c r="S197">
        <v>3.78</v>
      </c>
      <c r="T197">
        <v>3.15</v>
      </c>
      <c r="U197">
        <v>9.5</v>
      </c>
      <c r="V197">
        <v>114</v>
      </c>
      <c r="W197">
        <v>5400</v>
      </c>
      <c r="X197">
        <v>23</v>
      </c>
      <c r="Y197">
        <v>28</v>
      </c>
      <c r="Z197">
        <v>13415</v>
      </c>
    </row>
    <row r="198" spans="1:26" x14ac:dyDescent="0.3">
      <c r="A198">
        <v>-2</v>
      </c>
      <c r="B198">
        <v>103</v>
      </c>
      <c r="C198" t="s">
        <v>84</v>
      </c>
      <c r="D198" t="s">
        <v>28</v>
      </c>
      <c r="E198" t="s">
        <v>29</v>
      </c>
      <c r="F198" t="s">
        <v>35</v>
      </c>
      <c r="G198" t="s">
        <v>41</v>
      </c>
      <c r="H198" t="s">
        <v>32</v>
      </c>
      <c r="I198" t="s">
        <v>33</v>
      </c>
      <c r="J198">
        <v>104.3</v>
      </c>
      <c r="K198">
        <v>188.8</v>
      </c>
      <c r="L198">
        <v>67.2</v>
      </c>
      <c r="M198">
        <v>56.2</v>
      </c>
      <c r="N198">
        <v>2935</v>
      </c>
      <c r="O198" t="s">
        <v>43</v>
      </c>
      <c r="P198" t="s">
        <v>35</v>
      </c>
      <c r="Q198">
        <v>141</v>
      </c>
      <c r="R198" t="s">
        <v>36</v>
      </c>
      <c r="S198">
        <v>3.78</v>
      </c>
      <c r="T198">
        <v>3.15</v>
      </c>
      <c r="U198">
        <v>9.5</v>
      </c>
      <c r="V198">
        <v>114</v>
      </c>
      <c r="W198">
        <v>5400</v>
      </c>
      <c r="X198">
        <v>24</v>
      </c>
      <c r="Y198">
        <v>28</v>
      </c>
      <c r="Z198">
        <v>15985</v>
      </c>
    </row>
    <row r="199" spans="1:26" x14ac:dyDescent="0.3">
      <c r="A199">
        <v>-1</v>
      </c>
      <c r="B199">
        <v>74</v>
      </c>
      <c r="C199" t="s">
        <v>84</v>
      </c>
      <c r="D199" t="s">
        <v>28</v>
      </c>
      <c r="E199" t="s">
        <v>29</v>
      </c>
      <c r="F199" t="s">
        <v>35</v>
      </c>
      <c r="G199" t="s">
        <v>46</v>
      </c>
      <c r="H199" t="s">
        <v>32</v>
      </c>
      <c r="I199" t="s">
        <v>33</v>
      </c>
      <c r="J199">
        <v>104.3</v>
      </c>
      <c r="K199">
        <v>188.8</v>
      </c>
      <c r="L199">
        <v>67.2</v>
      </c>
      <c r="M199">
        <v>57.5</v>
      </c>
      <c r="N199">
        <v>3042</v>
      </c>
      <c r="O199" t="s">
        <v>43</v>
      </c>
      <c r="P199" t="s">
        <v>35</v>
      </c>
      <c r="Q199">
        <v>141</v>
      </c>
      <c r="R199" t="s">
        <v>36</v>
      </c>
      <c r="S199">
        <v>3.78</v>
      </c>
      <c r="T199">
        <v>3.15</v>
      </c>
      <c r="U199">
        <v>9.5</v>
      </c>
      <c r="V199">
        <v>114</v>
      </c>
      <c r="W199">
        <v>5400</v>
      </c>
      <c r="X199">
        <v>24</v>
      </c>
      <c r="Y199">
        <v>28</v>
      </c>
      <c r="Z199">
        <v>16515</v>
      </c>
    </row>
    <row r="200" spans="1:26" x14ac:dyDescent="0.3">
      <c r="A200">
        <v>-2</v>
      </c>
      <c r="B200">
        <v>103</v>
      </c>
      <c r="C200" t="s">
        <v>84</v>
      </c>
      <c r="D200" t="s">
        <v>28</v>
      </c>
      <c r="E200" t="s">
        <v>47</v>
      </c>
      <c r="F200" t="s">
        <v>35</v>
      </c>
      <c r="G200" t="s">
        <v>41</v>
      </c>
      <c r="H200" t="s">
        <v>32</v>
      </c>
      <c r="I200" t="s">
        <v>33</v>
      </c>
      <c r="J200">
        <v>104.3</v>
      </c>
      <c r="K200">
        <v>188.8</v>
      </c>
      <c r="L200">
        <v>67.2</v>
      </c>
      <c r="M200">
        <v>56.2</v>
      </c>
      <c r="N200">
        <v>3045</v>
      </c>
      <c r="O200" t="s">
        <v>43</v>
      </c>
      <c r="P200" t="s">
        <v>35</v>
      </c>
      <c r="Q200">
        <v>130</v>
      </c>
      <c r="R200" t="s">
        <v>36</v>
      </c>
      <c r="S200">
        <v>3.62</v>
      </c>
      <c r="T200">
        <v>3.15</v>
      </c>
      <c r="U200">
        <v>7.5</v>
      </c>
      <c r="V200">
        <v>162</v>
      </c>
      <c r="W200">
        <v>5100</v>
      </c>
      <c r="X200">
        <v>17</v>
      </c>
      <c r="Y200">
        <v>22</v>
      </c>
      <c r="Z200">
        <v>18420</v>
      </c>
    </row>
    <row r="201" spans="1:26" x14ac:dyDescent="0.3">
      <c r="A201">
        <v>-1</v>
      </c>
      <c r="B201">
        <v>74</v>
      </c>
      <c r="C201" t="s">
        <v>84</v>
      </c>
      <c r="D201" t="s">
        <v>28</v>
      </c>
      <c r="E201" t="s">
        <v>47</v>
      </c>
      <c r="F201" t="s">
        <v>35</v>
      </c>
      <c r="G201" t="s">
        <v>46</v>
      </c>
      <c r="H201" t="s">
        <v>32</v>
      </c>
      <c r="I201" t="s">
        <v>33</v>
      </c>
      <c r="J201">
        <v>104.3</v>
      </c>
      <c r="K201">
        <v>188.8</v>
      </c>
      <c r="L201">
        <v>67.2</v>
      </c>
      <c r="M201">
        <v>57.5</v>
      </c>
      <c r="N201">
        <v>3157</v>
      </c>
      <c r="O201" t="s">
        <v>43</v>
      </c>
      <c r="P201" t="s">
        <v>35</v>
      </c>
      <c r="Q201">
        <v>130</v>
      </c>
      <c r="R201" t="s">
        <v>36</v>
      </c>
      <c r="S201">
        <v>3.62</v>
      </c>
      <c r="T201">
        <v>3.15</v>
      </c>
      <c r="U201">
        <v>7.5</v>
      </c>
      <c r="V201">
        <v>162</v>
      </c>
      <c r="W201">
        <v>5100</v>
      </c>
      <c r="X201">
        <v>17</v>
      </c>
      <c r="Y201">
        <v>22</v>
      </c>
      <c r="Z201">
        <v>18950</v>
      </c>
    </row>
    <row r="202" spans="1:26" x14ac:dyDescent="0.3">
      <c r="A202">
        <v>-1</v>
      </c>
      <c r="B202">
        <v>95</v>
      </c>
      <c r="C202" t="s">
        <v>84</v>
      </c>
      <c r="D202" t="s">
        <v>28</v>
      </c>
      <c r="E202" t="s">
        <v>29</v>
      </c>
      <c r="F202" t="s">
        <v>35</v>
      </c>
      <c r="G202" t="s">
        <v>41</v>
      </c>
      <c r="H202" t="s">
        <v>32</v>
      </c>
      <c r="I202" t="s">
        <v>33</v>
      </c>
      <c r="J202">
        <v>109.1</v>
      </c>
      <c r="K202">
        <v>188.8</v>
      </c>
      <c r="L202">
        <v>68.900000000000006</v>
      </c>
      <c r="M202">
        <v>55.5</v>
      </c>
      <c r="N202">
        <v>2952</v>
      </c>
      <c r="O202" t="s">
        <v>43</v>
      </c>
      <c r="P202" t="s">
        <v>35</v>
      </c>
      <c r="Q202">
        <v>141</v>
      </c>
      <c r="R202" t="s">
        <v>36</v>
      </c>
      <c r="S202">
        <v>3.78</v>
      </c>
      <c r="T202">
        <v>3.15</v>
      </c>
      <c r="U202">
        <v>9.5</v>
      </c>
      <c r="V202">
        <v>114</v>
      </c>
      <c r="W202">
        <v>5400</v>
      </c>
      <c r="X202">
        <v>23</v>
      </c>
      <c r="Y202">
        <v>28</v>
      </c>
      <c r="Z202">
        <v>16845</v>
      </c>
    </row>
    <row r="203" spans="1:26" x14ac:dyDescent="0.3">
      <c r="A203">
        <v>-1</v>
      </c>
      <c r="B203">
        <v>95</v>
      </c>
      <c r="C203" t="s">
        <v>84</v>
      </c>
      <c r="D203" t="s">
        <v>28</v>
      </c>
      <c r="E203" t="s">
        <v>47</v>
      </c>
      <c r="F203" t="s">
        <v>35</v>
      </c>
      <c r="G203" t="s">
        <v>41</v>
      </c>
      <c r="H203" t="s">
        <v>32</v>
      </c>
      <c r="I203" t="s">
        <v>33</v>
      </c>
      <c r="J203">
        <v>109.1</v>
      </c>
      <c r="K203">
        <v>188.8</v>
      </c>
      <c r="L203">
        <v>68.8</v>
      </c>
      <c r="M203">
        <v>55.5</v>
      </c>
      <c r="N203">
        <v>3049</v>
      </c>
      <c r="O203" t="s">
        <v>43</v>
      </c>
      <c r="P203" t="s">
        <v>35</v>
      </c>
      <c r="Q203">
        <v>141</v>
      </c>
      <c r="R203" t="s">
        <v>36</v>
      </c>
      <c r="S203">
        <v>3.78</v>
      </c>
      <c r="T203">
        <v>3.15</v>
      </c>
      <c r="U203">
        <v>8.6999999999999993</v>
      </c>
      <c r="V203">
        <v>160</v>
      </c>
      <c r="W203">
        <v>5300</v>
      </c>
      <c r="X203">
        <v>19</v>
      </c>
      <c r="Y203">
        <v>25</v>
      </c>
      <c r="Z203">
        <v>19045</v>
      </c>
    </row>
    <row r="204" spans="1:26" x14ac:dyDescent="0.3">
      <c r="A204">
        <v>-1</v>
      </c>
      <c r="B204">
        <v>95</v>
      </c>
      <c r="C204" t="s">
        <v>84</v>
      </c>
      <c r="D204" t="s">
        <v>28</v>
      </c>
      <c r="E204" t="s">
        <v>29</v>
      </c>
      <c r="F204" t="s">
        <v>35</v>
      </c>
      <c r="G204" t="s">
        <v>41</v>
      </c>
      <c r="H204" t="s">
        <v>32</v>
      </c>
      <c r="I204" t="s">
        <v>33</v>
      </c>
      <c r="J204">
        <v>109.1</v>
      </c>
      <c r="K204">
        <v>188.8</v>
      </c>
      <c r="L204">
        <v>68.900000000000006</v>
      </c>
      <c r="M204">
        <v>55.5</v>
      </c>
      <c r="N204">
        <v>3012</v>
      </c>
      <c r="O204" t="s">
        <v>38</v>
      </c>
      <c r="P204" t="s">
        <v>39</v>
      </c>
      <c r="Q204">
        <v>173</v>
      </c>
      <c r="R204" t="s">
        <v>36</v>
      </c>
      <c r="S204">
        <v>3.58</v>
      </c>
      <c r="T204">
        <v>2.87</v>
      </c>
      <c r="U204">
        <v>8.8000000000000007</v>
      </c>
      <c r="V204">
        <v>134</v>
      </c>
      <c r="W204">
        <v>5500</v>
      </c>
      <c r="X204">
        <v>18</v>
      </c>
      <c r="Y204">
        <v>23</v>
      </c>
      <c r="Z204">
        <v>21485</v>
      </c>
    </row>
    <row r="205" spans="1:26" x14ac:dyDescent="0.3">
      <c r="A205">
        <v>-1</v>
      </c>
      <c r="B205">
        <v>95</v>
      </c>
      <c r="C205" t="s">
        <v>84</v>
      </c>
      <c r="D205" t="s">
        <v>64</v>
      </c>
      <c r="E205" t="s">
        <v>47</v>
      </c>
      <c r="F205" t="s">
        <v>35</v>
      </c>
      <c r="G205" t="s">
        <v>41</v>
      </c>
      <c r="H205" t="s">
        <v>32</v>
      </c>
      <c r="I205" t="s">
        <v>33</v>
      </c>
      <c r="J205">
        <v>109.1</v>
      </c>
      <c r="K205">
        <v>188.8</v>
      </c>
      <c r="L205">
        <v>68.900000000000006</v>
      </c>
      <c r="M205">
        <v>55.5</v>
      </c>
      <c r="N205">
        <v>3217</v>
      </c>
      <c r="O205" t="s">
        <v>43</v>
      </c>
      <c r="P205" t="s">
        <v>39</v>
      </c>
      <c r="Q205">
        <v>145</v>
      </c>
      <c r="R205" t="s">
        <v>65</v>
      </c>
      <c r="S205">
        <v>3.01</v>
      </c>
      <c r="T205">
        <v>3.4</v>
      </c>
      <c r="U205">
        <v>23</v>
      </c>
      <c r="V205">
        <v>106</v>
      </c>
      <c r="W205">
        <v>4800</v>
      </c>
      <c r="X205">
        <v>26</v>
      </c>
      <c r="Y205">
        <v>27</v>
      </c>
      <c r="Z205">
        <v>22470</v>
      </c>
    </row>
    <row r="206" spans="1:26" x14ac:dyDescent="0.3">
      <c r="A206">
        <v>-1</v>
      </c>
      <c r="B206">
        <v>95</v>
      </c>
      <c r="C206" t="s">
        <v>84</v>
      </c>
      <c r="D206" t="s">
        <v>28</v>
      </c>
      <c r="E206" t="s">
        <v>47</v>
      </c>
      <c r="F206" t="s">
        <v>35</v>
      </c>
      <c r="G206" t="s">
        <v>41</v>
      </c>
      <c r="H206" t="s">
        <v>32</v>
      </c>
      <c r="I206" t="s">
        <v>33</v>
      </c>
      <c r="J206">
        <v>109.1</v>
      </c>
      <c r="K206">
        <v>188.8</v>
      </c>
      <c r="L206">
        <v>68.900000000000006</v>
      </c>
      <c r="M206">
        <v>55.5</v>
      </c>
      <c r="N206">
        <v>3062</v>
      </c>
      <c r="O206" t="s">
        <v>43</v>
      </c>
      <c r="P206" t="s">
        <v>35</v>
      </c>
      <c r="Q206">
        <v>141</v>
      </c>
      <c r="R206" t="s">
        <v>36</v>
      </c>
      <c r="S206">
        <v>3.78</v>
      </c>
      <c r="T206">
        <v>3.15</v>
      </c>
      <c r="U206">
        <v>9.5</v>
      </c>
      <c r="V206">
        <v>114</v>
      </c>
      <c r="W206">
        <v>5400</v>
      </c>
      <c r="X206">
        <v>19</v>
      </c>
      <c r="Y206">
        <v>25</v>
      </c>
      <c r="Z206">
        <v>22625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3A2C-826C-42A3-9E28-B0C0E1DFB98F}">
  <dimension ref="A1:AA237"/>
  <sheetViews>
    <sheetView zoomScale="108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" bestFit="1" customWidth="1"/>
    <col min="2" max="2" width="14.109375" bestFit="1" customWidth="1"/>
    <col min="3" max="3" width="20.5546875" bestFit="1" customWidth="1"/>
    <col min="4" max="4" width="14" bestFit="1" customWidth="1"/>
    <col min="5" max="5" width="13.109375" bestFit="1" customWidth="1"/>
    <col min="6" max="6" width="13.77734375" bestFit="1" customWidth="1"/>
    <col min="7" max="7" width="17.21875" bestFit="1" customWidth="1"/>
    <col min="8" max="8" width="14.33203125" bestFit="1" customWidth="1"/>
    <col min="9" max="9" width="16.109375" bestFit="1" customWidth="1"/>
    <col min="10" max="10" width="18.6640625" bestFit="1" customWidth="1"/>
    <col min="11" max="11" width="15" bestFit="1" customWidth="1"/>
    <col min="12" max="12" width="10.77734375" bestFit="1" customWidth="1"/>
    <col min="13" max="13" width="10.21875" bestFit="1" customWidth="1"/>
    <col min="14" max="14" width="10.77734375" bestFit="1" customWidth="1"/>
    <col min="15" max="16" width="15.5546875" bestFit="1" customWidth="1"/>
    <col min="17" max="17" width="20" bestFit="1" customWidth="1"/>
    <col min="18" max="18" width="14.77734375" bestFit="1" customWidth="1"/>
    <col min="19" max="19" width="15.21875" bestFit="1" customWidth="1"/>
    <col min="20" max="20" width="9.33203125" bestFit="1" customWidth="1"/>
    <col min="21" max="21" width="10.6640625" bestFit="1" customWidth="1"/>
    <col min="22" max="22" width="20.77734375" bestFit="1" customWidth="1"/>
    <col min="23" max="23" width="15.44140625" bestFit="1" customWidth="1"/>
    <col min="24" max="24" width="13.6640625" bestFit="1" customWidth="1"/>
    <col min="25" max="25" width="12.88671875" bestFit="1" customWidth="1"/>
    <col min="26" max="26" width="17" bestFit="1" customWidth="1"/>
    <col min="27" max="27" width="9.5546875" bestFit="1" customWidth="1"/>
  </cols>
  <sheetData>
    <row r="1" spans="1:27" x14ac:dyDescent="0.3">
      <c r="A1" s="6" t="s">
        <v>85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</row>
    <row r="2" spans="1:27" x14ac:dyDescent="0.3">
      <c r="A2" s="6">
        <v>1</v>
      </c>
      <c r="B2" s="6">
        <v>3</v>
      </c>
      <c r="C2" s="6">
        <v>122</v>
      </c>
      <c r="D2" s="6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6" t="s">
        <v>32</v>
      </c>
      <c r="J2" s="6" t="s">
        <v>33</v>
      </c>
      <c r="K2" s="6">
        <v>88.6</v>
      </c>
      <c r="L2" s="6">
        <v>168.8</v>
      </c>
      <c r="M2" s="6">
        <v>64.099999999999994</v>
      </c>
      <c r="N2" s="6">
        <v>48.8</v>
      </c>
      <c r="O2" s="6">
        <v>2548</v>
      </c>
      <c r="P2" s="6" t="s">
        <v>34</v>
      </c>
      <c r="Q2" s="6" t="s">
        <v>35</v>
      </c>
      <c r="R2" s="6">
        <v>130</v>
      </c>
      <c r="S2" s="6" t="s">
        <v>36</v>
      </c>
      <c r="T2" s="6">
        <v>3.47</v>
      </c>
      <c r="U2" s="6">
        <v>2.68</v>
      </c>
      <c r="V2" s="6">
        <v>9</v>
      </c>
      <c r="W2" s="6">
        <v>111</v>
      </c>
      <c r="X2" s="6">
        <v>5000</v>
      </c>
      <c r="Y2" s="6">
        <v>21</v>
      </c>
      <c r="Z2" s="6">
        <v>27</v>
      </c>
      <c r="AA2" s="6">
        <v>13495</v>
      </c>
    </row>
    <row r="3" spans="1:27" x14ac:dyDescent="0.3">
      <c r="A3" s="6">
        <v>2</v>
      </c>
      <c r="B3" s="6">
        <v>3</v>
      </c>
      <c r="C3" s="6">
        <v>122</v>
      </c>
      <c r="D3" s="6" t="s">
        <v>27</v>
      </c>
      <c r="E3" s="6" t="s">
        <v>28</v>
      </c>
      <c r="F3" s="6" t="s">
        <v>29</v>
      </c>
      <c r="G3" s="6" t="s">
        <v>30</v>
      </c>
      <c r="H3" s="6" t="s">
        <v>31</v>
      </c>
      <c r="I3" s="6" t="s">
        <v>32</v>
      </c>
      <c r="J3" s="6" t="s">
        <v>33</v>
      </c>
      <c r="K3" s="6">
        <v>88.6</v>
      </c>
      <c r="L3" s="6">
        <v>168.8</v>
      </c>
      <c r="M3" s="6">
        <v>64.099999999999994</v>
      </c>
      <c r="N3" s="6">
        <v>48.8</v>
      </c>
      <c r="O3" s="6">
        <v>2548</v>
      </c>
      <c r="P3" s="6" t="s">
        <v>34</v>
      </c>
      <c r="Q3" s="6" t="s">
        <v>35</v>
      </c>
      <c r="R3" s="6">
        <v>130</v>
      </c>
      <c r="S3" s="6" t="s">
        <v>36</v>
      </c>
      <c r="T3" s="6">
        <v>3.47</v>
      </c>
      <c r="U3" s="6">
        <v>2.68</v>
      </c>
      <c r="V3" s="6">
        <v>9</v>
      </c>
      <c r="W3" s="6">
        <v>111</v>
      </c>
      <c r="X3" s="6">
        <v>5000</v>
      </c>
      <c r="Y3" s="6">
        <v>21</v>
      </c>
      <c r="Z3" s="6">
        <v>27</v>
      </c>
      <c r="AA3" s="6">
        <v>16500</v>
      </c>
    </row>
    <row r="4" spans="1:27" x14ac:dyDescent="0.3">
      <c r="A4" s="6">
        <v>3</v>
      </c>
      <c r="B4" s="6">
        <v>1</v>
      </c>
      <c r="C4" s="6">
        <v>122</v>
      </c>
      <c r="D4" s="6" t="s">
        <v>27</v>
      </c>
      <c r="E4" s="6" t="s">
        <v>28</v>
      </c>
      <c r="F4" s="6" t="s">
        <v>29</v>
      </c>
      <c r="G4" s="6" t="s">
        <v>30</v>
      </c>
      <c r="H4" s="6" t="s">
        <v>37</v>
      </c>
      <c r="I4" s="6" t="s">
        <v>32</v>
      </c>
      <c r="J4" s="6" t="s">
        <v>33</v>
      </c>
      <c r="K4" s="6">
        <v>94.5</v>
      </c>
      <c r="L4" s="6">
        <v>171.2</v>
      </c>
      <c r="M4" s="6">
        <v>65.5</v>
      </c>
      <c r="N4" s="6">
        <v>52.4</v>
      </c>
      <c r="O4" s="6">
        <v>2823</v>
      </c>
      <c r="P4" s="6" t="s">
        <v>38</v>
      </c>
      <c r="Q4" s="6" t="s">
        <v>39</v>
      </c>
      <c r="R4" s="6">
        <v>152</v>
      </c>
      <c r="S4" s="6" t="s">
        <v>36</v>
      </c>
      <c r="T4" s="6">
        <v>2.68</v>
      </c>
      <c r="U4" s="6">
        <v>3.47</v>
      </c>
      <c r="V4" s="6">
        <v>9</v>
      </c>
      <c r="W4" s="6">
        <v>154</v>
      </c>
      <c r="X4" s="6">
        <v>5000</v>
      </c>
      <c r="Y4" s="6">
        <v>19</v>
      </c>
      <c r="Z4" s="6">
        <v>26</v>
      </c>
      <c r="AA4" s="6">
        <v>16500</v>
      </c>
    </row>
    <row r="5" spans="1:27" x14ac:dyDescent="0.3">
      <c r="A5" s="6">
        <v>4</v>
      </c>
      <c r="B5" s="6">
        <v>2</v>
      </c>
      <c r="C5" s="6">
        <v>164</v>
      </c>
      <c r="D5" s="6" t="s">
        <v>40</v>
      </c>
      <c r="E5" s="6" t="s">
        <v>28</v>
      </c>
      <c r="F5" s="6" t="s">
        <v>29</v>
      </c>
      <c r="G5" s="6" t="s">
        <v>35</v>
      </c>
      <c r="H5" s="6" t="s">
        <v>41</v>
      </c>
      <c r="I5" s="6" t="s">
        <v>42</v>
      </c>
      <c r="J5" s="6" t="s">
        <v>33</v>
      </c>
      <c r="K5" s="6">
        <v>99.8</v>
      </c>
      <c r="L5" s="6">
        <v>176.6</v>
      </c>
      <c r="M5" s="6">
        <v>66.2</v>
      </c>
      <c r="N5" s="6">
        <v>54.3</v>
      </c>
      <c r="O5" s="6">
        <v>2337</v>
      </c>
      <c r="P5" s="6" t="s">
        <v>43</v>
      </c>
      <c r="Q5" s="6" t="s">
        <v>35</v>
      </c>
      <c r="R5" s="6">
        <v>109</v>
      </c>
      <c r="S5" s="6" t="s">
        <v>36</v>
      </c>
      <c r="T5" s="6">
        <v>3.19</v>
      </c>
      <c r="U5" s="6">
        <v>3.4</v>
      </c>
      <c r="V5" s="6">
        <v>10</v>
      </c>
      <c r="W5" s="6">
        <v>102</v>
      </c>
      <c r="X5" s="6">
        <v>5500</v>
      </c>
      <c r="Y5" s="6">
        <v>24</v>
      </c>
      <c r="Z5" s="6">
        <v>30</v>
      </c>
      <c r="AA5" s="6">
        <v>13950</v>
      </c>
    </row>
    <row r="6" spans="1:27" x14ac:dyDescent="0.3">
      <c r="A6" s="6">
        <v>5</v>
      </c>
      <c r="B6" s="6">
        <v>2</v>
      </c>
      <c r="C6" s="6">
        <v>164</v>
      </c>
      <c r="D6" s="6" t="s">
        <v>40</v>
      </c>
      <c r="E6" s="6" t="s">
        <v>28</v>
      </c>
      <c r="F6" s="6" t="s">
        <v>29</v>
      </c>
      <c r="G6" s="6" t="s">
        <v>35</v>
      </c>
      <c r="H6" s="6" t="s">
        <v>41</v>
      </c>
      <c r="I6" s="6" t="s">
        <v>44</v>
      </c>
      <c r="J6" s="6" t="s">
        <v>33</v>
      </c>
      <c r="K6" s="6">
        <v>99.4</v>
      </c>
      <c r="L6" s="6">
        <v>176.6</v>
      </c>
      <c r="M6" s="6">
        <v>66.400000000000006</v>
      </c>
      <c r="N6" s="6">
        <v>54.3</v>
      </c>
      <c r="O6" s="6">
        <v>2824</v>
      </c>
      <c r="P6" s="6" t="s">
        <v>43</v>
      </c>
      <c r="Q6" s="6" t="s">
        <v>45</v>
      </c>
      <c r="R6" s="6">
        <v>136</v>
      </c>
      <c r="S6" s="6" t="s">
        <v>36</v>
      </c>
      <c r="T6" s="6">
        <v>3.19</v>
      </c>
      <c r="U6" s="6">
        <v>3.4</v>
      </c>
      <c r="V6" s="6">
        <v>8</v>
      </c>
      <c r="W6" s="6">
        <v>115</v>
      </c>
      <c r="X6" s="6">
        <v>5500</v>
      </c>
      <c r="Y6" s="6">
        <v>18</v>
      </c>
      <c r="Z6" s="6">
        <v>22</v>
      </c>
      <c r="AA6" s="6">
        <v>17450</v>
      </c>
    </row>
    <row r="7" spans="1:27" x14ac:dyDescent="0.3">
      <c r="A7" s="6">
        <v>6</v>
      </c>
      <c r="B7" s="6">
        <v>2</v>
      </c>
      <c r="C7" s="6">
        <v>122</v>
      </c>
      <c r="D7" s="6" t="s">
        <v>40</v>
      </c>
      <c r="E7" s="6" t="s">
        <v>28</v>
      </c>
      <c r="F7" s="6" t="s">
        <v>29</v>
      </c>
      <c r="G7" s="6" t="s">
        <v>30</v>
      </c>
      <c r="H7" s="6" t="s">
        <v>41</v>
      </c>
      <c r="I7" s="6" t="s">
        <v>42</v>
      </c>
      <c r="J7" s="6" t="s">
        <v>33</v>
      </c>
      <c r="K7" s="6">
        <v>99.8</v>
      </c>
      <c r="L7" s="6">
        <v>177.3</v>
      </c>
      <c r="M7" s="6">
        <v>66.3</v>
      </c>
      <c r="N7" s="6">
        <v>53.1</v>
      </c>
      <c r="O7" s="6">
        <v>2507</v>
      </c>
      <c r="P7" s="6" t="s">
        <v>43</v>
      </c>
      <c r="Q7" s="6" t="s">
        <v>45</v>
      </c>
      <c r="R7" s="6">
        <v>136</v>
      </c>
      <c r="S7" s="6" t="s">
        <v>36</v>
      </c>
      <c r="T7" s="6">
        <v>3.19</v>
      </c>
      <c r="U7" s="6">
        <v>3.4</v>
      </c>
      <c r="V7" s="6">
        <v>8.5</v>
      </c>
      <c r="W7" s="6">
        <v>110</v>
      </c>
      <c r="X7" s="6">
        <v>5500</v>
      </c>
      <c r="Y7" s="6">
        <v>19</v>
      </c>
      <c r="Z7" s="6">
        <v>25</v>
      </c>
      <c r="AA7" s="6">
        <v>15250</v>
      </c>
    </row>
    <row r="8" spans="1:27" x14ac:dyDescent="0.3">
      <c r="A8" s="6">
        <v>7</v>
      </c>
      <c r="B8" s="6">
        <v>1</v>
      </c>
      <c r="C8" s="6">
        <v>158</v>
      </c>
      <c r="D8" s="6" t="s">
        <v>40</v>
      </c>
      <c r="E8" s="6" t="s">
        <v>28</v>
      </c>
      <c r="F8" s="6" t="s">
        <v>29</v>
      </c>
      <c r="G8" s="6" t="s">
        <v>35</v>
      </c>
      <c r="H8" s="6" t="s">
        <v>41</v>
      </c>
      <c r="I8" s="6" t="s">
        <v>42</v>
      </c>
      <c r="J8" s="6" t="s">
        <v>33</v>
      </c>
      <c r="K8" s="6">
        <v>105.8</v>
      </c>
      <c r="L8" s="6">
        <v>192.7</v>
      </c>
      <c r="M8" s="6">
        <v>71.400000000000006</v>
      </c>
      <c r="N8" s="6">
        <v>55.7</v>
      </c>
      <c r="O8" s="6">
        <v>2844</v>
      </c>
      <c r="P8" s="6" t="s">
        <v>43</v>
      </c>
      <c r="Q8" s="6" t="s">
        <v>45</v>
      </c>
      <c r="R8" s="6">
        <v>136</v>
      </c>
      <c r="S8" s="6" t="s">
        <v>36</v>
      </c>
      <c r="T8" s="6">
        <v>3.19</v>
      </c>
      <c r="U8" s="6">
        <v>3.4</v>
      </c>
      <c r="V8" s="6">
        <v>8.5</v>
      </c>
      <c r="W8" s="6">
        <v>110</v>
      </c>
      <c r="X8" s="6">
        <v>5500</v>
      </c>
      <c r="Y8" s="6">
        <v>19</v>
      </c>
      <c r="Z8" s="6">
        <v>25</v>
      </c>
      <c r="AA8" s="6">
        <v>17710</v>
      </c>
    </row>
    <row r="9" spans="1:27" x14ac:dyDescent="0.3">
      <c r="A9" s="6">
        <v>8</v>
      </c>
      <c r="B9" s="6">
        <v>1</v>
      </c>
      <c r="C9" s="6">
        <v>122</v>
      </c>
      <c r="D9" s="6" t="s">
        <v>40</v>
      </c>
      <c r="E9" s="6" t="s">
        <v>28</v>
      </c>
      <c r="F9" s="6" t="s">
        <v>29</v>
      </c>
      <c r="G9" s="6" t="s">
        <v>35</v>
      </c>
      <c r="H9" s="6" t="s">
        <v>46</v>
      </c>
      <c r="I9" s="6" t="s">
        <v>42</v>
      </c>
      <c r="J9" s="6" t="s">
        <v>33</v>
      </c>
      <c r="K9" s="6">
        <v>105.8</v>
      </c>
      <c r="L9" s="6">
        <v>192.7</v>
      </c>
      <c r="M9" s="6">
        <v>71.400000000000006</v>
      </c>
      <c r="N9" s="6">
        <v>55.7</v>
      </c>
      <c r="O9" s="6">
        <v>2954</v>
      </c>
      <c r="P9" s="6" t="s">
        <v>43</v>
      </c>
      <c r="Q9" s="6" t="s">
        <v>45</v>
      </c>
      <c r="R9" s="6">
        <v>136</v>
      </c>
      <c r="S9" s="6" t="s">
        <v>36</v>
      </c>
      <c r="T9" s="6">
        <v>3.19</v>
      </c>
      <c r="U9" s="6">
        <v>3.4</v>
      </c>
      <c r="V9" s="6">
        <v>8.5</v>
      </c>
      <c r="W9" s="6">
        <v>110</v>
      </c>
      <c r="X9" s="6">
        <v>5500</v>
      </c>
      <c r="Y9" s="6">
        <v>19</v>
      </c>
      <c r="Z9" s="6">
        <v>25</v>
      </c>
      <c r="AA9" s="6">
        <v>18920</v>
      </c>
    </row>
    <row r="10" spans="1:27" x14ac:dyDescent="0.3">
      <c r="A10" s="6">
        <v>9</v>
      </c>
      <c r="B10" s="6">
        <v>1</v>
      </c>
      <c r="C10" s="6">
        <v>158</v>
      </c>
      <c r="D10" s="6" t="s">
        <v>40</v>
      </c>
      <c r="E10" s="6" t="s">
        <v>28</v>
      </c>
      <c r="F10" s="6" t="s">
        <v>47</v>
      </c>
      <c r="G10" s="6" t="s">
        <v>35</v>
      </c>
      <c r="H10" s="6" t="s">
        <v>41</v>
      </c>
      <c r="I10" s="6" t="s">
        <v>42</v>
      </c>
      <c r="J10" s="6" t="s">
        <v>33</v>
      </c>
      <c r="K10" s="6">
        <v>105.8</v>
      </c>
      <c r="L10" s="6">
        <v>192.7</v>
      </c>
      <c r="M10" s="6">
        <v>71.400000000000006</v>
      </c>
      <c r="N10" s="6">
        <v>55.9</v>
      </c>
      <c r="O10" s="6">
        <v>3086</v>
      </c>
      <c r="P10" s="6" t="s">
        <v>43</v>
      </c>
      <c r="Q10" s="6" t="s">
        <v>45</v>
      </c>
      <c r="R10" s="6">
        <v>131</v>
      </c>
      <c r="S10" s="6" t="s">
        <v>36</v>
      </c>
      <c r="T10" s="6">
        <v>3.13</v>
      </c>
      <c r="U10" s="6">
        <v>3.4</v>
      </c>
      <c r="V10" s="6">
        <v>8.3000000000000007</v>
      </c>
      <c r="W10" s="6">
        <v>140</v>
      </c>
      <c r="X10" s="6">
        <v>5500</v>
      </c>
      <c r="Y10" s="6">
        <v>17</v>
      </c>
      <c r="Z10" s="6">
        <v>20</v>
      </c>
      <c r="AA10" s="6">
        <v>23875</v>
      </c>
    </row>
    <row r="11" spans="1:27" x14ac:dyDescent="0.3">
      <c r="A11" s="6">
        <v>10</v>
      </c>
      <c r="B11" s="6">
        <v>0</v>
      </c>
      <c r="C11" s="6">
        <v>122</v>
      </c>
      <c r="D11" s="6" t="s">
        <v>40</v>
      </c>
      <c r="E11" s="6" t="s">
        <v>28</v>
      </c>
      <c r="F11" s="6" t="s">
        <v>47</v>
      </c>
      <c r="G11" s="6" t="s">
        <v>30</v>
      </c>
      <c r="H11" s="6" t="s">
        <v>37</v>
      </c>
      <c r="I11" s="6" t="s">
        <v>44</v>
      </c>
      <c r="J11" s="6" t="s">
        <v>33</v>
      </c>
      <c r="K11" s="6">
        <v>99.5</v>
      </c>
      <c r="L11" s="6">
        <v>178.2</v>
      </c>
      <c r="M11" s="6">
        <v>67.900000000000006</v>
      </c>
      <c r="N11" s="6">
        <v>52</v>
      </c>
      <c r="O11" s="6">
        <v>3053</v>
      </c>
      <c r="P11" s="6" t="s">
        <v>43</v>
      </c>
      <c r="Q11" s="6" t="s">
        <v>45</v>
      </c>
      <c r="R11" s="6">
        <v>131</v>
      </c>
      <c r="S11" s="6" t="s">
        <v>36</v>
      </c>
      <c r="T11" s="6">
        <v>3.13</v>
      </c>
      <c r="U11" s="6">
        <v>3.4</v>
      </c>
      <c r="V11" s="6">
        <v>7</v>
      </c>
      <c r="W11" s="6">
        <v>160</v>
      </c>
      <c r="X11" s="6">
        <v>5500</v>
      </c>
      <c r="Y11" s="6">
        <v>16</v>
      </c>
      <c r="Z11" s="6">
        <v>22</v>
      </c>
      <c r="AA11" s="6">
        <v>13207</v>
      </c>
    </row>
    <row r="12" spans="1:27" x14ac:dyDescent="0.3">
      <c r="A12" s="6">
        <v>11</v>
      </c>
      <c r="B12" s="6">
        <v>2</v>
      </c>
      <c r="C12" s="6">
        <v>192</v>
      </c>
      <c r="D12" s="6" t="s">
        <v>48</v>
      </c>
      <c r="E12" s="6" t="s">
        <v>28</v>
      </c>
      <c r="F12" s="6" t="s">
        <v>29</v>
      </c>
      <c r="G12" s="6" t="s">
        <v>30</v>
      </c>
      <c r="H12" s="6" t="s">
        <v>41</v>
      </c>
      <c r="I12" s="6" t="s">
        <v>32</v>
      </c>
      <c r="J12" s="6" t="s">
        <v>33</v>
      </c>
      <c r="K12" s="6">
        <v>101.2</v>
      </c>
      <c r="L12" s="6">
        <v>176.8</v>
      </c>
      <c r="M12" s="6">
        <v>64.8</v>
      </c>
      <c r="N12" s="6">
        <v>54.3</v>
      </c>
      <c r="O12" s="6">
        <v>2395</v>
      </c>
      <c r="P12" s="6" t="s">
        <v>43</v>
      </c>
      <c r="Q12" s="6" t="s">
        <v>35</v>
      </c>
      <c r="R12" s="6">
        <v>108</v>
      </c>
      <c r="S12" s="6" t="s">
        <v>36</v>
      </c>
      <c r="T12" s="6">
        <v>3.5</v>
      </c>
      <c r="U12" s="6">
        <v>2.8</v>
      </c>
      <c r="V12" s="6">
        <v>8.8000000000000007</v>
      </c>
      <c r="W12" s="6">
        <v>101</v>
      </c>
      <c r="X12" s="6">
        <v>5800</v>
      </c>
      <c r="Y12" s="6">
        <v>23</v>
      </c>
      <c r="Z12" s="6">
        <v>29</v>
      </c>
      <c r="AA12" s="6">
        <v>16430</v>
      </c>
    </row>
    <row r="13" spans="1:27" x14ac:dyDescent="0.3">
      <c r="A13" s="6">
        <v>12</v>
      </c>
      <c r="B13" s="6">
        <v>0</v>
      </c>
      <c r="C13" s="6">
        <v>192</v>
      </c>
      <c r="D13" s="6" t="s">
        <v>48</v>
      </c>
      <c r="E13" s="6" t="s">
        <v>28</v>
      </c>
      <c r="F13" s="6" t="s">
        <v>29</v>
      </c>
      <c r="G13" s="6" t="s">
        <v>35</v>
      </c>
      <c r="H13" s="6" t="s">
        <v>41</v>
      </c>
      <c r="I13" s="6" t="s">
        <v>32</v>
      </c>
      <c r="J13" s="6" t="s">
        <v>33</v>
      </c>
      <c r="K13" s="6">
        <v>101.2</v>
      </c>
      <c r="L13" s="6">
        <v>176.8</v>
      </c>
      <c r="M13" s="6">
        <v>64.8</v>
      </c>
      <c r="N13" s="6">
        <v>54.3</v>
      </c>
      <c r="O13" s="6">
        <v>2395</v>
      </c>
      <c r="P13" s="6" t="s">
        <v>43</v>
      </c>
      <c r="Q13" s="6" t="s">
        <v>35</v>
      </c>
      <c r="R13" s="6">
        <v>108</v>
      </c>
      <c r="S13" s="6" t="s">
        <v>36</v>
      </c>
      <c r="T13" s="6">
        <v>3.5</v>
      </c>
      <c r="U13" s="6">
        <v>2.8</v>
      </c>
      <c r="V13" s="6">
        <v>8.8000000000000007</v>
      </c>
      <c r="W13" s="6">
        <v>101</v>
      </c>
      <c r="X13" s="6">
        <v>5800</v>
      </c>
      <c r="Y13" s="6">
        <v>23</v>
      </c>
      <c r="Z13" s="6">
        <v>29</v>
      </c>
      <c r="AA13" s="6">
        <v>16925</v>
      </c>
    </row>
    <row r="14" spans="1:27" x14ac:dyDescent="0.3">
      <c r="A14" s="6">
        <v>13</v>
      </c>
      <c r="B14" s="6">
        <v>0</v>
      </c>
      <c r="C14" s="6">
        <v>188</v>
      </c>
      <c r="D14" s="6" t="s">
        <v>48</v>
      </c>
      <c r="E14" s="6" t="s">
        <v>28</v>
      </c>
      <c r="F14" s="6" t="s">
        <v>29</v>
      </c>
      <c r="G14" s="6" t="s">
        <v>30</v>
      </c>
      <c r="H14" s="6" t="s">
        <v>41</v>
      </c>
      <c r="I14" s="6" t="s">
        <v>32</v>
      </c>
      <c r="J14" s="6" t="s">
        <v>33</v>
      </c>
      <c r="K14" s="6">
        <v>101.2</v>
      </c>
      <c r="L14" s="6">
        <v>176.8</v>
      </c>
      <c r="M14" s="6">
        <v>64.8</v>
      </c>
      <c r="N14" s="6">
        <v>54.3</v>
      </c>
      <c r="O14" s="6">
        <v>2710</v>
      </c>
      <c r="P14" s="6" t="s">
        <v>43</v>
      </c>
      <c r="Q14" s="6" t="s">
        <v>39</v>
      </c>
      <c r="R14" s="6">
        <v>164</v>
      </c>
      <c r="S14" s="6" t="s">
        <v>36</v>
      </c>
      <c r="T14" s="6">
        <v>3.31</v>
      </c>
      <c r="U14" s="6">
        <v>3.19</v>
      </c>
      <c r="V14" s="6">
        <v>9</v>
      </c>
      <c r="W14" s="6">
        <v>121</v>
      </c>
      <c r="X14" s="6">
        <v>4250</v>
      </c>
      <c r="Y14" s="6">
        <v>21</v>
      </c>
      <c r="Z14" s="6">
        <v>28</v>
      </c>
      <c r="AA14" s="6">
        <v>20970</v>
      </c>
    </row>
    <row r="15" spans="1:27" x14ac:dyDescent="0.3">
      <c r="A15" s="6">
        <v>14</v>
      </c>
      <c r="B15" s="6">
        <v>0</v>
      </c>
      <c r="C15" s="6">
        <v>188</v>
      </c>
      <c r="D15" s="6" t="s">
        <v>48</v>
      </c>
      <c r="E15" s="6" t="s">
        <v>28</v>
      </c>
      <c r="F15" s="6" t="s">
        <v>29</v>
      </c>
      <c r="G15" s="6" t="s">
        <v>35</v>
      </c>
      <c r="H15" s="6" t="s">
        <v>41</v>
      </c>
      <c r="I15" s="6" t="s">
        <v>32</v>
      </c>
      <c r="J15" s="6" t="s">
        <v>33</v>
      </c>
      <c r="K15" s="6">
        <v>101.2</v>
      </c>
      <c r="L15" s="6">
        <v>176.8</v>
      </c>
      <c r="M15" s="6">
        <v>64.8</v>
      </c>
      <c r="N15" s="6">
        <v>54.3</v>
      </c>
      <c r="O15" s="6">
        <v>2765</v>
      </c>
      <c r="P15" s="6" t="s">
        <v>43</v>
      </c>
      <c r="Q15" s="6" t="s">
        <v>39</v>
      </c>
      <c r="R15" s="6">
        <v>164</v>
      </c>
      <c r="S15" s="6" t="s">
        <v>36</v>
      </c>
      <c r="T15" s="6">
        <v>3.31</v>
      </c>
      <c r="U15" s="6">
        <v>3.19</v>
      </c>
      <c r="V15" s="6">
        <v>9</v>
      </c>
      <c r="W15" s="6">
        <v>121</v>
      </c>
      <c r="X15" s="6">
        <v>4250</v>
      </c>
      <c r="Y15" s="6">
        <v>21</v>
      </c>
      <c r="Z15" s="6">
        <v>28</v>
      </c>
      <c r="AA15" s="6">
        <v>21105</v>
      </c>
    </row>
    <row r="16" spans="1:27" x14ac:dyDescent="0.3">
      <c r="A16" s="6">
        <v>15</v>
      </c>
      <c r="B16" s="6">
        <v>1</v>
      </c>
      <c r="C16" s="6">
        <v>122</v>
      </c>
      <c r="D16" s="6" t="s">
        <v>48</v>
      </c>
      <c r="E16" s="6" t="s">
        <v>28</v>
      </c>
      <c r="F16" s="6" t="s">
        <v>29</v>
      </c>
      <c r="G16" s="6" t="s">
        <v>35</v>
      </c>
      <c r="H16" s="6" t="s">
        <v>41</v>
      </c>
      <c r="I16" s="6" t="s">
        <v>32</v>
      </c>
      <c r="J16" s="6" t="s">
        <v>33</v>
      </c>
      <c r="K16" s="6">
        <v>103.5</v>
      </c>
      <c r="L16" s="6">
        <v>189</v>
      </c>
      <c r="M16" s="6">
        <v>66.900000000000006</v>
      </c>
      <c r="N16" s="6">
        <v>55.7</v>
      </c>
      <c r="O16" s="6">
        <v>3055</v>
      </c>
      <c r="P16" s="6" t="s">
        <v>43</v>
      </c>
      <c r="Q16" s="6" t="s">
        <v>39</v>
      </c>
      <c r="R16" s="6">
        <v>164</v>
      </c>
      <c r="S16" s="6" t="s">
        <v>36</v>
      </c>
      <c r="T16" s="6">
        <v>3.31</v>
      </c>
      <c r="U16" s="6">
        <v>3.19</v>
      </c>
      <c r="V16" s="6">
        <v>9</v>
      </c>
      <c r="W16" s="6">
        <v>121</v>
      </c>
      <c r="X16" s="6">
        <v>4250</v>
      </c>
      <c r="Y16" s="6">
        <v>20</v>
      </c>
      <c r="Z16" s="6">
        <v>25</v>
      </c>
      <c r="AA16" s="6">
        <v>24565</v>
      </c>
    </row>
    <row r="17" spans="1:27" x14ac:dyDescent="0.3">
      <c r="A17" s="6">
        <v>16</v>
      </c>
      <c r="B17" s="6">
        <v>0</v>
      </c>
      <c r="C17" s="6">
        <v>122</v>
      </c>
      <c r="D17" s="6" t="s">
        <v>48</v>
      </c>
      <c r="E17" s="6" t="s">
        <v>28</v>
      </c>
      <c r="F17" s="6" t="s">
        <v>29</v>
      </c>
      <c r="G17" s="6" t="s">
        <v>35</v>
      </c>
      <c r="H17" s="6" t="s">
        <v>41</v>
      </c>
      <c r="I17" s="6" t="s">
        <v>32</v>
      </c>
      <c r="J17" s="6" t="s">
        <v>33</v>
      </c>
      <c r="K17" s="6">
        <v>103.5</v>
      </c>
      <c r="L17" s="6">
        <v>189</v>
      </c>
      <c r="M17" s="6">
        <v>66.900000000000006</v>
      </c>
      <c r="N17" s="6">
        <v>55.7</v>
      </c>
      <c r="O17" s="6">
        <v>3230</v>
      </c>
      <c r="P17" s="6" t="s">
        <v>43</v>
      </c>
      <c r="Q17" s="6" t="s">
        <v>39</v>
      </c>
      <c r="R17" s="6">
        <v>209</v>
      </c>
      <c r="S17" s="6" t="s">
        <v>36</v>
      </c>
      <c r="T17" s="6">
        <v>3.62</v>
      </c>
      <c r="U17" s="6">
        <v>3.39</v>
      </c>
      <c r="V17" s="6">
        <v>8</v>
      </c>
      <c r="W17" s="6">
        <v>182</v>
      </c>
      <c r="X17" s="6">
        <v>5400</v>
      </c>
      <c r="Y17" s="6">
        <v>16</v>
      </c>
      <c r="Z17" s="6">
        <v>22</v>
      </c>
      <c r="AA17" s="6">
        <v>30760</v>
      </c>
    </row>
    <row r="18" spans="1:27" x14ac:dyDescent="0.3">
      <c r="A18" s="6">
        <v>17</v>
      </c>
      <c r="B18" s="6">
        <v>0</v>
      </c>
      <c r="C18" s="6">
        <v>122</v>
      </c>
      <c r="D18" s="6" t="s">
        <v>48</v>
      </c>
      <c r="E18" s="6" t="s">
        <v>28</v>
      </c>
      <c r="F18" s="6" t="s">
        <v>29</v>
      </c>
      <c r="G18" s="6" t="s">
        <v>30</v>
      </c>
      <c r="H18" s="6" t="s">
        <v>41</v>
      </c>
      <c r="I18" s="6" t="s">
        <v>32</v>
      </c>
      <c r="J18" s="6" t="s">
        <v>33</v>
      </c>
      <c r="K18" s="6">
        <v>103.5</v>
      </c>
      <c r="L18" s="6">
        <v>193.8</v>
      </c>
      <c r="M18" s="6">
        <v>67.900000000000006</v>
      </c>
      <c r="N18" s="6">
        <v>53.7</v>
      </c>
      <c r="O18" s="6">
        <v>3380</v>
      </c>
      <c r="P18" s="6" t="s">
        <v>43</v>
      </c>
      <c r="Q18" s="6" t="s">
        <v>39</v>
      </c>
      <c r="R18" s="6">
        <v>209</v>
      </c>
      <c r="S18" s="6" t="s">
        <v>36</v>
      </c>
      <c r="T18" s="6">
        <v>3.62</v>
      </c>
      <c r="U18" s="6">
        <v>3.39</v>
      </c>
      <c r="V18" s="6">
        <v>8</v>
      </c>
      <c r="W18" s="6">
        <v>182</v>
      </c>
      <c r="X18" s="6">
        <v>5400</v>
      </c>
      <c r="Y18" s="6">
        <v>16</v>
      </c>
      <c r="Z18" s="6">
        <v>22</v>
      </c>
      <c r="AA18" s="6">
        <v>41315</v>
      </c>
    </row>
    <row r="19" spans="1:27" x14ac:dyDescent="0.3">
      <c r="A19" s="6">
        <v>18</v>
      </c>
      <c r="B19" s="6">
        <v>0</v>
      </c>
      <c r="C19" s="6">
        <v>122</v>
      </c>
      <c r="D19" s="6" t="s">
        <v>48</v>
      </c>
      <c r="E19" s="6" t="s">
        <v>28</v>
      </c>
      <c r="F19" s="6" t="s">
        <v>29</v>
      </c>
      <c r="G19" s="6" t="s">
        <v>35</v>
      </c>
      <c r="H19" s="6" t="s">
        <v>41</v>
      </c>
      <c r="I19" s="6" t="s">
        <v>32</v>
      </c>
      <c r="J19" s="6" t="s">
        <v>33</v>
      </c>
      <c r="K19" s="6">
        <v>110</v>
      </c>
      <c r="L19" s="6">
        <v>197</v>
      </c>
      <c r="M19" s="6">
        <v>70.900000000000006</v>
      </c>
      <c r="N19" s="6">
        <v>56.3</v>
      </c>
      <c r="O19" s="6">
        <v>3505</v>
      </c>
      <c r="P19" s="6" t="s">
        <v>43</v>
      </c>
      <c r="Q19" s="6" t="s">
        <v>39</v>
      </c>
      <c r="R19" s="6">
        <v>209</v>
      </c>
      <c r="S19" s="6" t="s">
        <v>36</v>
      </c>
      <c r="T19" s="6">
        <v>3.62</v>
      </c>
      <c r="U19" s="6">
        <v>3.39</v>
      </c>
      <c r="V19" s="6">
        <v>8</v>
      </c>
      <c r="W19" s="6">
        <v>182</v>
      </c>
      <c r="X19" s="6">
        <v>5400</v>
      </c>
      <c r="Y19" s="6">
        <v>15</v>
      </c>
      <c r="Z19" s="6">
        <v>20</v>
      </c>
      <c r="AA19" s="6">
        <v>36880</v>
      </c>
    </row>
    <row r="20" spans="1:27" x14ac:dyDescent="0.3">
      <c r="A20" s="6">
        <v>19</v>
      </c>
      <c r="B20" s="6">
        <v>2</v>
      </c>
      <c r="C20" s="6">
        <v>121</v>
      </c>
      <c r="D20" s="6" t="s">
        <v>49</v>
      </c>
      <c r="E20" s="6" t="s">
        <v>28</v>
      </c>
      <c r="F20" s="6" t="s">
        <v>29</v>
      </c>
      <c r="G20" s="6" t="s">
        <v>30</v>
      </c>
      <c r="H20" s="6" t="s">
        <v>37</v>
      </c>
      <c r="I20" s="6" t="s">
        <v>42</v>
      </c>
      <c r="J20" s="6" t="s">
        <v>33</v>
      </c>
      <c r="K20" s="6">
        <v>88.4</v>
      </c>
      <c r="L20" s="6">
        <v>141.1</v>
      </c>
      <c r="M20" s="6">
        <v>60.3</v>
      </c>
      <c r="N20" s="6">
        <v>53.2</v>
      </c>
      <c r="O20" s="6">
        <v>1488</v>
      </c>
      <c r="P20" s="6" t="s">
        <v>50</v>
      </c>
      <c r="Q20" s="6" t="s">
        <v>51</v>
      </c>
      <c r="R20" s="6">
        <v>61</v>
      </c>
      <c r="S20" s="6" t="s">
        <v>52</v>
      </c>
      <c r="T20" s="6">
        <v>2.91</v>
      </c>
      <c r="U20" s="6">
        <v>3.03</v>
      </c>
      <c r="V20" s="6">
        <v>9.5</v>
      </c>
      <c r="W20" s="6">
        <v>48</v>
      </c>
      <c r="X20" s="6">
        <v>5100</v>
      </c>
      <c r="Y20" s="6">
        <v>47</v>
      </c>
      <c r="Z20" s="6">
        <v>53</v>
      </c>
      <c r="AA20" s="6">
        <v>5151</v>
      </c>
    </row>
    <row r="21" spans="1:27" x14ac:dyDescent="0.3">
      <c r="A21" s="6">
        <v>20</v>
      </c>
      <c r="B21" s="6">
        <v>1</v>
      </c>
      <c r="C21" s="6">
        <v>98</v>
      </c>
      <c r="D21" s="6" t="s">
        <v>49</v>
      </c>
      <c r="E21" s="6" t="s">
        <v>28</v>
      </c>
      <c r="F21" s="6" t="s">
        <v>29</v>
      </c>
      <c r="G21" s="6" t="s">
        <v>30</v>
      </c>
      <c r="H21" s="6" t="s">
        <v>37</v>
      </c>
      <c r="I21" s="6" t="s">
        <v>42</v>
      </c>
      <c r="J21" s="6" t="s">
        <v>33</v>
      </c>
      <c r="K21" s="6">
        <v>94.5</v>
      </c>
      <c r="L21" s="6">
        <v>155.9</v>
      </c>
      <c r="M21" s="6">
        <v>63.6</v>
      </c>
      <c r="N21" s="6">
        <v>52</v>
      </c>
      <c r="O21" s="6">
        <v>1874</v>
      </c>
      <c r="P21" s="6" t="s">
        <v>43</v>
      </c>
      <c r="Q21" s="6" t="s">
        <v>35</v>
      </c>
      <c r="R21" s="6">
        <v>90</v>
      </c>
      <c r="S21" s="6" t="s">
        <v>52</v>
      </c>
      <c r="T21" s="6">
        <v>3.03</v>
      </c>
      <c r="U21" s="6">
        <v>3.11</v>
      </c>
      <c r="V21" s="6">
        <v>9.6</v>
      </c>
      <c r="W21" s="6">
        <v>70</v>
      </c>
      <c r="X21" s="6">
        <v>5400</v>
      </c>
      <c r="Y21" s="6">
        <v>38</v>
      </c>
      <c r="Z21" s="6">
        <v>43</v>
      </c>
      <c r="AA21" s="6">
        <v>6295</v>
      </c>
    </row>
    <row r="22" spans="1:27" x14ac:dyDescent="0.3">
      <c r="A22" s="6">
        <v>21</v>
      </c>
      <c r="B22" s="6">
        <v>0</v>
      </c>
      <c r="C22" s="6">
        <v>81</v>
      </c>
      <c r="D22" s="6" t="s">
        <v>49</v>
      </c>
      <c r="E22" s="6" t="s">
        <v>28</v>
      </c>
      <c r="F22" s="6" t="s">
        <v>29</v>
      </c>
      <c r="G22" s="6" t="s">
        <v>35</v>
      </c>
      <c r="H22" s="6" t="s">
        <v>41</v>
      </c>
      <c r="I22" s="6" t="s">
        <v>42</v>
      </c>
      <c r="J22" s="6" t="s">
        <v>33</v>
      </c>
      <c r="K22" s="6">
        <v>94.5</v>
      </c>
      <c r="L22" s="6">
        <v>158.80000000000001</v>
      </c>
      <c r="M22" s="6">
        <v>63.6</v>
      </c>
      <c r="N22" s="6">
        <v>52</v>
      </c>
      <c r="O22" s="6">
        <v>1909</v>
      </c>
      <c r="P22" s="6" t="s">
        <v>43</v>
      </c>
      <c r="Q22" s="6" t="s">
        <v>35</v>
      </c>
      <c r="R22" s="6">
        <v>90</v>
      </c>
      <c r="S22" s="6" t="s">
        <v>52</v>
      </c>
      <c r="T22" s="6">
        <v>3.03</v>
      </c>
      <c r="U22" s="6">
        <v>3.11</v>
      </c>
      <c r="V22" s="6">
        <v>9.6</v>
      </c>
      <c r="W22" s="6">
        <v>70</v>
      </c>
      <c r="X22" s="6">
        <v>5400</v>
      </c>
      <c r="Y22" s="6">
        <v>38</v>
      </c>
      <c r="Z22" s="6">
        <v>43</v>
      </c>
      <c r="AA22" s="6">
        <v>6575</v>
      </c>
    </row>
    <row r="23" spans="1:27" x14ac:dyDescent="0.3">
      <c r="A23" s="6">
        <v>22</v>
      </c>
      <c r="B23" s="6">
        <v>1</v>
      </c>
      <c r="C23" s="6">
        <v>118</v>
      </c>
      <c r="D23" s="6" t="s">
        <v>53</v>
      </c>
      <c r="E23" s="6" t="s">
        <v>28</v>
      </c>
      <c r="F23" s="6" t="s">
        <v>29</v>
      </c>
      <c r="G23" s="6" t="s">
        <v>30</v>
      </c>
      <c r="H23" s="6" t="s">
        <v>37</v>
      </c>
      <c r="I23" s="6" t="s">
        <v>42</v>
      </c>
      <c r="J23" s="6" t="s">
        <v>33</v>
      </c>
      <c r="K23" s="6">
        <v>93.7</v>
      </c>
      <c r="L23" s="6">
        <v>157.30000000000001</v>
      </c>
      <c r="M23" s="6">
        <v>63.8</v>
      </c>
      <c r="N23" s="6">
        <v>50.8</v>
      </c>
      <c r="O23" s="6">
        <v>1876</v>
      </c>
      <c r="P23" s="6" t="s">
        <v>43</v>
      </c>
      <c r="Q23" s="6" t="s">
        <v>35</v>
      </c>
      <c r="R23" s="6">
        <v>90</v>
      </c>
      <c r="S23" s="6" t="s">
        <v>52</v>
      </c>
      <c r="T23" s="6">
        <v>2.97</v>
      </c>
      <c r="U23" s="6">
        <v>3.23</v>
      </c>
      <c r="V23" s="6">
        <v>9.41</v>
      </c>
      <c r="W23" s="6">
        <v>68</v>
      </c>
      <c r="X23" s="6">
        <v>5500</v>
      </c>
      <c r="Y23" s="6">
        <v>37</v>
      </c>
      <c r="Z23" s="6">
        <v>41</v>
      </c>
      <c r="AA23" s="6">
        <v>5572</v>
      </c>
    </row>
    <row r="24" spans="1:27" x14ac:dyDescent="0.3">
      <c r="A24" s="6">
        <v>23</v>
      </c>
      <c r="B24" s="6">
        <v>1</v>
      </c>
      <c r="C24" s="6">
        <v>118</v>
      </c>
      <c r="D24" s="6" t="s">
        <v>53</v>
      </c>
      <c r="E24" s="6" t="s">
        <v>28</v>
      </c>
      <c r="F24" s="6" t="s">
        <v>29</v>
      </c>
      <c r="G24" s="6" t="s">
        <v>30</v>
      </c>
      <c r="H24" s="6" t="s">
        <v>37</v>
      </c>
      <c r="I24" s="6" t="s">
        <v>42</v>
      </c>
      <c r="J24" s="6" t="s">
        <v>33</v>
      </c>
      <c r="K24" s="6">
        <v>93.7</v>
      </c>
      <c r="L24" s="6">
        <v>157.30000000000001</v>
      </c>
      <c r="M24" s="6">
        <v>63.8</v>
      </c>
      <c r="N24" s="6">
        <v>50.8</v>
      </c>
      <c r="O24" s="6">
        <v>1876</v>
      </c>
      <c r="P24" s="6" t="s">
        <v>43</v>
      </c>
      <c r="Q24" s="6" t="s">
        <v>35</v>
      </c>
      <c r="R24" s="6">
        <v>90</v>
      </c>
      <c r="S24" s="6" t="s">
        <v>52</v>
      </c>
      <c r="T24" s="6">
        <v>2.97</v>
      </c>
      <c r="U24" s="6">
        <v>3.23</v>
      </c>
      <c r="V24" s="6">
        <v>9.4</v>
      </c>
      <c r="W24" s="6">
        <v>68</v>
      </c>
      <c r="X24" s="6">
        <v>5500</v>
      </c>
      <c r="Y24" s="6">
        <v>31</v>
      </c>
      <c r="Z24" s="6">
        <v>38</v>
      </c>
      <c r="AA24" s="6">
        <v>6377</v>
      </c>
    </row>
    <row r="25" spans="1:27" x14ac:dyDescent="0.3">
      <c r="A25" s="6">
        <v>24</v>
      </c>
      <c r="B25" s="6">
        <v>1</v>
      </c>
      <c r="C25" s="6">
        <v>118</v>
      </c>
      <c r="D25" s="6" t="s">
        <v>53</v>
      </c>
      <c r="E25" s="6" t="s">
        <v>28</v>
      </c>
      <c r="F25" s="6" t="s">
        <v>47</v>
      </c>
      <c r="G25" s="6" t="s">
        <v>30</v>
      </c>
      <c r="H25" s="6" t="s">
        <v>37</v>
      </c>
      <c r="I25" s="6" t="s">
        <v>42</v>
      </c>
      <c r="J25" s="6" t="s">
        <v>33</v>
      </c>
      <c r="K25" s="6">
        <v>93.7</v>
      </c>
      <c r="L25" s="6">
        <v>157.30000000000001</v>
      </c>
      <c r="M25" s="6">
        <v>63.8</v>
      </c>
      <c r="N25" s="6">
        <v>50.8</v>
      </c>
      <c r="O25" s="6">
        <v>2128</v>
      </c>
      <c r="P25" s="6" t="s">
        <v>43</v>
      </c>
      <c r="Q25" s="6" t="s">
        <v>35</v>
      </c>
      <c r="R25" s="6">
        <v>98</v>
      </c>
      <c r="S25" s="6" t="s">
        <v>36</v>
      </c>
      <c r="T25" s="6">
        <v>3.03</v>
      </c>
      <c r="U25" s="6">
        <v>3.39</v>
      </c>
      <c r="V25" s="6">
        <v>7.6</v>
      </c>
      <c r="W25" s="6">
        <v>102</v>
      </c>
      <c r="X25" s="6">
        <v>5500</v>
      </c>
      <c r="Y25" s="6">
        <v>24</v>
      </c>
      <c r="Z25" s="6">
        <v>30</v>
      </c>
      <c r="AA25" s="6">
        <v>7957</v>
      </c>
    </row>
    <row r="26" spans="1:27" x14ac:dyDescent="0.3">
      <c r="A26" s="6">
        <v>25</v>
      </c>
      <c r="B26" s="6">
        <v>1</v>
      </c>
      <c r="C26" s="6">
        <v>148</v>
      </c>
      <c r="D26" s="6" t="s">
        <v>53</v>
      </c>
      <c r="E26" s="6" t="s">
        <v>28</v>
      </c>
      <c r="F26" s="6" t="s">
        <v>29</v>
      </c>
      <c r="G26" s="6" t="s">
        <v>35</v>
      </c>
      <c r="H26" s="6" t="s">
        <v>37</v>
      </c>
      <c r="I26" s="6" t="s">
        <v>42</v>
      </c>
      <c r="J26" s="6" t="s">
        <v>33</v>
      </c>
      <c r="K26" s="6">
        <v>93.7</v>
      </c>
      <c r="L26" s="6">
        <v>157.30000000000001</v>
      </c>
      <c r="M26" s="6">
        <v>63.8</v>
      </c>
      <c r="N26" s="6">
        <v>50.6</v>
      </c>
      <c r="O26" s="6">
        <v>1967</v>
      </c>
      <c r="P26" s="6" t="s">
        <v>43</v>
      </c>
      <c r="Q26" s="6" t="s">
        <v>35</v>
      </c>
      <c r="R26" s="6">
        <v>90</v>
      </c>
      <c r="S26" s="6" t="s">
        <v>52</v>
      </c>
      <c r="T26" s="6">
        <v>2.97</v>
      </c>
      <c r="U26" s="6">
        <v>3.23</v>
      </c>
      <c r="V26" s="6">
        <v>9.4</v>
      </c>
      <c r="W26" s="6">
        <v>68</v>
      </c>
      <c r="X26" s="6">
        <v>5500</v>
      </c>
      <c r="Y26" s="6">
        <v>31</v>
      </c>
      <c r="Z26" s="6">
        <v>38</v>
      </c>
      <c r="AA26" s="6">
        <v>6229</v>
      </c>
    </row>
    <row r="27" spans="1:27" x14ac:dyDescent="0.3">
      <c r="A27" s="6">
        <v>26</v>
      </c>
      <c r="B27" s="6">
        <v>1</v>
      </c>
      <c r="C27" s="6">
        <v>148</v>
      </c>
      <c r="D27" s="6" t="s">
        <v>53</v>
      </c>
      <c r="E27" s="6" t="s">
        <v>28</v>
      </c>
      <c r="F27" s="6" t="s">
        <v>29</v>
      </c>
      <c r="G27" s="6" t="s">
        <v>35</v>
      </c>
      <c r="H27" s="6" t="s">
        <v>41</v>
      </c>
      <c r="I27" s="6" t="s">
        <v>42</v>
      </c>
      <c r="J27" s="6" t="s">
        <v>33</v>
      </c>
      <c r="K27" s="6">
        <v>93.7</v>
      </c>
      <c r="L27" s="6">
        <v>157.30000000000001</v>
      </c>
      <c r="M27" s="6">
        <v>63.8</v>
      </c>
      <c r="N27" s="6">
        <v>50.6</v>
      </c>
      <c r="O27" s="6">
        <v>1989</v>
      </c>
      <c r="P27" s="6" t="s">
        <v>43</v>
      </c>
      <c r="Q27" s="6" t="s">
        <v>35</v>
      </c>
      <c r="R27" s="6">
        <v>90</v>
      </c>
      <c r="S27" s="6" t="s">
        <v>52</v>
      </c>
      <c r="T27" s="6">
        <v>2.97</v>
      </c>
      <c r="U27" s="6">
        <v>3.23</v>
      </c>
      <c r="V27" s="6">
        <v>9.4</v>
      </c>
      <c r="W27" s="6">
        <v>68</v>
      </c>
      <c r="X27" s="6">
        <v>5500</v>
      </c>
      <c r="Y27" s="6">
        <v>31</v>
      </c>
      <c r="Z27" s="6">
        <v>38</v>
      </c>
      <c r="AA27" s="6">
        <v>6692</v>
      </c>
    </row>
    <row r="28" spans="1:27" x14ac:dyDescent="0.3">
      <c r="A28" s="6">
        <v>27</v>
      </c>
      <c r="B28" s="6">
        <v>1</v>
      </c>
      <c r="C28" s="6">
        <v>148</v>
      </c>
      <c r="D28" s="6" t="s">
        <v>53</v>
      </c>
      <c r="E28" s="6" t="s">
        <v>28</v>
      </c>
      <c r="F28" s="6" t="s">
        <v>29</v>
      </c>
      <c r="G28" s="6" t="s">
        <v>35</v>
      </c>
      <c r="H28" s="6" t="s">
        <v>41</v>
      </c>
      <c r="I28" s="6" t="s">
        <v>42</v>
      </c>
      <c r="J28" s="6" t="s">
        <v>33</v>
      </c>
      <c r="K28" s="6">
        <v>93.7</v>
      </c>
      <c r="L28" s="6">
        <v>157.30000000000001</v>
      </c>
      <c r="M28" s="6">
        <v>63.8</v>
      </c>
      <c r="N28" s="6">
        <v>50.6</v>
      </c>
      <c r="O28" s="6">
        <v>1989</v>
      </c>
      <c r="P28" s="6" t="s">
        <v>43</v>
      </c>
      <c r="Q28" s="6" t="s">
        <v>35</v>
      </c>
      <c r="R28" s="6">
        <v>90</v>
      </c>
      <c r="S28" s="6" t="s">
        <v>52</v>
      </c>
      <c r="T28" s="6">
        <v>2.97</v>
      </c>
      <c r="U28" s="6">
        <v>3.23</v>
      </c>
      <c r="V28" s="6">
        <v>9.4</v>
      </c>
      <c r="W28" s="6">
        <v>68</v>
      </c>
      <c r="X28" s="6">
        <v>5500</v>
      </c>
      <c r="Y28" s="6">
        <v>31</v>
      </c>
      <c r="Z28" s="6">
        <v>38</v>
      </c>
      <c r="AA28" s="6">
        <v>7609</v>
      </c>
    </row>
    <row r="29" spans="1:27" x14ac:dyDescent="0.3">
      <c r="A29" s="6">
        <v>28</v>
      </c>
      <c r="B29" s="6">
        <v>1</v>
      </c>
      <c r="C29" s="6">
        <v>148</v>
      </c>
      <c r="D29" s="6" t="s">
        <v>53</v>
      </c>
      <c r="E29" s="6" t="s">
        <v>28</v>
      </c>
      <c r="F29" s="6" t="s">
        <v>47</v>
      </c>
      <c r="G29" s="6" t="s">
        <v>30</v>
      </c>
      <c r="H29" s="6" t="s">
        <v>41</v>
      </c>
      <c r="I29" s="6" t="s">
        <v>42</v>
      </c>
      <c r="J29" s="6" t="s">
        <v>33</v>
      </c>
      <c r="K29" s="6">
        <v>93.7</v>
      </c>
      <c r="L29" s="6">
        <v>157.30000000000001</v>
      </c>
      <c r="M29" s="6">
        <v>63.8</v>
      </c>
      <c r="N29" s="6">
        <v>50.6</v>
      </c>
      <c r="O29" s="6">
        <v>2191</v>
      </c>
      <c r="P29" s="6" t="s">
        <v>43</v>
      </c>
      <c r="Q29" s="6" t="s">
        <v>35</v>
      </c>
      <c r="R29" s="6">
        <v>98</v>
      </c>
      <c r="S29" s="6" t="s">
        <v>36</v>
      </c>
      <c r="T29" s="6">
        <v>3.03</v>
      </c>
      <c r="U29" s="6">
        <v>3.39</v>
      </c>
      <c r="V29" s="6">
        <v>7.6</v>
      </c>
      <c r="W29" s="6">
        <v>102</v>
      </c>
      <c r="X29" s="6">
        <v>5500</v>
      </c>
      <c r="Y29" s="6">
        <v>24</v>
      </c>
      <c r="Z29" s="6">
        <v>30</v>
      </c>
      <c r="AA29" s="6">
        <v>8558</v>
      </c>
    </row>
    <row r="30" spans="1:27" x14ac:dyDescent="0.3">
      <c r="A30" s="6">
        <v>29</v>
      </c>
      <c r="B30" s="6">
        <v>-1</v>
      </c>
      <c r="C30" s="6">
        <v>110</v>
      </c>
      <c r="D30" s="6" t="s">
        <v>53</v>
      </c>
      <c r="E30" s="6" t="s">
        <v>28</v>
      </c>
      <c r="F30" s="6" t="s">
        <v>29</v>
      </c>
      <c r="G30" s="6" t="s">
        <v>35</v>
      </c>
      <c r="H30" s="6" t="s">
        <v>46</v>
      </c>
      <c r="I30" s="6" t="s">
        <v>42</v>
      </c>
      <c r="J30" s="6" t="s">
        <v>33</v>
      </c>
      <c r="K30" s="6">
        <v>103.3</v>
      </c>
      <c r="L30" s="6">
        <v>174.6</v>
      </c>
      <c r="M30" s="6">
        <v>64.599999999999994</v>
      </c>
      <c r="N30" s="6">
        <v>59.8</v>
      </c>
      <c r="O30" s="6">
        <v>2535</v>
      </c>
      <c r="P30" s="6" t="s">
        <v>43</v>
      </c>
      <c r="Q30" s="6" t="s">
        <v>35</v>
      </c>
      <c r="R30" s="6">
        <v>122</v>
      </c>
      <c r="S30" s="6" t="s">
        <v>52</v>
      </c>
      <c r="T30" s="6">
        <v>3.34</v>
      </c>
      <c r="U30" s="6">
        <v>3.46</v>
      </c>
      <c r="V30" s="6">
        <v>8.5</v>
      </c>
      <c r="W30" s="6">
        <v>88</v>
      </c>
      <c r="X30" s="6">
        <v>5000</v>
      </c>
      <c r="Y30" s="6">
        <v>24</v>
      </c>
      <c r="Z30" s="6">
        <v>30</v>
      </c>
      <c r="AA30" s="6">
        <v>8921</v>
      </c>
    </row>
    <row r="31" spans="1:27" x14ac:dyDescent="0.3">
      <c r="A31" s="6">
        <v>30</v>
      </c>
      <c r="B31" s="6">
        <v>3</v>
      </c>
      <c r="C31" s="6">
        <v>145</v>
      </c>
      <c r="D31" s="6" t="s">
        <v>53</v>
      </c>
      <c r="E31" s="6" t="s">
        <v>28</v>
      </c>
      <c r="F31" s="6" t="s">
        <v>47</v>
      </c>
      <c r="G31" s="6" t="s">
        <v>30</v>
      </c>
      <c r="H31" s="6" t="s">
        <v>37</v>
      </c>
      <c r="I31" s="6" t="s">
        <v>42</v>
      </c>
      <c r="J31" s="6" t="s">
        <v>33</v>
      </c>
      <c r="K31" s="6">
        <v>95.9</v>
      </c>
      <c r="L31" s="6">
        <v>173.2</v>
      </c>
      <c r="M31" s="6">
        <v>66.3</v>
      </c>
      <c r="N31" s="6">
        <v>50.2</v>
      </c>
      <c r="O31" s="6">
        <v>2811</v>
      </c>
      <c r="P31" s="6" t="s">
        <v>43</v>
      </c>
      <c r="Q31" s="6" t="s">
        <v>35</v>
      </c>
      <c r="R31" s="6">
        <v>156</v>
      </c>
      <c r="S31" s="6" t="s">
        <v>54</v>
      </c>
      <c r="T31" s="6">
        <v>3.6</v>
      </c>
      <c r="U31" s="6">
        <v>3.9</v>
      </c>
      <c r="V31" s="6">
        <v>7</v>
      </c>
      <c r="W31" s="6">
        <v>145</v>
      </c>
      <c r="X31" s="6">
        <v>5000</v>
      </c>
      <c r="Y31" s="6">
        <v>19</v>
      </c>
      <c r="Z31" s="6">
        <v>24</v>
      </c>
      <c r="AA31" s="6">
        <v>12964</v>
      </c>
    </row>
    <row r="32" spans="1:27" x14ac:dyDescent="0.3">
      <c r="A32" s="6">
        <v>31</v>
      </c>
      <c r="B32" s="6">
        <v>2</v>
      </c>
      <c r="C32" s="6">
        <v>137</v>
      </c>
      <c r="D32" s="6" t="s">
        <v>55</v>
      </c>
      <c r="E32" s="6" t="s">
        <v>28</v>
      </c>
      <c r="F32" s="6" t="s">
        <v>29</v>
      </c>
      <c r="G32" s="6" t="s">
        <v>30</v>
      </c>
      <c r="H32" s="6" t="s">
        <v>37</v>
      </c>
      <c r="I32" s="6" t="s">
        <v>42</v>
      </c>
      <c r="J32" s="6" t="s">
        <v>33</v>
      </c>
      <c r="K32" s="6">
        <v>86.6</v>
      </c>
      <c r="L32" s="6">
        <v>144.6</v>
      </c>
      <c r="M32" s="6">
        <v>63.9</v>
      </c>
      <c r="N32" s="6">
        <v>50.8</v>
      </c>
      <c r="O32" s="6">
        <v>1713</v>
      </c>
      <c r="P32" s="6" t="s">
        <v>43</v>
      </c>
      <c r="Q32" s="6" t="s">
        <v>35</v>
      </c>
      <c r="R32" s="6">
        <v>92</v>
      </c>
      <c r="S32" s="6" t="s">
        <v>56</v>
      </c>
      <c r="T32" s="6">
        <v>2.91</v>
      </c>
      <c r="U32" s="6">
        <v>3.41</v>
      </c>
      <c r="V32" s="6">
        <v>9.6</v>
      </c>
      <c r="W32" s="6">
        <v>58</v>
      </c>
      <c r="X32" s="6">
        <v>4800</v>
      </c>
      <c r="Y32" s="6">
        <v>49</v>
      </c>
      <c r="Z32" s="6">
        <v>54</v>
      </c>
      <c r="AA32" s="6">
        <v>6479</v>
      </c>
    </row>
    <row r="33" spans="1:27" x14ac:dyDescent="0.3">
      <c r="A33" s="6">
        <v>32</v>
      </c>
      <c r="B33" s="6">
        <v>2</v>
      </c>
      <c r="C33" s="6">
        <v>137</v>
      </c>
      <c r="D33" s="6" t="s">
        <v>55</v>
      </c>
      <c r="E33" s="6" t="s">
        <v>28</v>
      </c>
      <c r="F33" s="6" t="s">
        <v>29</v>
      </c>
      <c r="G33" s="6" t="s">
        <v>30</v>
      </c>
      <c r="H33" s="6" t="s">
        <v>37</v>
      </c>
      <c r="I33" s="6" t="s">
        <v>42</v>
      </c>
      <c r="J33" s="6" t="s">
        <v>33</v>
      </c>
      <c r="K33" s="6">
        <v>86.6</v>
      </c>
      <c r="L33" s="6">
        <v>144.6</v>
      </c>
      <c r="M33" s="6">
        <v>63.9</v>
      </c>
      <c r="N33" s="6">
        <v>50.8</v>
      </c>
      <c r="O33" s="6">
        <v>1819</v>
      </c>
      <c r="P33" s="6" t="s">
        <v>43</v>
      </c>
      <c r="Q33" s="6" t="s">
        <v>35</v>
      </c>
      <c r="R33" s="6">
        <v>92</v>
      </c>
      <c r="S33" s="6" t="s">
        <v>56</v>
      </c>
      <c r="T33" s="6">
        <v>2.91</v>
      </c>
      <c r="U33" s="6">
        <v>3.41</v>
      </c>
      <c r="V33" s="6">
        <v>9.1999999999999993</v>
      </c>
      <c r="W33" s="6">
        <v>76</v>
      </c>
      <c r="X33" s="6">
        <v>6000</v>
      </c>
      <c r="Y33" s="6">
        <v>31</v>
      </c>
      <c r="Z33" s="6">
        <v>38</v>
      </c>
      <c r="AA33" s="6">
        <v>6855</v>
      </c>
    </row>
    <row r="34" spans="1:27" x14ac:dyDescent="0.3">
      <c r="A34" s="6">
        <v>33</v>
      </c>
      <c r="B34" s="6">
        <v>1</v>
      </c>
      <c r="C34" s="6">
        <v>101</v>
      </c>
      <c r="D34" s="6" t="s">
        <v>55</v>
      </c>
      <c r="E34" s="6" t="s">
        <v>28</v>
      </c>
      <c r="F34" s="6" t="s">
        <v>29</v>
      </c>
      <c r="G34" s="6" t="s">
        <v>30</v>
      </c>
      <c r="H34" s="6" t="s">
        <v>37</v>
      </c>
      <c r="I34" s="6" t="s">
        <v>42</v>
      </c>
      <c r="J34" s="6" t="s">
        <v>33</v>
      </c>
      <c r="K34" s="6">
        <v>93.7</v>
      </c>
      <c r="L34" s="6">
        <v>150</v>
      </c>
      <c r="M34" s="6">
        <v>64</v>
      </c>
      <c r="N34" s="6">
        <v>52.6</v>
      </c>
      <c r="O34" s="6">
        <v>1837</v>
      </c>
      <c r="P34" s="6" t="s">
        <v>43</v>
      </c>
      <c r="Q34" s="6" t="s">
        <v>35</v>
      </c>
      <c r="R34" s="6">
        <v>79</v>
      </c>
      <c r="S34" s="6" t="s">
        <v>56</v>
      </c>
      <c r="T34" s="6">
        <v>2.91</v>
      </c>
      <c r="U34" s="6">
        <v>3.07</v>
      </c>
      <c r="V34" s="6">
        <v>10.1</v>
      </c>
      <c r="W34" s="6">
        <v>60</v>
      </c>
      <c r="X34" s="6">
        <v>5500</v>
      </c>
      <c r="Y34" s="6">
        <v>38</v>
      </c>
      <c r="Z34" s="6">
        <v>42</v>
      </c>
      <c r="AA34" s="6">
        <v>5399</v>
      </c>
    </row>
    <row r="35" spans="1:27" x14ac:dyDescent="0.3">
      <c r="A35" s="6">
        <v>34</v>
      </c>
      <c r="B35" s="6">
        <v>1</v>
      </c>
      <c r="C35" s="6">
        <v>101</v>
      </c>
      <c r="D35" s="6" t="s">
        <v>55</v>
      </c>
      <c r="E35" s="6" t="s">
        <v>28</v>
      </c>
      <c r="F35" s="6" t="s">
        <v>29</v>
      </c>
      <c r="G35" s="6" t="s">
        <v>30</v>
      </c>
      <c r="H35" s="6" t="s">
        <v>37</v>
      </c>
      <c r="I35" s="6" t="s">
        <v>42</v>
      </c>
      <c r="J35" s="6" t="s">
        <v>33</v>
      </c>
      <c r="K35" s="6">
        <v>93.7</v>
      </c>
      <c r="L35" s="6">
        <v>150</v>
      </c>
      <c r="M35" s="6">
        <v>64</v>
      </c>
      <c r="N35" s="6">
        <v>52.6</v>
      </c>
      <c r="O35" s="6">
        <v>1940</v>
      </c>
      <c r="P35" s="6" t="s">
        <v>43</v>
      </c>
      <c r="Q35" s="6" t="s">
        <v>35</v>
      </c>
      <c r="R35" s="6">
        <v>92</v>
      </c>
      <c r="S35" s="6" t="s">
        <v>56</v>
      </c>
      <c r="T35" s="6">
        <v>2.91</v>
      </c>
      <c r="U35" s="6">
        <v>3.41</v>
      </c>
      <c r="V35" s="6">
        <v>9.1999999999999993</v>
      </c>
      <c r="W35" s="6">
        <v>76</v>
      </c>
      <c r="X35" s="6">
        <v>6000</v>
      </c>
      <c r="Y35" s="6">
        <v>30</v>
      </c>
      <c r="Z35" s="6">
        <v>34</v>
      </c>
      <c r="AA35" s="6">
        <v>6529</v>
      </c>
    </row>
    <row r="36" spans="1:27" x14ac:dyDescent="0.3">
      <c r="A36" s="6">
        <v>35</v>
      </c>
      <c r="B36" s="6">
        <v>1</v>
      </c>
      <c r="C36" s="6">
        <v>101</v>
      </c>
      <c r="D36" s="6" t="s">
        <v>55</v>
      </c>
      <c r="E36" s="6" t="s">
        <v>28</v>
      </c>
      <c r="F36" s="6" t="s">
        <v>29</v>
      </c>
      <c r="G36" s="6" t="s">
        <v>30</v>
      </c>
      <c r="H36" s="6" t="s">
        <v>37</v>
      </c>
      <c r="I36" s="6" t="s">
        <v>42</v>
      </c>
      <c r="J36" s="6" t="s">
        <v>33</v>
      </c>
      <c r="K36" s="6">
        <v>93.7</v>
      </c>
      <c r="L36" s="6">
        <v>150</v>
      </c>
      <c r="M36" s="6">
        <v>64</v>
      </c>
      <c r="N36" s="6">
        <v>52.6</v>
      </c>
      <c r="O36" s="6">
        <v>1956</v>
      </c>
      <c r="P36" s="6" t="s">
        <v>43</v>
      </c>
      <c r="Q36" s="6" t="s">
        <v>35</v>
      </c>
      <c r="R36" s="6">
        <v>92</v>
      </c>
      <c r="S36" s="6" t="s">
        <v>56</v>
      </c>
      <c r="T36" s="6">
        <v>2.91</v>
      </c>
      <c r="U36" s="6">
        <v>3.41</v>
      </c>
      <c r="V36" s="6">
        <v>9.1999999999999993</v>
      </c>
      <c r="W36" s="6">
        <v>76</v>
      </c>
      <c r="X36" s="6">
        <v>6000</v>
      </c>
      <c r="Y36" s="6">
        <v>30</v>
      </c>
      <c r="Z36" s="6">
        <v>34</v>
      </c>
      <c r="AA36" s="6">
        <v>7129</v>
      </c>
    </row>
    <row r="37" spans="1:27" x14ac:dyDescent="0.3">
      <c r="A37" s="6">
        <v>36</v>
      </c>
      <c r="B37" s="6">
        <v>0</v>
      </c>
      <c r="C37" s="6">
        <v>110</v>
      </c>
      <c r="D37" s="6" t="s">
        <v>55</v>
      </c>
      <c r="E37" s="6" t="s">
        <v>28</v>
      </c>
      <c r="F37" s="6" t="s">
        <v>29</v>
      </c>
      <c r="G37" s="6" t="s">
        <v>35</v>
      </c>
      <c r="H37" s="6" t="s">
        <v>41</v>
      </c>
      <c r="I37" s="6" t="s">
        <v>42</v>
      </c>
      <c r="J37" s="6" t="s">
        <v>33</v>
      </c>
      <c r="K37" s="6">
        <v>96.5</v>
      </c>
      <c r="L37" s="6">
        <v>163.4</v>
      </c>
      <c r="M37" s="6">
        <v>64</v>
      </c>
      <c r="N37" s="6">
        <v>54.5</v>
      </c>
      <c r="O37" s="6">
        <v>2010</v>
      </c>
      <c r="P37" s="6" t="s">
        <v>43</v>
      </c>
      <c r="Q37" s="6" t="s">
        <v>35</v>
      </c>
      <c r="R37" s="6">
        <v>92</v>
      </c>
      <c r="S37" s="6" t="s">
        <v>56</v>
      </c>
      <c r="T37" s="6">
        <v>2.91</v>
      </c>
      <c r="U37" s="6">
        <v>3.41</v>
      </c>
      <c r="V37" s="6">
        <v>9.1999999999999993</v>
      </c>
      <c r="W37" s="6">
        <v>76</v>
      </c>
      <c r="X37" s="6">
        <v>6000</v>
      </c>
      <c r="Y37" s="6">
        <v>30</v>
      </c>
      <c r="Z37" s="6">
        <v>34</v>
      </c>
      <c r="AA37" s="6">
        <v>7295</v>
      </c>
    </row>
    <row r="38" spans="1:27" x14ac:dyDescent="0.3">
      <c r="A38" s="6">
        <v>37</v>
      </c>
      <c r="B38" s="6">
        <v>0</v>
      </c>
      <c r="C38" s="6">
        <v>78</v>
      </c>
      <c r="D38" s="6" t="s">
        <v>55</v>
      </c>
      <c r="E38" s="6" t="s">
        <v>28</v>
      </c>
      <c r="F38" s="6" t="s">
        <v>29</v>
      </c>
      <c r="G38" s="6" t="s">
        <v>35</v>
      </c>
      <c r="H38" s="6" t="s">
        <v>46</v>
      </c>
      <c r="I38" s="6" t="s">
        <v>42</v>
      </c>
      <c r="J38" s="6" t="s">
        <v>33</v>
      </c>
      <c r="K38" s="6">
        <v>96.5</v>
      </c>
      <c r="L38" s="6">
        <v>157.1</v>
      </c>
      <c r="M38" s="6">
        <v>63.9</v>
      </c>
      <c r="N38" s="6">
        <v>58.3</v>
      </c>
      <c r="O38" s="6">
        <v>2024</v>
      </c>
      <c r="P38" s="6" t="s">
        <v>43</v>
      </c>
      <c r="Q38" s="6" t="s">
        <v>35</v>
      </c>
      <c r="R38" s="6">
        <v>92</v>
      </c>
      <c r="S38" s="6" t="s">
        <v>56</v>
      </c>
      <c r="T38" s="6">
        <v>2.92</v>
      </c>
      <c r="U38" s="6">
        <v>3.41</v>
      </c>
      <c r="V38" s="6">
        <v>9.1999999999999993</v>
      </c>
      <c r="W38" s="6">
        <v>76</v>
      </c>
      <c r="X38" s="6">
        <v>6000</v>
      </c>
      <c r="Y38" s="6">
        <v>30</v>
      </c>
      <c r="Z38" s="6">
        <v>34</v>
      </c>
      <c r="AA38" s="6">
        <v>7295</v>
      </c>
    </row>
    <row r="39" spans="1:27" x14ac:dyDescent="0.3">
      <c r="A39" s="6">
        <v>38</v>
      </c>
      <c r="B39" s="6">
        <v>0</v>
      </c>
      <c r="C39" s="6">
        <v>106</v>
      </c>
      <c r="D39" s="6" t="s">
        <v>55</v>
      </c>
      <c r="E39" s="6" t="s">
        <v>28</v>
      </c>
      <c r="F39" s="6" t="s">
        <v>29</v>
      </c>
      <c r="G39" s="6" t="s">
        <v>30</v>
      </c>
      <c r="H39" s="6" t="s">
        <v>37</v>
      </c>
      <c r="I39" s="6" t="s">
        <v>42</v>
      </c>
      <c r="J39" s="6" t="s">
        <v>33</v>
      </c>
      <c r="K39" s="6">
        <v>96.5</v>
      </c>
      <c r="L39" s="6">
        <v>167.5</v>
      </c>
      <c r="M39" s="6">
        <v>65.2</v>
      </c>
      <c r="N39" s="6">
        <v>53.3</v>
      </c>
      <c r="O39" s="6">
        <v>2236</v>
      </c>
      <c r="P39" s="6" t="s">
        <v>43</v>
      </c>
      <c r="Q39" s="6" t="s">
        <v>35</v>
      </c>
      <c r="R39" s="6">
        <v>110</v>
      </c>
      <c r="S39" s="6" t="s">
        <v>56</v>
      </c>
      <c r="T39" s="6">
        <v>3.15</v>
      </c>
      <c r="U39" s="6">
        <v>3.58</v>
      </c>
      <c r="V39" s="6">
        <v>9</v>
      </c>
      <c r="W39" s="6">
        <v>86</v>
      </c>
      <c r="X39" s="6">
        <v>5800</v>
      </c>
      <c r="Y39" s="6">
        <v>27</v>
      </c>
      <c r="Z39" s="6">
        <v>33</v>
      </c>
      <c r="AA39" s="6">
        <v>7895</v>
      </c>
    </row>
    <row r="40" spans="1:27" x14ac:dyDescent="0.3">
      <c r="A40" s="6">
        <v>39</v>
      </c>
      <c r="B40" s="6">
        <v>0</v>
      </c>
      <c r="C40" s="6">
        <v>106</v>
      </c>
      <c r="D40" s="6" t="s">
        <v>55</v>
      </c>
      <c r="E40" s="6" t="s">
        <v>28</v>
      </c>
      <c r="F40" s="6" t="s">
        <v>29</v>
      </c>
      <c r="G40" s="6" t="s">
        <v>30</v>
      </c>
      <c r="H40" s="6" t="s">
        <v>37</v>
      </c>
      <c r="I40" s="6" t="s">
        <v>42</v>
      </c>
      <c r="J40" s="6" t="s">
        <v>33</v>
      </c>
      <c r="K40" s="6">
        <v>96.5</v>
      </c>
      <c r="L40" s="6">
        <v>167.5</v>
      </c>
      <c r="M40" s="6">
        <v>65.2</v>
      </c>
      <c r="N40" s="6">
        <v>53.3</v>
      </c>
      <c r="O40" s="6">
        <v>2289</v>
      </c>
      <c r="P40" s="6" t="s">
        <v>43</v>
      </c>
      <c r="Q40" s="6" t="s">
        <v>35</v>
      </c>
      <c r="R40" s="6">
        <v>110</v>
      </c>
      <c r="S40" s="6" t="s">
        <v>56</v>
      </c>
      <c r="T40" s="6">
        <v>3.15</v>
      </c>
      <c r="U40" s="6">
        <v>3.58</v>
      </c>
      <c r="V40" s="6">
        <v>9</v>
      </c>
      <c r="W40" s="6">
        <v>86</v>
      </c>
      <c r="X40" s="6">
        <v>5800</v>
      </c>
      <c r="Y40" s="6">
        <v>27</v>
      </c>
      <c r="Z40" s="6">
        <v>33</v>
      </c>
      <c r="AA40" s="6">
        <v>9095</v>
      </c>
    </row>
    <row r="41" spans="1:27" x14ac:dyDescent="0.3">
      <c r="A41" s="6">
        <v>40</v>
      </c>
      <c r="B41" s="6">
        <v>0</v>
      </c>
      <c r="C41" s="6">
        <v>85</v>
      </c>
      <c r="D41" s="6" t="s">
        <v>55</v>
      </c>
      <c r="E41" s="6" t="s">
        <v>28</v>
      </c>
      <c r="F41" s="6" t="s">
        <v>29</v>
      </c>
      <c r="G41" s="6" t="s">
        <v>35</v>
      </c>
      <c r="H41" s="6" t="s">
        <v>41</v>
      </c>
      <c r="I41" s="6" t="s">
        <v>42</v>
      </c>
      <c r="J41" s="6" t="s">
        <v>33</v>
      </c>
      <c r="K41" s="6">
        <v>96.5</v>
      </c>
      <c r="L41" s="6">
        <v>175.4</v>
      </c>
      <c r="M41" s="6">
        <v>65.2</v>
      </c>
      <c r="N41" s="6">
        <v>54.1</v>
      </c>
      <c r="O41" s="6">
        <v>2304</v>
      </c>
      <c r="P41" s="6" t="s">
        <v>43</v>
      </c>
      <c r="Q41" s="6" t="s">
        <v>35</v>
      </c>
      <c r="R41" s="6">
        <v>110</v>
      </c>
      <c r="S41" s="6" t="s">
        <v>56</v>
      </c>
      <c r="T41" s="6">
        <v>3.15</v>
      </c>
      <c r="U41" s="6">
        <v>3.58</v>
      </c>
      <c r="V41" s="6">
        <v>9</v>
      </c>
      <c r="W41" s="6">
        <v>86</v>
      </c>
      <c r="X41" s="6">
        <v>5800</v>
      </c>
      <c r="Y41" s="6">
        <v>27</v>
      </c>
      <c r="Z41" s="6">
        <v>33</v>
      </c>
      <c r="AA41" s="6">
        <v>8845</v>
      </c>
    </row>
    <row r="42" spans="1:27" x14ac:dyDescent="0.3">
      <c r="A42" s="6">
        <v>41</v>
      </c>
      <c r="B42" s="6">
        <v>0</v>
      </c>
      <c r="C42" s="6">
        <v>85</v>
      </c>
      <c r="D42" s="6" t="s">
        <v>55</v>
      </c>
      <c r="E42" s="6" t="s">
        <v>28</v>
      </c>
      <c r="F42" s="6" t="s">
        <v>29</v>
      </c>
      <c r="G42" s="6" t="s">
        <v>35</v>
      </c>
      <c r="H42" s="6" t="s">
        <v>41</v>
      </c>
      <c r="I42" s="6" t="s">
        <v>42</v>
      </c>
      <c r="J42" s="6" t="s">
        <v>33</v>
      </c>
      <c r="K42" s="6">
        <v>96.5</v>
      </c>
      <c r="L42" s="6">
        <v>175.4</v>
      </c>
      <c r="M42" s="6">
        <v>62.5</v>
      </c>
      <c r="N42" s="6">
        <v>54.1</v>
      </c>
      <c r="O42" s="6">
        <v>2372</v>
      </c>
      <c r="P42" s="6" t="s">
        <v>43</v>
      </c>
      <c r="Q42" s="6" t="s">
        <v>35</v>
      </c>
      <c r="R42" s="6">
        <v>110</v>
      </c>
      <c r="S42" s="6" t="s">
        <v>56</v>
      </c>
      <c r="T42" s="6">
        <v>3.15</v>
      </c>
      <c r="U42" s="6">
        <v>3.58</v>
      </c>
      <c r="V42" s="6">
        <v>9</v>
      </c>
      <c r="W42" s="6">
        <v>86</v>
      </c>
      <c r="X42" s="6">
        <v>5800</v>
      </c>
      <c r="Y42" s="6">
        <v>27</v>
      </c>
      <c r="Z42" s="6">
        <v>33</v>
      </c>
      <c r="AA42" s="6">
        <v>10295</v>
      </c>
    </row>
    <row r="43" spans="1:27" x14ac:dyDescent="0.3">
      <c r="A43" s="6">
        <v>42</v>
      </c>
      <c r="B43" s="6">
        <v>0</v>
      </c>
      <c r="C43" s="6">
        <v>85</v>
      </c>
      <c r="D43" s="6" t="s">
        <v>55</v>
      </c>
      <c r="E43" s="6" t="s">
        <v>28</v>
      </c>
      <c r="F43" s="6" t="s">
        <v>29</v>
      </c>
      <c r="G43" s="6" t="s">
        <v>35</v>
      </c>
      <c r="H43" s="6" t="s">
        <v>41</v>
      </c>
      <c r="I43" s="6" t="s">
        <v>42</v>
      </c>
      <c r="J43" s="6" t="s">
        <v>33</v>
      </c>
      <c r="K43" s="6">
        <v>96.5</v>
      </c>
      <c r="L43" s="6">
        <v>175.4</v>
      </c>
      <c r="M43" s="6">
        <v>65.2</v>
      </c>
      <c r="N43" s="6">
        <v>54.1</v>
      </c>
      <c r="O43" s="6">
        <v>2465</v>
      </c>
      <c r="P43" s="6" t="s">
        <v>43</v>
      </c>
      <c r="Q43" s="6" t="s">
        <v>35</v>
      </c>
      <c r="R43" s="6">
        <v>110</v>
      </c>
      <c r="S43" s="6" t="s">
        <v>36</v>
      </c>
      <c r="T43" s="6">
        <v>3.15</v>
      </c>
      <c r="U43" s="6">
        <v>3.58</v>
      </c>
      <c r="V43" s="6">
        <v>9</v>
      </c>
      <c r="W43" s="6">
        <v>101</v>
      </c>
      <c r="X43" s="6">
        <v>5800</v>
      </c>
      <c r="Y43" s="6">
        <v>24</v>
      </c>
      <c r="Z43" s="6">
        <v>28</v>
      </c>
      <c r="AA43" s="6">
        <v>12945</v>
      </c>
    </row>
    <row r="44" spans="1:27" x14ac:dyDescent="0.3">
      <c r="A44" s="6">
        <v>43</v>
      </c>
      <c r="B44" s="6">
        <v>1</v>
      </c>
      <c r="C44" s="6">
        <v>107</v>
      </c>
      <c r="D44" s="6" t="s">
        <v>55</v>
      </c>
      <c r="E44" s="6" t="s">
        <v>28</v>
      </c>
      <c r="F44" s="6" t="s">
        <v>29</v>
      </c>
      <c r="G44" s="6" t="s">
        <v>30</v>
      </c>
      <c r="H44" s="6" t="s">
        <v>41</v>
      </c>
      <c r="I44" s="6" t="s">
        <v>42</v>
      </c>
      <c r="J44" s="6" t="s">
        <v>33</v>
      </c>
      <c r="K44" s="6">
        <v>96.5</v>
      </c>
      <c r="L44" s="6">
        <v>169.1</v>
      </c>
      <c r="M44" s="6">
        <v>66</v>
      </c>
      <c r="N44" s="6">
        <v>51</v>
      </c>
      <c r="O44" s="6">
        <v>2293</v>
      </c>
      <c r="P44" s="6" t="s">
        <v>43</v>
      </c>
      <c r="Q44" s="6" t="s">
        <v>35</v>
      </c>
      <c r="R44" s="6">
        <v>110</v>
      </c>
      <c r="S44" s="6" t="s">
        <v>52</v>
      </c>
      <c r="T44" s="6">
        <v>3.15</v>
      </c>
      <c r="U44" s="6">
        <v>3.58</v>
      </c>
      <c r="V44" s="6">
        <v>9.1</v>
      </c>
      <c r="W44" s="6">
        <v>100</v>
      </c>
      <c r="X44" s="6">
        <v>5500</v>
      </c>
      <c r="Y44" s="6">
        <v>25</v>
      </c>
      <c r="Z44" s="6">
        <v>31</v>
      </c>
      <c r="AA44" s="6">
        <v>10345</v>
      </c>
    </row>
    <row r="45" spans="1:27" x14ac:dyDescent="0.3">
      <c r="A45" s="6">
        <v>44</v>
      </c>
      <c r="B45" s="6">
        <v>0</v>
      </c>
      <c r="C45" s="6">
        <v>122</v>
      </c>
      <c r="D45" s="6" t="s">
        <v>57</v>
      </c>
      <c r="E45" s="6" t="s">
        <v>28</v>
      </c>
      <c r="F45" s="6" t="s">
        <v>29</v>
      </c>
      <c r="G45" s="6" t="s">
        <v>35</v>
      </c>
      <c r="H45" s="6" t="s">
        <v>41</v>
      </c>
      <c r="I45" s="6" t="s">
        <v>32</v>
      </c>
      <c r="J45" s="6" t="s">
        <v>33</v>
      </c>
      <c r="K45" s="6">
        <v>94.3</v>
      </c>
      <c r="L45" s="6">
        <v>170.7</v>
      </c>
      <c r="M45" s="6">
        <v>61.8</v>
      </c>
      <c r="N45" s="6">
        <v>53.5</v>
      </c>
      <c r="O45" s="6">
        <v>2337</v>
      </c>
      <c r="P45" s="6" t="s">
        <v>43</v>
      </c>
      <c r="Q45" s="6" t="s">
        <v>35</v>
      </c>
      <c r="R45" s="6">
        <v>111</v>
      </c>
      <c r="S45" s="6" t="s">
        <v>52</v>
      </c>
      <c r="T45" s="6">
        <v>3.31</v>
      </c>
      <c r="U45" s="6">
        <v>3.23</v>
      </c>
      <c r="V45" s="6">
        <v>8.5</v>
      </c>
      <c r="W45" s="6">
        <v>78</v>
      </c>
      <c r="X45" s="6">
        <v>4800</v>
      </c>
      <c r="Y45" s="6">
        <v>24</v>
      </c>
      <c r="Z45" s="6">
        <v>29</v>
      </c>
      <c r="AA45" s="6">
        <v>6785</v>
      </c>
    </row>
    <row r="46" spans="1:27" x14ac:dyDescent="0.3">
      <c r="A46" s="6">
        <v>45</v>
      </c>
      <c r="B46" s="6">
        <v>1</v>
      </c>
      <c r="C46" s="6">
        <v>122</v>
      </c>
      <c r="D46" s="6" t="s">
        <v>57</v>
      </c>
      <c r="E46" s="6" t="s">
        <v>28</v>
      </c>
      <c r="F46" s="6" t="s">
        <v>29</v>
      </c>
      <c r="G46" s="6" t="s">
        <v>30</v>
      </c>
      <c r="H46" s="6" t="s">
        <v>41</v>
      </c>
      <c r="I46" s="6" t="s">
        <v>42</v>
      </c>
      <c r="J46" s="6" t="s">
        <v>33</v>
      </c>
      <c r="K46" s="6">
        <v>94.5</v>
      </c>
      <c r="L46" s="6">
        <v>155.9</v>
      </c>
      <c r="M46" s="6">
        <v>63.6</v>
      </c>
      <c r="N46" s="6">
        <v>52</v>
      </c>
      <c r="O46" s="6">
        <v>1874</v>
      </c>
      <c r="P46" s="6" t="s">
        <v>43</v>
      </c>
      <c r="Q46" s="6" t="s">
        <v>35</v>
      </c>
      <c r="R46" s="6">
        <v>90</v>
      </c>
      <c r="S46" s="6" t="s">
        <v>52</v>
      </c>
      <c r="T46" s="6">
        <v>3.03</v>
      </c>
      <c r="U46" s="6">
        <v>3.11</v>
      </c>
      <c r="V46" s="6">
        <v>9.6</v>
      </c>
      <c r="W46" s="6">
        <v>70</v>
      </c>
      <c r="X46" s="6">
        <v>5400</v>
      </c>
      <c r="Y46" s="6">
        <v>38</v>
      </c>
      <c r="Z46" s="6">
        <v>43</v>
      </c>
      <c r="AA46" s="6">
        <v>13207</v>
      </c>
    </row>
    <row r="47" spans="1:27" x14ac:dyDescent="0.3">
      <c r="A47" s="6">
        <v>46</v>
      </c>
      <c r="B47" s="6">
        <v>0</v>
      </c>
      <c r="C47" s="6">
        <v>122</v>
      </c>
      <c r="D47" s="6" t="s">
        <v>57</v>
      </c>
      <c r="E47" s="6" t="s">
        <v>28</v>
      </c>
      <c r="F47" s="6" t="s">
        <v>29</v>
      </c>
      <c r="G47" s="6" t="s">
        <v>35</v>
      </c>
      <c r="H47" s="6" t="s">
        <v>41</v>
      </c>
      <c r="I47" s="6" t="s">
        <v>42</v>
      </c>
      <c r="J47" s="6" t="s">
        <v>33</v>
      </c>
      <c r="K47" s="6">
        <v>94.5</v>
      </c>
      <c r="L47" s="6">
        <v>155.9</v>
      </c>
      <c r="M47" s="6">
        <v>63.6</v>
      </c>
      <c r="N47" s="6">
        <v>52</v>
      </c>
      <c r="O47" s="6">
        <v>1909</v>
      </c>
      <c r="P47" s="6" t="s">
        <v>43</v>
      </c>
      <c r="Q47" s="6" t="s">
        <v>35</v>
      </c>
      <c r="R47" s="6">
        <v>90</v>
      </c>
      <c r="S47" s="6" t="s">
        <v>52</v>
      </c>
      <c r="T47" s="6">
        <v>3.03</v>
      </c>
      <c r="U47" s="6">
        <v>3.11</v>
      </c>
      <c r="V47" s="6">
        <v>9.6</v>
      </c>
      <c r="W47" s="6">
        <v>70</v>
      </c>
      <c r="X47" s="6">
        <v>5400</v>
      </c>
      <c r="Y47" s="6">
        <v>38</v>
      </c>
      <c r="Z47" s="6">
        <v>43</v>
      </c>
      <c r="AA47" s="6">
        <v>13207</v>
      </c>
    </row>
    <row r="48" spans="1:27" x14ac:dyDescent="0.3">
      <c r="A48" s="6">
        <v>47</v>
      </c>
      <c r="B48" s="6">
        <v>2</v>
      </c>
      <c r="C48" s="6">
        <v>122</v>
      </c>
      <c r="D48" s="6" t="s">
        <v>57</v>
      </c>
      <c r="E48" s="6" t="s">
        <v>28</v>
      </c>
      <c r="F48" s="6" t="s">
        <v>29</v>
      </c>
      <c r="G48" s="6" t="s">
        <v>30</v>
      </c>
      <c r="H48" s="6" t="s">
        <v>37</v>
      </c>
      <c r="I48" s="6" t="s">
        <v>32</v>
      </c>
      <c r="J48" s="6" t="s">
        <v>33</v>
      </c>
      <c r="K48" s="6">
        <v>96</v>
      </c>
      <c r="L48" s="6">
        <v>172.6</v>
      </c>
      <c r="M48" s="6">
        <v>65.2</v>
      </c>
      <c r="N48" s="6">
        <v>51.4</v>
      </c>
      <c r="O48" s="6">
        <v>2734</v>
      </c>
      <c r="P48" s="6" t="s">
        <v>43</v>
      </c>
      <c r="Q48" s="6" t="s">
        <v>35</v>
      </c>
      <c r="R48" s="6">
        <v>119</v>
      </c>
      <c r="S48" s="6" t="s">
        <v>58</v>
      </c>
      <c r="T48" s="6">
        <v>3.43</v>
      </c>
      <c r="U48" s="6">
        <v>3.23</v>
      </c>
      <c r="V48" s="6">
        <v>9.1999999999999993</v>
      </c>
      <c r="W48" s="6">
        <v>90</v>
      </c>
      <c r="X48" s="6">
        <v>5000</v>
      </c>
      <c r="Y48" s="6">
        <v>24</v>
      </c>
      <c r="Z48" s="6">
        <v>29</v>
      </c>
      <c r="AA48" s="6">
        <v>11048</v>
      </c>
    </row>
    <row r="49" spans="1:27" x14ac:dyDescent="0.3">
      <c r="A49" s="6">
        <v>48</v>
      </c>
      <c r="B49" s="6">
        <v>0</v>
      </c>
      <c r="C49" s="6">
        <v>145</v>
      </c>
      <c r="D49" s="6" t="s">
        <v>59</v>
      </c>
      <c r="E49" s="6" t="s">
        <v>28</v>
      </c>
      <c r="F49" s="6" t="s">
        <v>29</v>
      </c>
      <c r="G49" s="6" t="s">
        <v>35</v>
      </c>
      <c r="H49" s="6" t="s">
        <v>41</v>
      </c>
      <c r="I49" s="6" t="s">
        <v>32</v>
      </c>
      <c r="J49" s="6" t="s">
        <v>33</v>
      </c>
      <c r="K49" s="6">
        <v>113</v>
      </c>
      <c r="L49" s="6">
        <v>199.6</v>
      </c>
      <c r="M49" s="6">
        <v>69.599999999999994</v>
      </c>
      <c r="N49" s="6">
        <v>52.8</v>
      </c>
      <c r="O49" s="6">
        <v>4066</v>
      </c>
      <c r="P49" s="6" t="s">
        <v>34</v>
      </c>
      <c r="Q49" s="6" t="s">
        <v>39</v>
      </c>
      <c r="R49" s="6">
        <v>258</v>
      </c>
      <c r="S49" s="6" t="s">
        <v>36</v>
      </c>
      <c r="T49" s="6">
        <v>3.63</v>
      </c>
      <c r="U49" s="6">
        <v>4.17</v>
      </c>
      <c r="V49" s="6">
        <v>8.1</v>
      </c>
      <c r="W49" s="6">
        <v>176</v>
      </c>
      <c r="X49" s="6">
        <v>4750</v>
      </c>
      <c r="Y49" s="6">
        <v>15</v>
      </c>
      <c r="Z49" s="6">
        <v>19</v>
      </c>
      <c r="AA49" s="6">
        <v>32250</v>
      </c>
    </row>
    <row r="50" spans="1:27" x14ac:dyDescent="0.3">
      <c r="A50" s="6">
        <v>49</v>
      </c>
      <c r="B50" s="6">
        <v>0</v>
      </c>
      <c r="C50" s="6">
        <v>122</v>
      </c>
      <c r="D50" s="6" t="s">
        <v>59</v>
      </c>
      <c r="E50" s="6" t="s">
        <v>28</v>
      </c>
      <c r="F50" s="6" t="s">
        <v>29</v>
      </c>
      <c r="G50" s="6" t="s">
        <v>35</v>
      </c>
      <c r="H50" s="6" t="s">
        <v>41</v>
      </c>
      <c r="I50" s="6" t="s">
        <v>32</v>
      </c>
      <c r="J50" s="6" t="s">
        <v>33</v>
      </c>
      <c r="K50" s="6">
        <v>113</v>
      </c>
      <c r="L50" s="6">
        <v>199.6</v>
      </c>
      <c r="M50" s="6">
        <v>69.599999999999994</v>
      </c>
      <c r="N50" s="6">
        <v>52.8</v>
      </c>
      <c r="O50" s="6">
        <v>4066</v>
      </c>
      <c r="P50" s="6" t="s">
        <v>34</v>
      </c>
      <c r="Q50" s="6" t="s">
        <v>39</v>
      </c>
      <c r="R50" s="6">
        <v>258</v>
      </c>
      <c r="S50" s="6" t="s">
        <v>36</v>
      </c>
      <c r="T50" s="6">
        <v>3.63</v>
      </c>
      <c r="U50" s="6">
        <v>4.17</v>
      </c>
      <c r="V50" s="6">
        <v>8.1</v>
      </c>
      <c r="W50" s="6">
        <v>176</v>
      </c>
      <c r="X50" s="6">
        <v>4750</v>
      </c>
      <c r="Y50" s="6">
        <v>15</v>
      </c>
      <c r="Z50" s="6">
        <v>19</v>
      </c>
      <c r="AA50" s="6">
        <v>35550</v>
      </c>
    </row>
    <row r="51" spans="1:27" x14ac:dyDescent="0.3">
      <c r="A51" s="6">
        <v>50</v>
      </c>
      <c r="B51" s="6">
        <v>0</v>
      </c>
      <c r="C51" s="6">
        <v>122</v>
      </c>
      <c r="D51" s="6" t="s">
        <v>59</v>
      </c>
      <c r="E51" s="6" t="s">
        <v>28</v>
      </c>
      <c r="F51" s="6" t="s">
        <v>29</v>
      </c>
      <c r="G51" s="6" t="s">
        <v>30</v>
      </c>
      <c r="H51" s="6" t="s">
        <v>41</v>
      </c>
      <c r="I51" s="6" t="s">
        <v>32</v>
      </c>
      <c r="J51" s="6" t="s">
        <v>33</v>
      </c>
      <c r="K51" s="6">
        <v>102</v>
      </c>
      <c r="L51" s="6">
        <v>191.7</v>
      </c>
      <c r="M51" s="6">
        <v>70.599999999999994</v>
      </c>
      <c r="N51" s="6">
        <v>47.8</v>
      </c>
      <c r="O51" s="6">
        <v>3950</v>
      </c>
      <c r="P51" s="6" t="s">
        <v>38</v>
      </c>
      <c r="Q51" s="6" t="s">
        <v>60</v>
      </c>
      <c r="R51" s="6">
        <v>326</v>
      </c>
      <c r="S51" s="6" t="s">
        <v>36</v>
      </c>
      <c r="T51" s="6">
        <v>3.54</v>
      </c>
      <c r="U51" s="6">
        <v>2.76</v>
      </c>
      <c r="V51" s="6">
        <v>11.5</v>
      </c>
      <c r="W51" s="6">
        <v>262</v>
      </c>
      <c r="X51" s="6">
        <v>5000</v>
      </c>
      <c r="Y51" s="6">
        <v>13</v>
      </c>
      <c r="Z51" s="6">
        <v>17</v>
      </c>
      <c r="AA51" s="6">
        <v>36000</v>
      </c>
    </row>
    <row r="52" spans="1:27" x14ac:dyDescent="0.3">
      <c r="A52" s="6">
        <v>51</v>
      </c>
      <c r="B52" s="6">
        <v>1</v>
      </c>
      <c r="C52" s="6">
        <v>104</v>
      </c>
      <c r="D52" s="6" t="s">
        <v>61</v>
      </c>
      <c r="E52" s="6" t="s">
        <v>28</v>
      </c>
      <c r="F52" s="6" t="s">
        <v>29</v>
      </c>
      <c r="G52" s="6" t="s">
        <v>30</v>
      </c>
      <c r="H52" s="6" t="s">
        <v>37</v>
      </c>
      <c r="I52" s="6" t="s">
        <v>42</v>
      </c>
      <c r="J52" s="6" t="s">
        <v>33</v>
      </c>
      <c r="K52" s="6">
        <v>93.1</v>
      </c>
      <c r="L52" s="6">
        <v>159.1</v>
      </c>
      <c r="M52" s="6">
        <v>64.2</v>
      </c>
      <c r="N52" s="6">
        <v>54.1</v>
      </c>
      <c r="O52" s="6">
        <v>1890</v>
      </c>
      <c r="P52" s="6" t="s">
        <v>43</v>
      </c>
      <c r="Q52" s="6" t="s">
        <v>35</v>
      </c>
      <c r="R52" s="6">
        <v>91</v>
      </c>
      <c r="S52" s="6" t="s">
        <v>52</v>
      </c>
      <c r="T52" s="6">
        <v>3.03</v>
      </c>
      <c r="U52" s="6">
        <v>3.15</v>
      </c>
      <c r="V52" s="6">
        <v>9</v>
      </c>
      <c r="W52" s="6">
        <v>68</v>
      </c>
      <c r="X52" s="6">
        <v>5000</v>
      </c>
      <c r="Y52" s="6">
        <v>30</v>
      </c>
      <c r="Z52" s="6">
        <v>31</v>
      </c>
      <c r="AA52" s="6">
        <v>5195</v>
      </c>
    </row>
    <row r="53" spans="1:27" x14ac:dyDescent="0.3">
      <c r="A53" s="6">
        <v>52</v>
      </c>
      <c r="B53" s="6">
        <v>1</v>
      </c>
      <c r="C53" s="6">
        <v>104</v>
      </c>
      <c r="D53" s="6" t="s">
        <v>61</v>
      </c>
      <c r="E53" s="6" t="s">
        <v>28</v>
      </c>
      <c r="F53" s="6" t="s">
        <v>29</v>
      </c>
      <c r="G53" s="6" t="s">
        <v>30</v>
      </c>
      <c r="H53" s="6" t="s">
        <v>37</v>
      </c>
      <c r="I53" s="6" t="s">
        <v>42</v>
      </c>
      <c r="J53" s="6" t="s">
        <v>33</v>
      </c>
      <c r="K53" s="6">
        <v>93.1</v>
      </c>
      <c r="L53" s="6">
        <v>159.1</v>
      </c>
      <c r="M53" s="6">
        <v>64.2</v>
      </c>
      <c r="N53" s="6">
        <v>54.1</v>
      </c>
      <c r="O53" s="6">
        <v>1900</v>
      </c>
      <c r="P53" s="6" t="s">
        <v>43</v>
      </c>
      <c r="Q53" s="6" t="s">
        <v>35</v>
      </c>
      <c r="R53" s="6">
        <v>91</v>
      </c>
      <c r="S53" s="6" t="s">
        <v>52</v>
      </c>
      <c r="T53" s="6">
        <v>3.03</v>
      </c>
      <c r="U53" s="6">
        <v>3.15</v>
      </c>
      <c r="V53" s="6">
        <v>9</v>
      </c>
      <c r="W53" s="6">
        <v>68</v>
      </c>
      <c r="X53" s="6">
        <v>5000</v>
      </c>
      <c r="Y53" s="6">
        <v>31</v>
      </c>
      <c r="Z53" s="6">
        <v>38</v>
      </c>
      <c r="AA53" s="6">
        <v>6095</v>
      </c>
    </row>
    <row r="54" spans="1:27" x14ac:dyDescent="0.3">
      <c r="A54" s="6">
        <v>53</v>
      </c>
      <c r="B54" s="6">
        <v>1</v>
      </c>
      <c r="C54" s="6">
        <v>104</v>
      </c>
      <c r="D54" s="6" t="s">
        <v>61</v>
      </c>
      <c r="E54" s="6" t="s">
        <v>28</v>
      </c>
      <c r="F54" s="6" t="s">
        <v>29</v>
      </c>
      <c r="G54" s="6" t="s">
        <v>30</v>
      </c>
      <c r="H54" s="6" t="s">
        <v>37</v>
      </c>
      <c r="I54" s="6" t="s">
        <v>42</v>
      </c>
      <c r="J54" s="6" t="s">
        <v>33</v>
      </c>
      <c r="K54" s="6">
        <v>93.1</v>
      </c>
      <c r="L54" s="6">
        <v>159.1</v>
      </c>
      <c r="M54" s="6">
        <v>64.2</v>
      </c>
      <c r="N54" s="6">
        <v>54.1</v>
      </c>
      <c r="O54" s="6">
        <v>1905</v>
      </c>
      <c r="P54" s="6" t="s">
        <v>43</v>
      </c>
      <c r="Q54" s="6" t="s">
        <v>35</v>
      </c>
      <c r="R54" s="6">
        <v>91</v>
      </c>
      <c r="S54" s="6" t="s">
        <v>52</v>
      </c>
      <c r="T54" s="6">
        <v>3.03</v>
      </c>
      <c r="U54" s="6">
        <v>3.15</v>
      </c>
      <c r="V54" s="6">
        <v>9</v>
      </c>
      <c r="W54" s="6">
        <v>68</v>
      </c>
      <c r="X54" s="6">
        <v>5000</v>
      </c>
      <c r="Y54" s="6">
        <v>31</v>
      </c>
      <c r="Z54" s="6">
        <v>38</v>
      </c>
      <c r="AA54" s="6">
        <v>6795</v>
      </c>
    </row>
    <row r="55" spans="1:27" x14ac:dyDescent="0.3">
      <c r="A55" s="6">
        <v>54</v>
      </c>
      <c r="B55" s="6">
        <v>1</v>
      </c>
      <c r="C55" s="6">
        <v>113</v>
      </c>
      <c r="D55" s="6" t="s">
        <v>61</v>
      </c>
      <c r="E55" s="6" t="s">
        <v>28</v>
      </c>
      <c r="F55" s="6" t="s">
        <v>29</v>
      </c>
      <c r="G55" s="6" t="s">
        <v>35</v>
      </c>
      <c r="H55" s="6" t="s">
        <v>41</v>
      </c>
      <c r="I55" s="6" t="s">
        <v>42</v>
      </c>
      <c r="J55" s="6" t="s">
        <v>33</v>
      </c>
      <c r="K55" s="6">
        <v>93.1</v>
      </c>
      <c r="L55" s="6">
        <v>166.8</v>
      </c>
      <c r="M55" s="6">
        <v>64.2</v>
      </c>
      <c r="N55" s="6">
        <v>54.1</v>
      </c>
      <c r="O55" s="6">
        <v>1945</v>
      </c>
      <c r="P55" s="6" t="s">
        <v>43</v>
      </c>
      <c r="Q55" s="6" t="s">
        <v>35</v>
      </c>
      <c r="R55" s="6">
        <v>91</v>
      </c>
      <c r="S55" s="6" t="s">
        <v>52</v>
      </c>
      <c r="T55" s="6">
        <v>3.03</v>
      </c>
      <c r="U55" s="6">
        <v>3.15</v>
      </c>
      <c r="V55" s="6">
        <v>9</v>
      </c>
      <c r="W55" s="6">
        <v>68</v>
      </c>
      <c r="X55" s="6">
        <v>5000</v>
      </c>
      <c r="Y55" s="6">
        <v>31</v>
      </c>
      <c r="Z55" s="6">
        <v>38</v>
      </c>
      <c r="AA55" s="6">
        <v>6695</v>
      </c>
    </row>
    <row r="56" spans="1:27" x14ac:dyDescent="0.3">
      <c r="A56" s="6">
        <v>55</v>
      </c>
      <c r="B56" s="6">
        <v>1</v>
      </c>
      <c r="C56" s="6">
        <v>113</v>
      </c>
      <c r="D56" s="6" t="s">
        <v>61</v>
      </c>
      <c r="E56" s="6" t="s">
        <v>28</v>
      </c>
      <c r="F56" s="6" t="s">
        <v>29</v>
      </c>
      <c r="G56" s="6" t="s">
        <v>35</v>
      </c>
      <c r="H56" s="6" t="s">
        <v>41</v>
      </c>
      <c r="I56" s="6" t="s">
        <v>42</v>
      </c>
      <c r="J56" s="6" t="s">
        <v>33</v>
      </c>
      <c r="K56" s="6">
        <v>93.1</v>
      </c>
      <c r="L56" s="6">
        <v>166.8</v>
      </c>
      <c r="M56" s="6">
        <v>64.2</v>
      </c>
      <c r="N56" s="6">
        <v>54.1</v>
      </c>
      <c r="O56" s="6">
        <v>1950</v>
      </c>
      <c r="P56" s="6" t="s">
        <v>43</v>
      </c>
      <c r="Q56" s="6" t="s">
        <v>35</v>
      </c>
      <c r="R56" s="6">
        <v>91</v>
      </c>
      <c r="S56" s="6" t="s">
        <v>52</v>
      </c>
      <c r="T56" s="6">
        <v>3.08</v>
      </c>
      <c r="U56" s="6">
        <v>3.15</v>
      </c>
      <c r="V56" s="6">
        <v>9</v>
      </c>
      <c r="W56" s="6">
        <v>68</v>
      </c>
      <c r="X56" s="6">
        <v>5000</v>
      </c>
      <c r="Y56" s="6">
        <v>31</v>
      </c>
      <c r="Z56" s="6">
        <v>38</v>
      </c>
      <c r="AA56" s="6">
        <v>7395</v>
      </c>
    </row>
    <row r="57" spans="1:27" x14ac:dyDescent="0.3">
      <c r="A57" s="6">
        <v>56</v>
      </c>
      <c r="B57" s="6">
        <v>3</v>
      </c>
      <c r="C57" s="6">
        <v>150</v>
      </c>
      <c r="D57" s="6" t="s">
        <v>61</v>
      </c>
      <c r="E57" s="6" t="s">
        <v>28</v>
      </c>
      <c r="F57" s="6" t="s">
        <v>29</v>
      </c>
      <c r="G57" s="6" t="s">
        <v>30</v>
      </c>
      <c r="H57" s="6" t="s">
        <v>37</v>
      </c>
      <c r="I57" s="6" t="s">
        <v>32</v>
      </c>
      <c r="J57" s="6" t="s">
        <v>33</v>
      </c>
      <c r="K57" s="6">
        <v>95.3</v>
      </c>
      <c r="L57" s="6">
        <v>169</v>
      </c>
      <c r="M57" s="6">
        <v>65.7</v>
      </c>
      <c r="N57" s="6">
        <v>49.6</v>
      </c>
      <c r="O57" s="6">
        <v>2380</v>
      </c>
      <c r="P57" s="6" t="s">
        <v>62</v>
      </c>
      <c r="Q57" s="6" t="s">
        <v>30</v>
      </c>
      <c r="R57" s="6">
        <v>70</v>
      </c>
      <c r="S57" s="6" t="s">
        <v>63</v>
      </c>
      <c r="T57" s="6">
        <v>3.33</v>
      </c>
      <c r="U57" s="6">
        <v>3.26</v>
      </c>
      <c r="V57" s="6">
        <v>9.4</v>
      </c>
      <c r="W57" s="6">
        <v>101</v>
      </c>
      <c r="X57" s="6">
        <v>6000</v>
      </c>
      <c r="Y57" s="6">
        <v>17</v>
      </c>
      <c r="Z57" s="6">
        <v>23</v>
      </c>
      <c r="AA57" s="6">
        <v>10945</v>
      </c>
    </row>
    <row r="58" spans="1:27" x14ac:dyDescent="0.3">
      <c r="A58" s="6">
        <v>57</v>
      </c>
      <c r="B58" s="6">
        <v>3</v>
      </c>
      <c r="C58" s="6">
        <v>150</v>
      </c>
      <c r="D58" s="6" t="s">
        <v>61</v>
      </c>
      <c r="E58" s="6" t="s">
        <v>28</v>
      </c>
      <c r="F58" s="6" t="s">
        <v>29</v>
      </c>
      <c r="G58" s="6" t="s">
        <v>30</v>
      </c>
      <c r="H58" s="6" t="s">
        <v>37</v>
      </c>
      <c r="I58" s="6" t="s">
        <v>32</v>
      </c>
      <c r="J58" s="6" t="s">
        <v>33</v>
      </c>
      <c r="K58" s="6">
        <v>95.3</v>
      </c>
      <c r="L58" s="6">
        <v>169</v>
      </c>
      <c r="M58" s="6">
        <v>65.7</v>
      </c>
      <c r="N58" s="6">
        <v>49.6</v>
      </c>
      <c r="O58" s="6">
        <v>2380</v>
      </c>
      <c r="P58" s="6" t="s">
        <v>62</v>
      </c>
      <c r="Q58" s="6" t="s">
        <v>30</v>
      </c>
      <c r="R58" s="6">
        <v>70</v>
      </c>
      <c r="S58" s="6" t="s">
        <v>63</v>
      </c>
      <c r="T58" s="6">
        <v>3.33</v>
      </c>
      <c r="U58" s="6">
        <v>3.26</v>
      </c>
      <c r="V58" s="6">
        <v>9.4</v>
      </c>
      <c r="W58" s="6">
        <v>101</v>
      </c>
      <c r="X58" s="6">
        <v>6000</v>
      </c>
      <c r="Y58" s="6">
        <v>17</v>
      </c>
      <c r="Z58" s="6">
        <v>23</v>
      </c>
      <c r="AA58" s="6">
        <v>11845</v>
      </c>
    </row>
    <row r="59" spans="1:27" x14ac:dyDescent="0.3">
      <c r="A59" s="6">
        <v>58</v>
      </c>
      <c r="B59" s="6">
        <v>3</v>
      </c>
      <c r="C59" s="6">
        <v>150</v>
      </c>
      <c r="D59" s="6" t="s">
        <v>61</v>
      </c>
      <c r="E59" s="6" t="s">
        <v>28</v>
      </c>
      <c r="F59" s="6" t="s">
        <v>29</v>
      </c>
      <c r="G59" s="6" t="s">
        <v>30</v>
      </c>
      <c r="H59" s="6" t="s">
        <v>37</v>
      </c>
      <c r="I59" s="6" t="s">
        <v>32</v>
      </c>
      <c r="J59" s="6" t="s">
        <v>33</v>
      </c>
      <c r="K59" s="6">
        <v>95.3</v>
      </c>
      <c r="L59" s="6">
        <v>169</v>
      </c>
      <c r="M59" s="6">
        <v>65.7</v>
      </c>
      <c r="N59" s="6">
        <v>49.6</v>
      </c>
      <c r="O59" s="6">
        <v>2385</v>
      </c>
      <c r="P59" s="6" t="s">
        <v>62</v>
      </c>
      <c r="Q59" s="6" t="s">
        <v>30</v>
      </c>
      <c r="R59" s="6">
        <v>70</v>
      </c>
      <c r="S59" s="6" t="s">
        <v>63</v>
      </c>
      <c r="T59" s="6">
        <v>3.33</v>
      </c>
      <c r="U59" s="6">
        <v>3.26</v>
      </c>
      <c r="V59" s="6">
        <v>9.4</v>
      </c>
      <c r="W59" s="6">
        <v>101</v>
      </c>
      <c r="X59" s="6">
        <v>6000</v>
      </c>
      <c r="Y59" s="6">
        <v>17</v>
      </c>
      <c r="Z59" s="6">
        <v>23</v>
      </c>
      <c r="AA59" s="6">
        <v>13645</v>
      </c>
    </row>
    <row r="60" spans="1:27" x14ac:dyDescent="0.3">
      <c r="A60" s="6">
        <v>59</v>
      </c>
      <c r="B60" s="6">
        <v>3</v>
      </c>
      <c r="C60" s="6">
        <v>150</v>
      </c>
      <c r="D60" s="6" t="s">
        <v>61</v>
      </c>
      <c r="E60" s="6" t="s">
        <v>28</v>
      </c>
      <c r="F60" s="6" t="s">
        <v>29</v>
      </c>
      <c r="G60" s="6" t="s">
        <v>30</v>
      </c>
      <c r="H60" s="6" t="s">
        <v>37</v>
      </c>
      <c r="I60" s="6" t="s">
        <v>32</v>
      </c>
      <c r="J60" s="6" t="s">
        <v>33</v>
      </c>
      <c r="K60" s="6">
        <v>95.3</v>
      </c>
      <c r="L60" s="6">
        <v>169</v>
      </c>
      <c r="M60" s="6">
        <v>65.7</v>
      </c>
      <c r="N60" s="6">
        <v>49.6</v>
      </c>
      <c r="O60" s="6">
        <v>2500</v>
      </c>
      <c r="P60" s="6" t="s">
        <v>62</v>
      </c>
      <c r="Q60" s="6" t="s">
        <v>30</v>
      </c>
      <c r="R60" s="6">
        <v>80</v>
      </c>
      <c r="S60" s="6" t="s">
        <v>36</v>
      </c>
      <c r="T60" s="6">
        <v>3.33</v>
      </c>
      <c r="U60" s="6">
        <v>3.26</v>
      </c>
      <c r="V60" s="6">
        <v>9.4</v>
      </c>
      <c r="W60" s="6">
        <v>135</v>
      </c>
      <c r="X60" s="6">
        <v>6000</v>
      </c>
      <c r="Y60" s="6">
        <v>16</v>
      </c>
      <c r="Z60" s="6">
        <v>23</v>
      </c>
      <c r="AA60" s="6">
        <v>15645</v>
      </c>
    </row>
    <row r="61" spans="1:27" x14ac:dyDescent="0.3">
      <c r="A61" s="6">
        <v>60</v>
      </c>
      <c r="B61" s="6">
        <v>1</v>
      </c>
      <c r="C61" s="6">
        <v>129</v>
      </c>
      <c r="D61" s="6" t="s">
        <v>61</v>
      </c>
      <c r="E61" s="6" t="s">
        <v>28</v>
      </c>
      <c r="F61" s="6" t="s">
        <v>29</v>
      </c>
      <c r="G61" s="6" t="s">
        <v>30</v>
      </c>
      <c r="H61" s="6" t="s">
        <v>37</v>
      </c>
      <c r="I61" s="6" t="s">
        <v>42</v>
      </c>
      <c r="J61" s="6" t="s">
        <v>33</v>
      </c>
      <c r="K61" s="6">
        <v>98.8</v>
      </c>
      <c r="L61" s="6">
        <v>177.8</v>
      </c>
      <c r="M61" s="6">
        <v>66.5</v>
      </c>
      <c r="N61" s="6">
        <v>53.7</v>
      </c>
      <c r="O61" s="6">
        <v>2385</v>
      </c>
      <c r="P61" s="6" t="s">
        <v>43</v>
      </c>
      <c r="Q61" s="6" t="s">
        <v>35</v>
      </c>
      <c r="R61" s="6">
        <v>122</v>
      </c>
      <c r="S61" s="6" t="s">
        <v>52</v>
      </c>
      <c r="T61" s="6">
        <v>3.39</v>
      </c>
      <c r="U61" s="6">
        <v>3.39</v>
      </c>
      <c r="V61" s="6">
        <v>8.6</v>
      </c>
      <c r="W61" s="6">
        <v>84</v>
      </c>
      <c r="X61" s="6">
        <v>4800</v>
      </c>
      <c r="Y61" s="6">
        <v>26</v>
      </c>
      <c r="Z61" s="6">
        <v>32</v>
      </c>
      <c r="AA61" s="6">
        <v>8845</v>
      </c>
    </row>
    <row r="62" spans="1:27" x14ac:dyDescent="0.3">
      <c r="A62" s="6">
        <v>61</v>
      </c>
      <c r="B62" s="6">
        <v>0</v>
      </c>
      <c r="C62" s="6">
        <v>115</v>
      </c>
      <c r="D62" s="6" t="s">
        <v>61</v>
      </c>
      <c r="E62" s="6" t="s">
        <v>28</v>
      </c>
      <c r="F62" s="6" t="s">
        <v>29</v>
      </c>
      <c r="G62" s="6" t="s">
        <v>35</v>
      </c>
      <c r="H62" s="6" t="s">
        <v>41</v>
      </c>
      <c r="I62" s="6" t="s">
        <v>42</v>
      </c>
      <c r="J62" s="6" t="s">
        <v>33</v>
      </c>
      <c r="K62" s="6">
        <v>98.8</v>
      </c>
      <c r="L62" s="6">
        <v>177.8</v>
      </c>
      <c r="M62" s="6">
        <v>66.5</v>
      </c>
      <c r="N62" s="6">
        <v>55.5</v>
      </c>
      <c r="O62" s="6">
        <v>2410</v>
      </c>
      <c r="P62" s="6" t="s">
        <v>43</v>
      </c>
      <c r="Q62" s="6" t="s">
        <v>35</v>
      </c>
      <c r="R62" s="6">
        <v>122</v>
      </c>
      <c r="S62" s="6" t="s">
        <v>52</v>
      </c>
      <c r="T62" s="6">
        <v>3.39</v>
      </c>
      <c r="U62" s="6">
        <v>3.39</v>
      </c>
      <c r="V62" s="6">
        <v>8.6</v>
      </c>
      <c r="W62" s="6">
        <v>84</v>
      </c>
      <c r="X62" s="6">
        <v>4800</v>
      </c>
      <c r="Y62" s="6">
        <v>26</v>
      </c>
      <c r="Z62" s="6">
        <v>32</v>
      </c>
      <c r="AA62" s="6">
        <v>8495</v>
      </c>
    </row>
    <row r="63" spans="1:27" x14ac:dyDescent="0.3">
      <c r="A63" s="6">
        <v>62</v>
      </c>
      <c r="B63" s="6">
        <v>1</v>
      </c>
      <c r="C63" s="6">
        <v>129</v>
      </c>
      <c r="D63" s="6" t="s">
        <v>61</v>
      </c>
      <c r="E63" s="6" t="s">
        <v>28</v>
      </c>
      <c r="F63" s="6" t="s">
        <v>29</v>
      </c>
      <c r="G63" s="6" t="s">
        <v>30</v>
      </c>
      <c r="H63" s="6" t="s">
        <v>37</v>
      </c>
      <c r="I63" s="6" t="s">
        <v>42</v>
      </c>
      <c r="J63" s="6" t="s">
        <v>33</v>
      </c>
      <c r="K63" s="6">
        <v>98.8</v>
      </c>
      <c r="L63" s="6">
        <v>177.8</v>
      </c>
      <c r="M63" s="6">
        <v>66.5</v>
      </c>
      <c r="N63" s="6">
        <v>53.7</v>
      </c>
      <c r="O63" s="6">
        <v>2385</v>
      </c>
      <c r="P63" s="6" t="s">
        <v>43</v>
      </c>
      <c r="Q63" s="6" t="s">
        <v>35</v>
      </c>
      <c r="R63" s="6">
        <v>122</v>
      </c>
      <c r="S63" s="6" t="s">
        <v>52</v>
      </c>
      <c r="T63" s="6">
        <v>3.39</v>
      </c>
      <c r="U63" s="6">
        <v>3.39</v>
      </c>
      <c r="V63" s="6">
        <v>8.6</v>
      </c>
      <c r="W63" s="6">
        <v>84</v>
      </c>
      <c r="X63" s="6">
        <v>4800</v>
      </c>
      <c r="Y63" s="6">
        <v>26</v>
      </c>
      <c r="Z63" s="6">
        <v>32</v>
      </c>
      <c r="AA63" s="6">
        <v>10595</v>
      </c>
    </row>
    <row r="64" spans="1:27" x14ac:dyDescent="0.3">
      <c r="A64" s="6">
        <v>63</v>
      </c>
      <c r="B64" s="6">
        <v>0</v>
      </c>
      <c r="C64" s="6">
        <v>115</v>
      </c>
      <c r="D64" s="6" t="s">
        <v>61</v>
      </c>
      <c r="E64" s="6" t="s">
        <v>28</v>
      </c>
      <c r="F64" s="6" t="s">
        <v>29</v>
      </c>
      <c r="G64" s="6" t="s">
        <v>35</v>
      </c>
      <c r="H64" s="6" t="s">
        <v>41</v>
      </c>
      <c r="I64" s="6" t="s">
        <v>42</v>
      </c>
      <c r="J64" s="6" t="s">
        <v>33</v>
      </c>
      <c r="K64" s="6">
        <v>98.8</v>
      </c>
      <c r="L64" s="6">
        <v>177.8</v>
      </c>
      <c r="M64" s="6">
        <v>66.5</v>
      </c>
      <c r="N64" s="6">
        <v>55.5</v>
      </c>
      <c r="O64" s="6">
        <v>2410</v>
      </c>
      <c r="P64" s="6" t="s">
        <v>43</v>
      </c>
      <c r="Q64" s="6" t="s">
        <v>35</v>
      </c>
      <c r="R64" s="6">
        <v>122</v>
      </c>
      <c r="S64" s="6" t="s">
        <v>52</v>
      </c>
      <c r="T64" s="6">
        <v>3.39</v>
      </c>
      <c r="U64" s="6">
        <v>3.39</v>
      </c>
      <c r="V64" s="6">
        <v>8.6</v>
      </c>
      <c r="W64" s="6">
        <v>84</v>
      </c>
      <c r="X64" s="6">
        <v>4800</v>
      </c>
      <c r="Y64" s="6">
        <v>26</v>
      </c>
      <c r="Z64" s="6">
        <v>32</v>
      </c>
      <c r="AA64" s="6">
        <v>10245</v>
      </c>
    </row>
    <row r="65" spans="1:27" x14ac:dyDescent="0.3">
      <c r="A65" s="6">
        <v>64</v>
      </c>
      <c r="B65" s="6">
        <v>0</v>
      </c>
      <c r="C65" s="6">
        <v>122</v>
      </c>
      <c r="D65" s="6" t="s">
        <v>61</v>
      </c>
      <c r="E65" s="6" t="s">
        <v>64</v>
      </c>
      <c r="F65" s="6" t="s">
        <v>29</v>
      </c>
      <c r="G65" s="6" t="s">
        <v>35</v>
      </c>
      <c r="H65" s="6" t="s">
        <v>41</v>
      </c>
      <c r="I65" s="6" t="s">
        <v>42</v>
      </c>
      <c r="J65" s="6" t="s">
        <v>33</v>
      </c>
      <c r="K65" s="6">
        <v>98.8</v>
      </c>
      <c r="L65" s="6">
        <v>177.8</v>
      </c>
      <c r="M65" s="6">
        <v>66.5</v>
      </c>
      <c r="N65" s="6">
        <v>55.5</v>
      </c>
      <c r="O65" s="6">
        <v>2443</v>
      </c>
      <c r="P65" s="6" t="s">
        <v>43</v>
      </c>
      <c r="Q65" s="6" t="s">
        <v>35</v>
      </c>
      <c r="R65" s="6">
        <v>122</v>
      </c>
      <c r="S65" s="6" t="s">
        <v>65</v>
      </c>
      <c r="T65" s="6">
        <v>3.39</v>
      </c>
      <c r="U65" s="6">
        <v>3.39</v>
      </c>
      <c r="V65" s="6">
        <v>22.7</v>
      </c>
      <c r="W65" s="6">
        <v>64</v>
      </c>
      <c r="X65" s="6">
        <v>4650</v>
      </c>
      <c r="Y65" s="6">
        <v>36</v>
      </c>
      <c r="Z65" s="6">
        <v>42</v>
      </c>
      <c r="AA65" s="6">
        <v>10795</v>
      </c>
    </row>
    <row r="66" spans="1:27" x14ac:dyDescent="0.3">
      <c r="A66" s="6">
        <v>65</v>
      </c>
      <c r="B66" s="6">
        <v>0</v>
      </c>
      <c r="C66" s="6">
        <v>115</v>
      </c>
      <c r="D66" s="6" t="s">
        <v>61</v>
      </c>
      <c r="E66" s="6" t="s">
        <v>28</v>
      </c>
      <c r="F66" s="6" t="s">
        <v>29</v>
      </c>
      <c r="G66" s="6" t="s">
        <v>35</v>
      </c>
      <c r="H66" s="6" t="s">
        <v>37</v>
      </c>
      <c r="I66" s="6" t="s">
        <v>42</v>
      </c>
      <c r="J66" s="6" t="s">
        <v>33</v>
      </c>
      <c r="K66" s="6">
        <v>98.8</v>
      </c>
      <c r="L66" s="6">
        <v>177.8</v>
      </c>
      <c r="M66" s="6">
        <v>66.5</v>
      </c>
      <c r="N66" s="6">
        <v>55.5</v>
      </c>
      <c r="O66" s="6">
        <v>2425</v>
      </c>
      <c r="P66" s="6" t="s">
        <v>43</v>
      </c>
      <c r="Q66" s="6" t="s">
        <v>35</v>
      </c>
      <c r="R66" s="6">
        <v>122</v>
      </c>
      <c r="S66" s="6" t="s">
        <v>52</v>
      </c>
      <c r="T66" s="6">
        <v>3.39</v>
      </c>
      <c r="U66" s="6">
        <v>3.39</v>
      </c>
      <c r="V66" s="6">
        <v>8.6</v>
      </c>
      <c r="W66" s="6">
        <v>84</v>
      </c>
      <c r="X66" s="6">
        <v>4800</v>
      </c>
      <c r="Y66" s="6">
        <v>26</v>
      </c>
      <c r="Z66" s="6">
        <v>32</v>
      </c>
      <c r="AA66" s="6">
        <v>11245</v>
      </c>
    </row>
    <row r="67" spans="1:27" x14ac:dyDescent="0.3">
      <c r="A67" s="6">
        <v>66</v>
      </c>
      <c r="B67" s="6">
        <v>0</v>
      </c>
      <c r="C67" s="6">
        <v>118</v>
      </c>
      <c r="D67" s="6" t="s">
        <v>61</v>
      </c>
      <c r="E67" s="6" t="s">
        <v>28</v>
      </c>
      <c r="F67" s="6" t="s">
        <v>29</v>
      </c>
      <c r="G67" s="6" t="s">
        <v>35</v>
      </c>
      <c r="H67" s="6" t="s">
        <v>41</v>
      </c>
      <c r="I67" s="6" t="s">
        <v>32</v>
      </c>
      <c r="J67" s="6" t="s">
        <v>33</v>
      </c>
      <c r="K67" s="6">
        <v>104.9</v>
      </c>
      <c r="L67" s="6">
        <v>175</v>
      </c>
      <c r="M67" s="6">
        <v>66.099999999999994</v>
      </c>
      <c r="N67" s="6">
        <v>54.4</v>
      </c>
      <c r="O67" s="6">
        <v>2670</v>
      </c>
      <c r="P67" s="6" t="s">
        <v>43</v>
      </c>
      <c r="Q67" s="6" t="s">
        <v>35</v>
      </c>
      <c r="R67" s="6">
        <v>140</v>
      </c>
      <c r="S67" s="6" t="s">
        <v>36</v>
      </c>
      <c r="T67" s="6">
        <v>3.76</v>
      </c>
      <c r="U67" s="6">
        <v>3.16</v>
      </c>
      <c r="V67" s="6">
        <v>8</v>
      </c>
      <c r="W67" s="6">
        <v>120</v>
      </c>
      <c r="X67" s="6">
        <v>5000</v>
      </c>
      <c r="Y67" s="6">
        <v>19</v>
      </c>
      <c r="Z67" s="6">
        <v>27</v>
      </c>
      <c r="AA67" s="6">
        <v>18280</v>
      </c>
    </row>
    <row r="68" spans="1:27" x14ac:dyDescent="0.3">
      <c r="A68" s="6">
        <v>67</v>
      </c>
      <c r="B68" s="6">
        <v>0</v>
      </c>
      <c r="C68" s="6">
        <v>122</v>
      </c>
      <c r="D68" s="6" t="s">
        <v>61</v>
      </c>
      <c r="E68" s="6" t="s">
        <v>64</v>
      </c>
      <c r="F68" s="6" t="s">
        <v>29</v>
      </c>
      <c r="G68" s="6" t="s">
        <v>35</v>
      </c>
      <c r="H68" s="6" t="s">
        <v>41</v>
      </c>
      <c r="I68" s="6" t="s">
        <v>32</v>
      </c>
      <c r="J68" s="6" t="s">
        <v>33</v>
      </c>
      <c r="K68" s="6">
        <v>104.9</v>
      </c>
      <c r="L68" s="6">
        <v>175</v>
      </c>
      <c r="M68" s="6">
        <v>66.099999999999994</v>
      </c>
      <c r="N68" s="6">
        <v>54.4</v>
      </c>
      <c r="O68" s="6">
        <v>2700</v>
      </c>
      <c r="P68" s="6" t="s">
        <v>43</v>
      </c>
      <c r="Q68" s="6" t="s">
        <v>35</v>
      </c>
      <c r="R68" s="6">
        <v>134</v>
      </c>
      <c r="S68" s="6" t="s">
        <v>65</v>
      </c>
      <c r="T68" s="6">
        <v>3.43</v>
      </c>
      <c r="U68" s="6">
        <v>3.64</v>
      </c>
      <c r="V68" s="6">
        <v>22</v>
      </c>
      <c r="W68" s="6">
        <v>72</v>
      </c>
      <c r="X68" s="6">
        <v>4200</v>
      </c>
      <c r="Y68" s="6">
        <v>31</v>
      </c>
      <c r="Z68" s="6">
        <v>39</v>
      </c>
      <c r="AA68" s="6">
        <v>18344</v>
      </c>
    </row>
    <row r="69" spans="1:27" x14ac:dyDescent="0.3">
      <c r="A69" s="6">
        <v>68</v>
      </c>
      <c r="B69" s="6">
        <v>-1</v>
      </c>
      <c r="C69" s="6">
        <v>93</v>
      </c>
      <c r="D69" s="6" t="s">
        <v>66</v>
      </c>
      <c r="E69" s="6" t="s">
        <v>64</v>
      </c>
      <c r="F69" s="6" t="s">
        <v>47</v>
      </c>
      <c r="G69" s="6" t="s">
        <v>35</v>
      </c>
      <c r="H69" s="6" t="s">
        <v>41</v>
      </c>
      <c r="I69" s="6" t="s">
        <v>32</v>
      </c>
      <c r="J69" s="6" t="s">
        <v>33</v>
      </c>
      <c r="K69" s="6">
        <v>110</v>
      </c>
      <c r="L69" s="6">
        <v>190.9</v>
      </c>
      <c r="M69" s="6">
        <v>70.3</v>
      </c>
      <c r="N69" s="6">
        <v>56.5</v>
      </c>
      <c r="O69" s="6">
        <v>3515</v>
      </c>
      <c r="P69" s="6" t="s">
        <v>43</v>
      </c>
      <c r="Q69" s="6" t="s">
        <v>45</v>
      </c>
      <c r="R69" s="6">
        <v>183</v>
      </c>
      <c r="S69" s="6" t="s">
        <v>65</v>
      </c>
      <c r="T69" s="6">
        <v>3.58</v>
      </c>
      <c r="U69" s="6">
        <v>3.64</v>
      </c>
      <c r="V69" s="6">
        <v>21.5</v>
      </c>
      <c r="W69" s="6">
        <v>123</v>
      </c>
      <c r="X69" s="6">
        <v>4350</v>
      </c>
      <c r="Y69" s="6">
        <v>22</v>
      </c>
      <c r="Z69" s="6">
        <v>25</v>
      </c>
      <c r="AA69" s="6">
        <v>25552</v>
      </c>
    </row>
    <row r="70" spans="1:27" x14ac:dyDescent="0.3">
      <c r="A70" s="6">
        <v>69</v>
      </c>
      <c r="B70" s="6">
        <v>-1</v>
      </c>
      <c r="C70" s="6">
        <v>93</v>
      </c>
      <c r="D70" s="6" t="s">
        <v>66</v>
      </c>
      <c r="E70" s="6" t="s">
        <v>64</v>
      </c>
      <c r="F70" s="6" t="s">
        <v>47</v>
      </c>
      <c r="G70" s="6" t="s">
        <v>35</v>
      </c>
      <c r="H70" s="6" t="s">
        <v>46</v>
      </c>
      <c r="I70" s="6" t="s">
        <v>32</v>
      </c>
      <c r="J70" s="6" t="s">
        <v>33</v>
      </c>
      <c r="K70" s="6">
        <v>110</v>
      </c>
      <c r="L70" s="6">
        <v>190.9</v>
      </c>
      <c r="M70" s="6">
        <v>70.3</v>
      </c>
      <c r="N70" s="6">
        <v>58.7</v>
      </c>
      <c r="O70" s="6">
        <v>3750</v>
      </c>
      <c r="P70" s="6" t="s">
        <v>43</v>
      </c>
      <c r="Q70" s="6" t="s">
        <v>45</v>
      </c>
      <c r="R70" s="6">
        <v>183</v>
      </c>
      <c r="S70" s="6" t="s">
        <v>65</v>
      </c>
      <c r="T70" s="6">
        <v>3.58</v>
      </c>
      <c r="U70" s="6">
        <v>3.64</v>
      </c>
      <c r="V70" s="6">
        <v>21.5</v>
      </c>
      <c r="W70" s="6">
        <v>123</v>
      </c>
      <c r="X70" s="6">
        <v>4350</v>
      </c>
      <c r="Y70" s="6">
        <v>22</v>
      </c>
      <c r="Z70" s="6">
        <v>25</v>
      </c>
      <c r="AA70" s="6">
        <v>28248</v>
      </c>
    </row>
    <row r="71" spans="1:27" x14ac:dyDescent="0.3">
      <c r="A71" s="6">
        <v>70</v>
      </c>
      <c r="B71" s="6">
        <v>0</v>
      </c>
      <c r="C71" s="6">
        <v>93</v>
      </c>
      <c r="D71" s="6" t="s">
        <v>66</v>
      </c>
      <c r="E71" s="6" t="s">
        <v>64</v>
      </c>
      <c r="F71" s="6" t="s">
        <v>47</v>
      </c>
      <c r="G71" s="6" t="s">
        <v>30</v>
      </c>
      <c r="H71" s="6" t="s">
        <v>67</v>
      </c>
      <c r="I71" s="6" t="s">
        <v>32</v>
      </c>
      <c r="J71" s="6" t="s">
        <v>33</v>
      </c>
      <c r="K71" s="6">
        <v>106.7</v>
      </c>
      <c r="L71" s="6">
        <v>187.5</v>
      </c>
      <c r="M71" s="6">
        <v>70.3</v>
      </c>
      <c r="N71" s="6">
        <v>54.9</v>
      </c>
      <c r="O71" s="6">
        <v>3495</v>
      </c>
      <c r="P71" s="6" t="s">
        <v>43</v>
      </c>
      <c r="Q71" s="6" t="s">
        <v>45</v>
      </c>
      <c r="R71" s="6">
        <v>183</v>
      </c>
      <c r="S71" s="6" t="s">
        <v>65</v>
      </c>
      <c r="T71" s="6">
        <v>3.58</v>
      </c>
      <c r="U71" s="6">
        <v>3.64</v>
      </c>
      <c r="V71" s="6">
        <v>21.5</v>
      </c>
      <c r="W71" s="6">
        <v>123</v>
      </c>
      <c r="X71" s="6">
        <v>4350</v>
      </c>
      <c r="Y71" s="6">
        <v>22</v>
      </c>
      <c r="Z71" s="6">
        <v>25</v>
      </c>
      <c r="AA71" s="6">
        <v>28176</v>
      </c>
    </row>
    <row r="72" spans="1:27" x14ac:dyDescent="0.3">
      <c r="A72" s="6">
        <v>71</v>
      </c>
      <c r="B72" s="6">
        <v>-1</v>
      </c>
      <c r="C72" s="6">
        <v>93</v>
      </c>
      <c r="D72" s="6" t="s">
        <v>66</v>
      </c>
      <c r="E72" s="6" t="s">
        <v>64</v>
      </c>
      <c r="F72" s="6" t="s">
        <v>47</v>
      </c>
      <c r="G72" s="6" t="s">
        <v>35</v>
      </c>
      <c r="H72" s="6" t="s">
        <v>41</v>
      </c>
      <c r="I72" s="6" t="s">
        <v>32</v>
      </c>
      <c r="J72" s="6" t="s">
        <v>33</v>
      </c>
      <c r="K72" s="6">
        <v>115.6</v>
      </c>
      <c r="L72" s="6">
        <v>202.6</v>
      </c>
      <c r="M72" s="6">
        <v>71.7</v>
      </c>
      <c r="N72" s="6">
        <v>56.3</v>
      </c>
      <c r="O72" s="6">
        <v>3770</v>
      </c>
      <c r="P72" s="6" t="s">
        <v>43</v>
      </c>
      <c r="Q72" s="6" t="s">
        <v>45</v>
      </c>
      <c r="R72" s="6">
        <v>183</v>
      </c>
      <c r="S72" s="6" t="s">
        <v>65</v>
      </c>
      <c r="T72" s="6">
        <v>3.58</v>
      </c>
      <c r="U72" s="6">
        <v>3.64</v>
      </c>
      <c r="V72" s="6">
        <v>21.5</v>
      </c>
      <c r="W72" s="6">
        <v>123</v>
      </c>
      <c r="X72" s="6">
        <v>4350</v>
      </c>
      <c r="Y72" s="6">
        <v>22</v>
      </c>
      <c r="Z72" s="6">
        <v>25</v>
      </c>
      <c r="AA72" s="6">
        <v>31600</v>
      </c>
    </row>
    <row r="73" spans="1:27" x14ac:dyDescent="0.3">
      <c r="A73" s="6">
        <v>72</v>
      </c>
      <c r="B73" s="6">
        <v>-1</v>
      </c>
      <c r="C73" s="6">
        <v>122</v>
      </c>
      <c r="D73" s="6" t="s">
        <v>66</v>
      </c>
      <c r="E73" s="6" t="s">
        <v>28</v>
      </c>
      <c r="F73" s="6" t="s">
        <v>29</v>
      </c>
      <c r="G73" s="6" t="s">
        <v>35</v>
      </c>
      <c r="H73" s="6" t="s">
        <v>41</v>
      </c>
      <c r="I73" s="6" t="s">
        <v>32</v>
      </c>
      <c r="J73" s="6" t="s">
        <v>33</v>
      </c>
      <c r="K73" s="6">
        <v>115.6</v>
      </c>
      <c r="L73" s="6">
        <v>202.6</v>
      </c>
      <c r="M73" s="6">
        <v>71.7</v>
      </c>
      <c r="N73" s="6">
        <v>56.5</v>
      </c>
      <c r="O73" s="6">
        <v>3740</v>
      </c>
      <c r="P73" s="6" t="s">
        <v>38</v>
      </c>
      <c r="Q73" s="6" t="s">
        <v>68</v>
      </c>
      <c r="R73" s="6">
        <v>234</v>
      </c>
      <c r="S73" s="6" t="s">
        <v>36</v>
      </c>
      <c r="T73" s="6">
        <v>3.46</v>
      </c>
      <c r="U73" s="6">
        <v>3.1</v>
      </c>
      <c r="V73" s="6">
        <v>8.3000000000000007</v>
      </c>
      <c r="W73" s="6">
        <v>155</v>
      </c>
      <c r="X73" s="6">
        <v>4750</v>
      </c>
      <c r="Y73" s="6">
        <v>16</v>
      </c>
      <c r="Z73" s="6">
        <v>18</v>
      </c>
      <c r="AA73" s="6">
        <v>34184</v>
      </c>
    </row>
    <row r="74" spans="1:27" x14ac:dyDescent="0.3">
      <c r="A74" s="6">
        <v>73</v>
      </c>
      <c r="B74" s="6">
        <v>3</v>
      </c>
      <c r="C74" s="6">
        <v>142</v>
      </c>
      <c r="D74" s="6" t="s">
        <v>66</v>
      </c>
      <c r="E74" s="6" t="s">
        <v>28</v>
      </c>
      <c r="F74" s="6" t="s">
        <v>29</v>
      </c>
      <c r="G74" s="6" t="s">
        <v>30</v>
      </c>
      <c r="H74" s="6" t="s">
        <v>31</v>
      </c>
      <c r="I74" s="6" t="s">
        <v>32</v>
      </c>
      <c r="J74" s="6" t="s">
        <v>33</v>
      </c>
      <c r="K74" s="6">
        <v>96.6</v>
      </c>
      <c r="L74" s="6">
        <v>180.3</v>
      </c>
      <c r="M74" s="6">
        <v>70.5</v>
      </c>
      <c r="N74" s="6">
        <v>50.8</v>
      </c>
      <c r="O74" s="6">
        <v>3685</v>
      </c>
      <c r="P74" s="6" t="s">
        <v>38</v>
      </c>
      <c r="Q74" s="6" t="s">
        <v>68</v>
      </c>
      <c r="R74" s="6">
        <v>234</v>
      </c>
      <c r="S74" s="6" t="s">
        <v>36</v>
      </c>
      <c r="T74" s="6">
        <v>3.46</v>
      </c>
      <c r="U74" s="6">
        <v>3.1</v>
      </c>
      <c r="V74" s="6">
        <v>8.3000000000000007</v>
      </c>
      <c r="W74" s="6">
        <v>155</v>
      </c>
      <c r="X74" s="6">
        <v>4750</v>
      </c>
      <c r="Y74" s="6">
        <v>16</v>
      </c>
      <c r="Z74" s="6">
        <v>18</v>
      </c>
      <c r="AA74" s="6">
        <v>35056</v>
      </c>
    </row>
    <row r="75" spans="1:27" x14ac:dyDescent="0.3">
      <c r="A75" s="6">
        <v>74</v>
      </c>
      <c r="B75" s="6">
        <v>0</v>
      </c>
      <c r="C75" s="6">
        <v>122</v>
      </c>
      <c r="D75" s="6" t="s">
        <v>66</v>
      </c>
      <c r="E75" s="6" t="s">
        <v>28</v>
      </c>
      <c r="F75" s="6" t="s">
        <v>29</v>
      </c>
      <c r="G75" s="6" t="s">
        <v>35</v>
      </c>
      <c r="H75" s="6" t="s">
        <v>41</v>
      </c>
      <c r="I75" s="6" t="s">
        <v>32</v>
      </c>
      <c r="J75" s="6" t="s">
        <v>33</v>
      </c>
      <c r="K75" s="6">
        <v>120.9</v>
      </c>
      <c r="L75" s="6">
        <v>208.1</v>
      </c>
      <c r="M75" s="6">
        <v>71.7</v>
      </c>
      <c r="N75" s="6">
        <v>56.7</v>
      </c>
      <c r="O75" s="6">
        <v>3900</v>
      </c>
      <c r="P75" s="6" t="s">
        <v>38</v>
      </c>
      <c r="Q75" s="6" t="s">
        <v>68</v>
      </c>
      <c r="R75" s="6">
        <v>308</v>
      </c>
      <c r="S75" s="6" t="s">
        <v>36</v>
      </c>
      <c r="T75" s="6">
        <v>3.8</v>
      </c>
      <c r="U75" s="6">
        <v>3.35</v>
      </c>
      <c r="V75" s="6">
        <v>8</v>
      </c>
      <c r="W75" s="6">
        <v>184</v>
      </c>
      <c r="X75" s="6">
        <v>4500</v>
      </c>
      <c r="Y75" s="6">
        <v>14</v>
      </c>
      <c r="Z75" s="6">
        <v>16</v>
      </c>
      <c r="AA75" s="6">
        <v>40960</v>
      </c>
    </row>
    <row r="76" spans="1:27" x14ac:dyDescent="0.3">
      <c r="A76" s="6">
        <v>75</v>
      </c>
      <c r="B76" s="6">
        <v>1</v>
      </c>
      <c r="C76" s="6">
        <v>122</v>
      </c>
      <c r="D76" s="6" t="s">
        <v>66</v>
      </c>
      <c r="E76" s="6" t="s">
        <v>28</v>
      </c>
      <c r="F76" s="6" t="s">
        <v>29</v>
      </c>
      <c r="G76" s="6" t="s">
        <v>30</v>
      </c>
      <c r="H76" s="6" t="s">
        <v>67</v>
      </c>
      <c r="I76" s="6" t="s">
        <v>32</v>
      </c>
      <c r="J76" s="6" t="s">
        <v>33</v>
      </c>
      <c r="K76" s="6">
        <v>112</v>
      </c>
      <c r="L76" s="6">
        <v>199.2</v>
      </c>
      <c r="M76" s="6">
        <v>72</v>
      </c>
      <c r="N76" s="6">
        <v>55.4</v>
      </c>
      <c r="O76" s="6">
        <v>3715</v>
      </c>
      <c r="P76" s="6" t="s">
        <v>38</v>
      </c>
      <c r="Q76" s="6" t="s">
        <v>68</v>
      </c>
      <c r="R76" s="6">
        <v>304</v>
      </c>
      <c r="S76" s="6" t="s">
        <v>36</v>
      </c>
      <c r="T76" s="6">
        <v>3.8</v>
      </c>
      <c r="U76" s="6">
        <v>3.35</v>
      </c>
      <c r="V76" s="6">
        <v>8</v>
      </c>
      <c r="W76" s="6">
        <v>184</v>
      </c>
      <c r="X76" s="6">
        <v>4500</v>
      </c>
      <c r="Y76" s="6">
        <v>14</v>
      </c>
      <c r="Z76" s="6">
        <v>16</v>
      </c>
      <c r="AA76" s="6">
        <v>45400</v>
      </c>
    </row>
    <row r="77" spans="1:27" x14ac:dyDescent="0.3">
      <c r="A77" s="6">
        <v>76</v>
      </c>
      <c r="B77" s="6">
        <v>1</v>
      </c>
      <c r="C77" s="6">
        <v>122</v>
      </c>
      <c r="D77" s="6" t="s">
        <v>69</v>
      </c>
      <c r="E77" s="6" t="s">
        <v>28</v>
      </c>
      <c r="F77" s="6" t="s">
        <v>47</v>
      </c>
      <c r="G77" s="6" t="s">
        <v>30</v>
      </c>
      <c r="H77" s="6" t="s">
        <v>37</v>
      </c>
      <c r="I77" s="6" t="s">
        <v>32</v>
      </c>
      <c r="J77" s="6" t="s">
        <v>33</v>
      </c>
      <c r="K77" s="6">
        <v>102.7</v>
      </c>
      <c r="L77" s="6">
        <v>178.4</v>
      </c>
      <c r="M77" s="6">
        <v>68</v>
      </c>
      <c r="N77" s="6">
        <v>54.8</v>
      </c>
      <c r="O77" s="6">
        <v>2910</v>
      </c>
      <c r="P77" s="6" t="s">
        <v>43</v>
      </c>
      <c r="Q77" s="6" t="s">
        <v>35</v>
      </c>
      <c r="R77" s="6">
        <v>140</v>
      </c>
      <c r="S77" s="6" t="s">
        <v>36</v>
      </c>
      <c r="T77" s="6">
        <v>3.78</v>
      </c>
      <c r="U77" s="6">
        <v>3.12</v>
      </c>
      <c r="V77" s="6">
        <v>8</v>
      </c>
      <c r="W77" s="6">
        <v>175</v>
      </c>
      <c r="X77" s="6">
        <v>5000</v>
      </c>
      <c r="Y77" s="6">
        <v>19</v>
      </c>
      <c r="Z77" s="6">
        <v>24</v>
      </c>
      <c r="AA77" s="6">
        <v>16503</v>
      </c>
    </row>
    <row r="78" spans="1:27" x14ac:dyDescent="0.3">
      <c r="A78" s="6">
        <v>77</v>
      </c>
      <c r="B78" s="6">
        <v>2</v>
      </c>
      <c r="C78" s="6">
        <v>161</v>
      </c>
      <c r="D78" s="6" t="s">
        <v>70</v>
      </c>
      <c r="E78" s="6" t="s">
        <v>28</v>
      </c>
      <c r="F78" s="6" t="s">
        <v>29</v>
      </c>
      <c r="G78" s="6" t="s">
        <v>30</v>
      </c>
      <c r="H78" s="6" t="s">
        <v>37</v>
      </c>
      <c r="I78" s="6" t="s">
        <v>42</v>
      </c>
      <c r="J78" s="6" t="s">
        <v>33</v>
      </c>
      <c r="K78" s="6">
        <v>93.7</v>
      </c>
      <c r="L78" s="6">
        <v>157.30000000000001</v>
      </c>
      <c r="M78" s="6">
        <v>64.400000000000006</v>
      </c>
      <c r="N78" s="6">
        <v>50.8</v>
      </c>
      <c r="O78" s="6">
        <v>1918</v>
      </c>
      <c r="P78" s="6" t="s">
        <v>43</v>
      </c>
      <c r="Q78" s="6" t="s">
        <v>35</v>
      </c>
      <c r="R78" s="6">
        <v>92</v>
      </c>
      <c r="S78" s="6" t="s">
        <v>52</v>
      </c>
      <c r="T78" s="6">
        <v>2.97</v>
      </c>
      <c r="U78" s="6">
        <v>3.23</v>
      </c>
      <c r="V78" s="6">
        <v>9.4</v>
      </c>
      <c r="W78" s="6">
        <v>68</v>
      </c>
      <c r="X78" s="6">
        <v>5500</v>
      </c>
      <c r="Y78" s="6">
        <v>37</v>
      </c>
      <c r="Z78" s="6">
        <v>41</v>
      </c>
      <c r="AA78" s="6">
        <v>5389</v>
      </c>
    </row>
    <row r="79" spans="1:27" x14ac:dyDescent="0.3">
      <c r="A79" s="6">
        <v>78</v>
      </c>
      <c r="B79" s="6">
        <v>2</v>
      </c>
      <c r="C79" s="6">
        <v>161</v>
      </c>
      <c r="D79" s="6" t="s">
        <v>70</v>
      </c>
      <c r="E79" s="6" t="s">
        <v>28</v>
      </c>
      <c r="F79" s="6" t="s">
        <v>29</v>
      </c>
      <c r="G79" s="6" t="s">
        <v>30</v>
      </c>
      <c r="H79" s="6" t="s">
        <v>37</v>
      </c>
      <c r="I79" s="6" t="s">
        <v>42</v>
      </c>
      <c r="J79" s="6" t="s">
        <v>33</v>
      </c>
      <c r="K79" s="6">
        <v>93.7</v>
      </c>
      <c r="L79" s="6">
        <v>157.30000000000001</v>
      </c>
      <c r="M79" s="6">
        <v>64.400000000000006</v>
      </c>
      <c r="N79" s="6">
        <v>50.8</v>
      </c>
      <c r="O79" s="6">
        <v>1944</v>
      </c>
      <c r="P79" s="6" t="s">
        <v>43</v>
      </c>
      <c r="Q79" s="6" t="s">
        <v>35</v>
      </c>
      <c r="R79" s="6">
        <v>92</v>
      </c>
      <c r="S79" s="6" t="s">
        <v>52</v>
      </c>
      <c r="T79" s="6">
        <v>2.97</v>
      </c>
      <c r="U79" s="6">
        <v>3.23</v>
      </c>
      <c r="V79" s="6">
        <v>9.4</v>
      </c>
      <c r="W79" s="6">
        <v>68</v>
      </c>
      <c r="X79" s="6">
        <v>5500</v>
      </c>
      <c r="Y79" s="6">
        <v>31</v>
      </c>
      <c r="Z79" s="6">
        <v>38</v>
      </c>
      <c r="AA79" s="6">
        <v>6189</v>
      </c>
    </row>
    <row r="80" spans="1:27" x14ac:dyDescent="0.3">
      <c r="A80" s="6">
        <v>79</v>
      </c>
      <c r="B80" s="6">
        <v>2</v>
      </c>
      <c r="C80" s="6">
        <v>161</v>
      </c>
      <c r="D80" s="6" t="s">
        <v>70</v>
      </c>
      <c r="E80" s="6" t="s">
        <v>28</v>
      </c>
      <c r="F80" s="6" t="s">
        <v>29</v>
      </c>
      <c r="G80" s="6" t="s">
        <v>30</v>
      </c>
      <c r="H80" s="6" t="s">
        <v>37</v>
      </c>
      <c r="I80" s="6" t="s">
        <v>42</v>
      </c>
      <c r="J80" s="6" t="s">
        <v>33</v>
      </c>
      <c r="K80" s="6">
        <v>93.7</v>
      </c>
      <c r="L80" s="6">
        <v>157.30000000000001</v>
      </c>
      <c r="M80" s="6">
        <v>64.400000000000006</v>
      </c>
      <c r="N80" s="6">
        <v>50.8</v>
      </c>
      <c r="O80" s="6">
        <v>2004</v>
      </c>
      <c r="P80" s="6" t="s">
        <v>43</v>
      </c>
      <c r="Q80" s="6" t="s">
        <v>35</v>
      </c>
      <c r="R80" s="6">
        <v>92</v>
      </c>
      <c r="S80" s="6" t="s">
        <v>52</v>
      </c>
      <c r="T80" s="6">
        <v>2.97</v>
      </c>
      <c r="U80" s="6">
        <v>3.23</v>
      </c>
      <c r="V80" s="6">
        <v>9.4</v>
      </c>
      <c r="W80" s="6">
        <v>68</v>
      </c>
      <c r="X80" s="6">
        <v>5500</v>
      </c>
      <c r="Y80" s="6">
        <v>31</v>
      </c>
      <c r="Z80" s="6">
        <v>38</v>
      </c>
      <c r="AA80" s="6">
        <v>6669</v>
      </c>
    </row>
    <row r="81" spans="1:27" x14ac:dyDescent="0.3">
      <c r="A81" s="6">
        <v>80</v>
      </c>
      <c r="B81" s="6">
        <v>1</v>
      </c>
      <c r="C81" s="6">
        <v>161</v>
      </c>
      <c r="D81" s="6" t="s">
        <v>70</v>
      </c>
      <c r="E81" s="6" t="s">
        <v>28</v>
      </c>
      <c r="F81" s="6" t="s">
        <v>47</v>
      </c>
      <c r="G81" s="6" t="s">
        <v>30</v>
      </c>
      <c r="H81" s="6" t="s">
        <v>37</v>
      </c>
      <c r="I81" s="6" t="s">
        <v>42</v>
      </c>
      <c r="J81" s="6" t="s">
        <v>33</v>
      </c>
      <c r="K81" s="6">
        <v>93</v>
      </c>
      <c r="L81" s="6">
        <v>157.30000000000001</v>
      </c>
      <c r="M81" s="6">
        <v>63.8</v>
      </c>
      <c r="N81" s="6">
        <v>50.8</v>
      </c>
      <c r="O81" s="6">
        <v>2145</v>
      </c>
      <c r="P81" s="6" t="s">
        <v>43</v>
      </c>
      <c r="Q81" s="6" t="s">
        <v>35</v>
      </c>
      <c r="R81" s="6">
        <v>98</v>
      </c>
      <c r="S81" s="6" t="s">
        <v>71</v>
      </c>
      <c r="T81" s="6">
        <v>3.03</v>
      </c>
      <c r="U81" s="6">
        <v>3.39</v>
      </c>
      <c r="V81" s="6">
        <v>7.6</v>
      </c>
      <c r="W81" s="6">
        <v>102</v>
      </c>
      <c r="X81" s="6">
        <v>5500</v>
      </c>
      <c r="Y81" s="6">
        <v>24</v>
      </c>
      <c r="Z81" s="6">
        <v>30</v>
      </c>
      <c r="AA81" s="6">
        <v>7689</v>
      </c>
    </row>
    <row r="82" spans="1:27" x14ac:dyDescent="0.3">
      <c r="A82" s="6">
        <v>81</v>
      </c>
      <c r="B82" s="6">
        <v>3</v>
      </c>
      <c r="C82" s="6">
        <v>153</v>
      </c>
      <c r="D82" s="6" t="s">
        <v>70</v>
      </c>
      <c r="E82" s="6" t="s">
        <v>28</v>
      </c>
      <c r="F82" s="6" t="s">
        <v>47</v>
      </c>
      <c r="G82" s="6" t="s">
        <v>30</v>
      </c>
      <c r="H82" s="6" t="s">
        <v>37</v>
      </c>
      <c r="I82" s="6" t="s">
        <v>42</v>
      </c>
      <c r="J82" s="6" t="s">
        <v>33</v>
      </c>
      <c r="K82" s="6">
        <v>96.3</v>
      </c>
      <c r="L82" s="6">
        <v>173</v>
      </c>
      <c r="M82" s="6">
        <v>65.400000000000006</v>
      </c>
      <c r="N82" s="6">
        <v>49.4</v>
      </c>
      <c r="O82" s="6">
        <v>2370</v>
      </c>
      <c r="P82" s="6" t="s">
        <v>43</v>
      </c>
      <c r="Q82" s="6" t="s">
        <v>35</v>
      </c>
      <c r="R82" s="6">
        <v>110</v>
      </c>
      <c r="S82" s="6" t="s">
        <v>71</v>
      </c>
      <c r="T82" s="6">
        <v>3.17</v>
      </c>
      <c r="U82" s="6">
        <v>3.46</v>
      </c>
      <c r="V82" s="6">
        <v>7.5</v>
      </c>
      <c r="W82" s="6">
        <v>116</v>
      </c>
      <c r="X82" s="6">
        <v>5500</v>
      </c>
      <c r="Y82" s="6">
        <v>23</v>
      </c>
      <c r="Z82" s="6">
        <v>30</v>
      </c>
      <c r="AA82" s="6">
        <v>9959</v>
      </c>
    </row>
    <row r="83" spans="1:27" x14ac:dyDescent="0.3">
      <c r="A83" s="6">
        <v>82</v>
      </c>
      <c r="B83" s="6">
        <v>3</v>
      </c>
      <c r="C83" s="6">
        <v>153</v>
      </c>
      <c r="D83" s="6" t="s">
        <v>70</v>
      </c>
      <c r="E83" s="6" t="s">
        <v>28</v>
      </c>
      <c r="F83" s="6" t="s">
        <v>29</v>
      </c>
      <c r="G83" s="6" t="s">
        <v>30</v>
      </c>
      <c r="H83" s="6" t="s">
        <v>37</v>
      </c>
      <c r="I83" s="6" t="s">
        <v>42</v>
      </c>
      <c r="J83" s="6" t="s">
        <v>33</v>
      </c>
      <c r="K83" s="6">
        <v>96.3</v>
      </c>
      <c r="L83" s="6">
        <v>173</v>
      </c>
      <c r="M83" s="6">
        <v>65.400000000000006</v>
      </c>
      <c r="N83" s="6">
        <v>49.4</v>
      </c>
      <c r="O83" s="6">
        <v>2328</v>
      </c>
      <c r="P83" s="6" t="s">
        <v>43</v>
      </c>
      <c r="Q83" s="6" t="s">
        <v>35</v>
      </c>
      <c r="R83" s="6">
        <v>122</v>
      </c>
      <c r="S83" s="6" t="s">
        <v>52</v>
      </c>
      <c r="T83" s="6">
        <v>3.35</v>
      </c>
      <c r="U83" s="6">
        <v>3.46</v>
      </c>
      <c r="V83" s="6">
        <v>8.5</v>
      </c>
      <c r="W83" s="6">
        <v>88</v>
      </c>
      <c r="X83" s="6">
        <v>5000</v>
      </c>
      <c r="Y83" s="6">
        <v>25</v>
      </c>
      <c r="Z83" s="6">
        <v>32</v>
      </c>
      <c r="AA83" s="6">
        <v>8499</v>
      </c>
    </row>
    <row r="84" spans="1:27" x14ac:dyDescent="0.3">
      <c r="A84" s="6">
        <v>83</v>
      </c>
      <c r="B84" s="6">
        <v>3</v>
      </c>
      <c r="C84" s="6">
        <v>122</v>
      </c>
      <c r="D84" s="6" t="s">
        <v>70</v>
      </c>
      <c r="E84" s="6" t="s">
        <v>28</v>
      </c>
      <c r="F84" s="6" t="s">
        <v>47</v>
      </c>
      <c r="G84" s="6" t="s">
        <v>30</v>
      </c>
      <c r="H84" s="6" t="s">
        <v>37</v>
      </c>
      <c r="I84" s="6" t="s">
        <v>42</v>
      </c>
      <c r="J84" s="6" t="s">
        <v>33</v>
      </c>
      <c r="K84" s="6">
        <v>95.9</v>
      </c>
      <c r="L84" s="6">
        <v>173.2</v>
      </c>
      <c r="M84" s="6">
        <v>66.3</v>
      </c>
      <c r="N84" s="6">
        <v>50.2</v>
      </c>
      <c r="O84" s="6">
        <v>2833</v>
      </c>
      <c r="P84" s="6" t="s">
        <v>43</v>
      </c>
      <c r="Q84" s="6" t="s">
        <v>35</v>
      </c>
      <c r="R84" s="6">
        <v>156</v>
      </c>
      <c r="S84" s="6" t="s">
        <v>71</v>
      </c>
      <c r="T84" s="6">
        <v>3.58</v>
      </c>
      <c r="U84" s="6">
        <v>3.86</v>
      </c>
      <c r="V84" s="6">
        <v>7</v>
      </c>
      <c r="W84" s="6">
        <v>145</v>
      </c>
      <c r="X84" s="6">
        <v>5000</v>
      </c>
      <c r="Y84" s="6">
        <v>19</v>
      </c>
      <c r="Z84" s="6">
        <v>24</v>
      </c>
      <c r="AA84" s="6">
        <v>12629</v>
      </c>
    </row>
    <row r="85" spans="1:27" x14ac:dyDescent="0.3">
      <c r="A85" s="6">
        <v>84</v>
      </c>
      <c r="B85" s="6">
        <v>3</v>
      </c>
      <c r="C85" s="6">
        <v>122</v>
      </c>
      <c r="D85" s="6" t="s">
        <v>70</v>
      </c>
      <c r="E85" s="6" t="s">
        <v>28</v>
      </c>
      <c r="F85" s="6" t="s">
        <v>47</v>
      </c>
      <c r="G85" s="6" t="s">
        <v>30</v>
      </c>
      <c r="H85" s="6" t="s">
        <v>37</v>
      </c>
      <c r="I85" s="6" t="s">
        <v>42</v>
      </c>
      <c r="J85" s="6" t="s">
        <v>33</v>
      </c>
      <c r="K85" s="6">
        <v>95.9</v>
      </c>
      <c r="L85" s="6">
        <v>173.2</v>
      </c>
      <c r="M85" s="6">
        <v>66.3</v>
      </c>
      <c r="N85" s="6">
        <v>50.2</v>
      </c>
      <c r="O85" s="6">
        <v>2921</v>
      </c>
      <c r="P85" s="6" t="s">
        <v>43</v>
      </c>
      <c r="Q85" s="6" t="s">
        <v>35</v>
      </c>
      <c r="R85" s="6">
        <v>156</v>
      </c>
      <c r="S85" s="6" t="s">
        <v>71</v>
      </c>
      <c r="T85" s="6">
        <v>3.59</v>
      </c>
      <c r="U85" s="6">
        <v>3.86</v>
      </c>
      <c r="V85" s="6">
        <v>7</v>
      </c>
      <c r="W85" s="6">
        <v>145</v>
      </c>
      <c r="X85" s="6">
        <v>5000</v>
      </c>
      <c r="Y85" s="6">
        <v>19</v>
      </c>
      <c r="Z85" s="6">
        <v>24</v>
      </c>
      <c r="AA85" s="6">
        <v>14869</v>
      </c>
    </row>
    <row r="86" spans="1:27" x14ac:dyDescent="0.3">
      <c r="A86" s="6">
        <v>85</v>
      </c>
      <c r="B86" s="6">
        <v>3</v>
      </c>
      <c r="C86" s="6">
        <v>122</v>
      </c>
      <c r="D86" s="6" t="s">
        <v>70</v>
      </c>
      <c r="E86" s="6" t="s">
        <v>28</v>
      </c>
      <c r="F86" s="6" t="s">
        <v>47</v>
      </c>
      <c r="G86" s="6" t="s">
        <v>30</v>
      </c>
      <c r="H86" s="6" t="s">
        <v>37</v>
      </c>
      <c r="I86" s="6" t="s">
        <v>42</v>
      </c>
      <c r="J86" s="6" t="s">
        <v>33</v>
      </c>
      <c r="K86" s="6">
        <v>95.9</v>
      </c>
      <c r="L86" s="6">
        <v>173.2</v>
      </c>
      <c r="M86" s="6">
        <v>66.3</v>
      </c>
      <c r="N86" s="6">
        <v>50.2</v>
      </c>
      <c r="O86" s="6">
        <v>2926</v>
      </c>
      <c r="P86" s="6" t="s">
        <v>43</v>
      </c>
      <c r="Q86" s="6" t="s">
        <v>35</v>
      </c>
      <c r="R86" s="6">
        <v>156</v>
      </c>
      <c r="S86" s="6" t="s">
        <v>71</v>
      </c>
      <c r="T86" s="6">
        <v>3.59</v>
      </c>
      <c r="U86" s="6">
        <v>3.86</v>
      </c>
      <c r="V86" s="6">
        <v>7</v>
      </c>
      <c r="W86" s="6">
        <v>145</v>
      </c>
      <c r="X86" s="6">
        <v>5000</v>
      </c>
      <c r="Y86" s="6">
        <v>19</v>
      </c>
      <c r="Z86" s="6">
        <v>24</v>
      </c>
      <c r="AA86" s="6">
        <v>14489</v>
      </c>
    </row>
    <row r="87" spans="1:27" x14ac:dyDescent="0.3">
      <c r="A87" s="6">
        <v>86</v>
      </c>
      <c r="B87" s="6">
        <v>1</v>
      </c>
      <c r="C87" s="6">
        <v>125</v>
      </c>
      <c r="D87" s="6" t="s">
        <v>70</v>
      </c>
      <c r="E87" s="6" t="s">
        <v>28</v>
      </c>
      <c r="F87" s="6" t="s">
        <v>29</v>
      </c>
      <c r="G87" s="6" t="s">
        <v>35</v>
      </c>
      <c r="H87" s="6" t="s">
        <v>41</v>
      </c>
      <c r="I87" s="6" t="s">
        <v>42</v>
      </c>
      <c r="J87" s="6" t="s">
        <v>33</v>
      </c>
      <c r="K87" s="6">
        <v>96.3</v>
      </c>
      <c r="L87" s="6">
        <v>172.4</v>
      </c>
      <c r="M87" s="6">
        <v>65.400000000000006</v>
      </c>
      <c r="N87" s="6">
        <v>51.6</v>
      </c>
      <c r="O87" s="6">
        <v>2365</v>
      </c>
      <c r="P87" s="6" t="s">
        <v>43</v>
      </c>
      <c r="Q87" s="6" t="s">
        <v>35</v>
      </c>
      <c r="R87" s="6">
        <v>122</v>
      </c>
      <c r="S87" s="6" t="s">
        <v>52</v>
      </c>
      <c r="T87" s="6">
        <v>3.35</v>
      </c>
      <c r="U87" s="6">
        <v>3.46</v>
      </c>
      <c r="V87" s="6">
        <v>8.5</v>
      </c>
      <c r="W87" s="6">
        <v>88</v>
      </c>
      <c r="X87" s="6">
        <v>5000</v>
      </c>
      <c r="Y87" s="6">
        <v>25</v>
      </c>
      <c r="Z87" s="6">
        <v>32</v>
      </c>
      <c r="AA87" s="6">
        <v>6989</v>
      </c>
    </row>
    <row r="88" spans="1:27" x14ac:dyDescent="0.3">
      <c r="A88" s="6">
        <v>87</v>
      </c>
      <c r="B88" s="6">
        <v>1</v>
      </c>
      <c r="C88" s="6">
        <v>125</v>
      </c>
      <c r="D88" s="6" t="s">
        <v>70</v>
      </c>
      <c r="E88" s="6" t="s">
        <v>28</v>
      </c>
      <c r="F88" s="6" t="s">
        <v>29</v>
      </c>
      <c r="G88" s="6" t="s">
        <v>35</v>
      </c>
      <c r="H88" s="6" t="s">
        <v>41</v>
      </c>
      <c r="I88" s="6" t="s">
        <v>42</v>
      </c>
      <c r="J88" s="6" t="s">
        <v>33</v>
      </c>
      <c r="K88" s="6">
        <v>96.3</v>
      </c>
      <c r="L88" s="6">
        <v>172.4</v>
      </c>
      <c r="M88" s="6">
        <v>65.400000000000006</v>
      </c>
      <c r="N88" s="6">
        <v>51.6</v>
      </c>
      <c r="O88" s="6">
        <v>2405</v>
      </c>
      <c r="P88" s="6" t="s">
        <v>43</v>
      </c>
      <c r="Q88" s="6" t="s">
        <v>35</v>
      </c>
      <c r="R88" s="6">
        <v>122</v>
      </c>
      <c r="S88" s="6" t="s">
        <v>52</v>
      </c>
      <c r="T88" s="6">
        <v>3.35</v>
      </c>
      <c r="U88" s="6">
        <v>3.46</v>
      </c>
      <c r="V88" s="6">
        <v>8.5</v>
      </c>
      <c r="W88" s="6">
        <v>88</v>
      </c>
      <c r="X88" s="6">
        <v>5000</v>
      </c>
      <c r="Y88" s="6">
        <v>25</v>
      </c>
      <c r="Z88" s="6">
        <v>32</v>
      </c>
      <c r="AA88" s="6">
        <v>8189</v>
      </c>
    </row>
    <row r="89" spans="1:27" x14ac:dyDescent="0.3">
      <c r="A89" s="6">
        <v>88</v>
      </c>
      <c r="B89" s="6">
        <v>1</v>
      </c>
      <c r="C89" s="6">
        <v>125</v>
      </c>
      <c r="D89" s="6" t="s">
        <v>70</v>
      </c>
      <c r="E89" s="6" t="s">
        <v>28</v>
      </c>
      <c r="F89" s="6" t="s">
        <v>47</v>
      </c>
      <c r="G89" s="6" t="s">
        <v>35</v>
      </c>
      <c r="H89" s="6" t="s">
        <v>41</v>
      </c>
      <c r="I89" s="6" t="s">
        <v>42</v>
      </c>
      <c r="J89" s="6" t="s">
        <v>33</v>
      </c>
      <c r="K89" s="6">
        <v>96.3</v>
      </c>
      <c r="L89" s="6">
        <v>172.4</v>
      </c>
      <c r="M89" s="6">
        <v>65.400000000000006</v>
      </c>
      <c r="N89" s="6">
        <v>51.6</v>
      </c>
      <c r="O89" s="6">
        <v>2403</v>
      </c>
      <c r="P89" s="6" t="s">
        <v>43</v>
      </c>
      <c r="Q89" s="6" t="s">
        <v>35</v>
      </c>
      <c r="R89" s="6">
        <v>110</v>
      </c>
      <c r="S89" s="6" t="s">
        <v>71</v>
      </c>
      <c r="T89" s="6">
        <v>3.17</v>
      </c>
      <c r="U89" s="6">
        <v>3.46</v>
      </c>
      <c r="V89" s="6">
        <v>7.5</v>
      </c>
      <c r="W89" s="6">
        <v>116</v>
      </c>
      <c r="X89" s="6">
        <v>5500</v>
      </c>
      <c r="Y89" s="6">
        <v>23</v>
      </c>
      <c r="Z89" s="6">
        <v>30</v>
      </c>
      <c r="AA89" s="6">
        <v>9279</v>
      </c>
    </row>
    <row r="90" spans="1:27" x14ac:dyDescent="0.3">
      <c r="A90" s="6">
        <v>89</v>
      </c>
      <c r="B90" s="6">
        <v>-1</v>
      </c>
      <c r="C90" s="6">
        <v>137</v>
      </c>
      <c r="D90" s="6" t="s">
        <v>70</v>
      </c>
      <c r="E90" s="6" t="s">
        <v>28</v>
      </c>
      <c r="F90" s="6" t="s">
        <v>29</v>
      </c>
      <c r="G90" s="6" t="s">
        <v>35</v>
      </c>
      <c r="H90" s="6" t="s">
        <v>41</v>
      </c>
      <c r="I90" s="6" t="s">
        <v>42</v>
      </c>
      <c r="J90" s="6" t="s">
        <v>33</v>
      </c>
      <c r="K90" s="6">
        <v>96.3</v>
      </c>
      <c r="L90" s="6">
        <v>172.4</v>
      </c>
      <c r="M90" s="6">
        <v>65.400000000000006</v>
      </c>
      <c r="N90" s="6">
        <v>51.6</v>
      </c>
      <c r="O90" s="6">
        <v>2403</v>
      </c>
      <c r="P90" s="6" t="s">
        <v>43</v>
      </c>
      <c r="Q90" s="6" t="s">
        <v>35</v>
      </c>
      <c r="R90" s="6">
        <v>110</v>
      </c>
      <c r="S90" s="6" t="s">
        <v>71</v>
      </c>
      <c r="T90" s="6">
        <v>3.17</v>
      </c>
      <c r="U90" s="6">
        <v>3.46</v>
      </c>
      <c r="V90" s="6">
        <v>7.5</v>
      </c>
      <c r="W90" s="6">
        <v>116</v>
      </c>
      <c r="X90" s="6">
        <v>5500</v>
      </c>
      <c r="Y90" s="6">
        <v>23</v>
      </c>
      <c r="Z90" s="6">
        <v>30</v>
      </c>
      <c r="AA90" s="6">
        <v>9279</v>
      </c>
    </row>
    <row r="91" spans="1:27" x14ac:dyDescent="0.3">
      <c r="A91" s="6">
        <v>90</v>
      </c>
      <c r="B91" s="6">
        <v>1</v>
      </c>
      <c r="C91" s="6">
        <v>128</v>
      </c>
      <c r="D91" s="6" t="s">
        <v>72</v>
      </c>
      <c r="E91" s="6" t="s">
        <v>28</v>
      </c>
      <c r="F91" s="6" t="s">
        <v>29</v>
      </c>
      <c r="G91" s="6" t="s">
        <v>30</v>
      </c>
      <c r="H91" s="6" t="s">
        <v>41</v>
      </c>
      <c r="I91" s="6" t="s">
        <v>42</v>
      </c>
      <c r="J91" s="6" t="s">
        <v>33</v>
      </c>
      <c r="K91" s="6">
        <v>94.5</v>
      </c>
      <c r="L91" s="6">
        <v>165.3</v>
      </c>
      <c r="M91" s="6">
        <v>63.8</v>
      </c>
      <c r="N91" s="6">
        <v>54.5</v>
      </c>
      <c r="O91" s="6">
        <v>1889</v>
      </c>
      <c r="P91" s="6" t="s">
        <v>43</v>
      </c>
      <c r="Q91" s="6" t="s">
        <v>35</v>
      </c>
      <c r="R91" s="6">
        <v>97</v>
      </c>
      <c r="S91" s="6" t="s">
        <v>52</v>
      </c>
      <c r="T91" s="6">
        <v>3.15</v>
      </c>
      <c r="U91" s="6">
        <v>3.29</v>
      </c>
      <c r="V91" s="6">
        <v>9.4</v>
      </c>
      <c r="W91" s="6">
        <v>69</v>
      </c>
      <c r="X91" s="6">
        <v>5200</v>
      </c>
      <c r="Y91" s="6">
        <v>31</v>
      </c>
      <c r="Z91" s="6">
        <v>37</v>
      </c>
      <c r="AA91" s="6">
        <v>5499</v>
      </c>
    </row>
    <row r="92" spans="1:27" x14ac:dyDescent="0.3">
      <c r="A92" s="6">
        <v>91</v>
      </c>
      <c r="B92" s="6">
        <v>1</v>
      </c>
      <c r="C92" s="6">
        <v>128</v>
      </c>
      <c r="D92" s="6" t="s">
        <v>72</v>
      </c>
      <c r="E92" s="6" t="s">
        <v>64</v>
      </c>
      <c r="F92" s="6" t="s">
        <v>29</v>
      </c>
      <c r="G92" s="6" t="s">
        <v>30</v>
      </c>
      <c r="H92" s="6" t="s">
        <v>41</v>
      </c>
      <c r="I92" s="6" t="s">
        <v>42</v>
      </c>
      <c r="J92" s="6" t="s">
        <v>33</v>
      </c>
      <c r="K92" s="6">
        <v>94.5</v>
      </c>
      <c r="L92" s="6">
        <v>165.3</v>
      </c>
      <c r="M92" s="6">
        <v>63.8</v>
      </c>
      <c r="N92" s="6">
        <v>54.5</v>
      </c>
      <c r="O92" s="6">
        <v>2017</v>
      </c>
      <c r="P92" s="6" t="s">
        <v>43</v>
      </c>
      <c r="Q92" s="6" t="s">
        <v>35</v>
      </c>
      <c r="R92" s="6">
        <v>103</v>
      </c>
      <c r="S92" s="6" t="s">
        <v>65</v>
      </c>
      <c r="T92" s="6">
        <v>2.99</v>
      </c>
      <c r="U92" s="6">
        <v>3.47</v>
      </c>
      <c r="V92" s="6">
        <v>21.9</v>
      </c>
      <c r="W92" s="6">
        <v>55</v>
      </c>
      <c r="X92" s="6">
        <v>4800</v>
      </c>
      <c r="Y92" s="6">
        <v>45</v>
      </c>
      <c r="Z92" s="6">
        <v>50</v>
      </c>
      <c r="AA92" s="6">
        <v>7099</v>
      </c>
    </row>
    <row r="93" spans="1:27" x14ac:dyDescent="0.3">
      <c r="A93" s="6">
        <v>92</v>
      </c>
      <c r="B93" s="6">
        <v>1</v>
      </c>
      <c r="C93" s="6">
        <v>128</v>
      </c>
      <c r="D93" s="6" t="s">
        <v>72</v>
      </c>
      <c r="E93" s="6" t="s">
        <v>28</v>
      </c>
      <c r="F93" s="6" t="s">
        <v>29</v>
      </c>
      <c r="G93" s="6" t="s">
        <v>30</v>
      </c>
      <c r="H93" s="6" t="s">
        <v>41</v>
      </c>
      <c r="I93" s="6" t="s">
        <v>42</v>
      </c>
      <c r="J93" s="6" t="s">
        <v>33</v>
      </c>
      <c r="K93" s="6">
        <v>94.5</v>
      </c>
      <c r="L93" s="6">
        <v>165.3</v>
      </c>
      <c r="M93" s="6">
        <v>63.8</v>
      </c>
      <c r="N93" s="6">
        <v>54.5</v>
      </c>
      <c r="O93" s="6">
        <v>1918</v>
      </c>
      <c r="P93" s="6" t="s">
        <v>43</v>
      </c>
      <c r="Q93" s="6" t="s">
        <v>35</v>
      </c>
      <c r="R93" s="6">
        <v>97</v>
      </c>
      <c r="S93" s="6" t="s">
        <v>52</v>
      </c>
      <c r="T93" s="6">
        <v>3.15</v>
      </c>
      <c r="U93" s="6">
        <v>3.29</v>
      </c>
      <c r="V93" s="6">
        <v>9.4</v>
      </c>
      <c r="W93" s="6">
        <v>69</v>
      </c>
      <c r="X93" s="6">
        <v>5200</v>
      </c>
      <c r="Y93" s="6">
        <v>31</v>
      </c>
      <c r="Z93" s="6">
        <v>37</v>
      </c>
      <c r="AA93" s="6">
        <v>6649</v>
      </c>
    </row>
    <row r="94" spans="1:27" x14ac:dyDescent="0.3">
      <c r="A94" s="6">
        <v>93</v>
      </c>
      <c r="B94" s="6">
        <v>1</v>
      </c>
      <c r="C94" s="6">
        <v>122</v>
      </c>
      <c r="D94" s="6" t="s">
        <v>72</v>
      </c>
      <c r="E94" s="6" t="s">
        <v>28</v>
      </c>
      <c r="F94" s="6" t="s">
        <v>29</v>
      </c>
      <c r="G94" s="6" t="s">
        <v>35</v>
      </c>
      <c r="H94" s="6" t="s">
        <v>41</v>
      </c>
      <c r="I94" s="6" t="s">
        <v>42</v>
      </c>
      <c r="J94" s="6" t="s">
        <v>33</v>
      </c>
      <c r="K94" s="6">
        <v>94.5</v>
      </c>
      <c r="L94" s="6">
        <v>165.3</v>
      </c>
      <c r="M94" s="6">
        <v>63.8</v>
      </c>
      <c r="N94" s="6">
        <v>54.5</v>
      </c>
      <c r="O94" s="6">
        <v>1938</v>
      </c>
      <c r="P94" s="6" t="s">
        <v>43</v>
      </c>
      <c r="Q94" s="6" t="s">
        <v>35</v>
      </c>
      <c r="R94" s="6">
        <v>97</v>
      </c>
      <c r="S94" s="6" t="s">
        <v>52</v>
      </c>
      <c r="T94" s="6">
        <v>3.15</v>
      </c>
      <c r="U94" s="6">
        <v>3.29</v>
      </c>
      <c r="V94" s="6">
        <v>9.4</v>
      </c>
      <c r="W94" s="6">
        <v>69</v>
      </c>
      <c r="X94" s="6">
        <v>5200</v>
      </c>
      <c r="Y94" s="6">
        <v>31</v>
      </c>
      <c r="Z94" s="6">
        <v>37</v>
      </c>
      <c r="AA94" s="6">
        <v>6849</v>
      </c>
    </row>
    <row r="95" spans="1:27" x14ac:dyDescent="0.3">
      <c r="A95" s="6">
        <v>94</v>
      </c>
      <c r="B95" s="6">
        <v>1</v>
      </c>
      <c r="C95" s="6">
        <v>103</v>
      </c>
      <c r="D95" s="6" t="s">
        <v>72</v>
      </c>
      <c r="E95" s="6" t="s">
        <v>28</v>
      </c>
      <c r="F95" s="6" t="s">
        <v>29</v>
      </c>
      <c r="G95" s="6" t="s">
        <v>35</v>
      </c>
      <c r="H95" s="6" t="s">
        <v>46</v>
      </c>
      <c r="I95" s="6" t="s">
        <v>42</v>
      </c>
      <c r="J95" s="6" t="s">
        <v>33</v>
      </c>
      <c r="K95" s="6">
        <v>94.5</v>
      </c>
      <c r="L95" s="6">
        <v>170.2</v>
      </c>
      <c r="M95" s="6">
        <v>63.8</v>
      </c>
      <c r="N95" s="6">
        <v>53.5</v>
      </c>
      <c r="O95" s="6">
        <v>2024</v>
      </c>
      <c r="P95" s="6" t="s">
        <v>43</v>
      </c>
      <c r="Q95" s="6" t="s">
        <v>35</v>
      </c>
      <c r="R95" s="6">
        <v>97</v>
      </c>
      <c r="S95" s="6" t="s">
        <v>52</v>
      </c>
      <c r="T95" s="6">
        <v>3.15</v>
      </c>
      <c r="U95" s="6">
        <v>3.29</v>
      </c>
      <c r="V95" s="6">
        <v>9.4</v>
      </c>
      <c r="W95" s="6">
        <v>69</v>
      </c>
      <c r="X95" s="6">
        <v>5200</v>
      </c>
      <c r="Y95" s="6">
        <v>31</v>
      </c>
      <c r="Z95" s="6">
        <v>37</v>
      </c>
      <c r="AA95" s="6">
        <v>7349</v>
      </c>
    </row>
    <row r="96" spans="1:27" x14ac:dyDescent="0.3">
      <c r="A96" s="6">
        <v>95</v>
      </c>
      <c r="B96" s="6">
        <v>1</v>
      </c>
      <c r="C96" s="6">
        <v>128</v>
      </c>
      <c r="D96" s="6" t="s">
        <v>72</v>
      </c>
      <c r="E96" s="6" t="s">
        <v>28</v>
      </c>
      <c r="F96" s="6" t="s">
        <v>29</v>
      </c>
      <c r="G96" s="6" t="s">
        <v>30</v>
      </c>
      <c r="H96" s="6" t="s">
        <v>41</v>
      </c>
      <c r="I96" s="6" t="s">
        <v>42</v>
      </c>
      <c r="J96" s="6" t="s">
        <v>33</v>
      </c>
      <c r="K96" s="6">
        <v>94.5</v>
      </c>
      <c r="L96" s="6">
        <v>165.3</v>
      </c>
      <c r="M96" s="6">
        <v>63.8</v>
      </c>
      <c r="N96" s="6">
        <v>54.5</v>
      </c>
      <c r="O96" s="6">
        <v>1951</v>
      </c>
      <c r="P96" s="6" t="s">
        <v>43</v>
      </c>
      <c r="Q96" s="6" t="s">
        <v>35</v>
      </c>
      <c r="R96" s="6">
        <v>97</v>
      </c>
      <c r="S96" s="6" t="s">
        <v>52</v>
      </c>
      <c r="T96" s="6">
        <v>3.15</v>
      </c>
      <c r="U96" s="6">
        <v>3.29</v>
      </c>
      <c r="V96" s="6">
        <v>9.4</v>
      </c>
      <c r="W96" s="6">
        <v>69</v>
      </c>
      <c r="X96" s="6">
        <v>5200</v>
      </c>
      <c r="Y96" s="6">
        <v>31</v>
      </c>
      <c r="Z96" s="6">
        <v>37</v>
      </c>
      <c r="AA96" s="6">
        <v>7299</v>
      </c>
    </row>
    <row r="97" spans="1:27" x14ac:dyDescent="0.3">
      <c r="A97" s="6">
        <v>96</v>
      </c>
      <c r="B97" s="6">
        <v>1</v>
      </c>
      <c r="C97" s="6">
        <v>128</v>
      </c>
      <c r="D97" s="6" t="s">
        <v>72</v>
      </c>
      <c r="E97" s="6" t="s">
        <v>28</v>
      </c>
      <c r="F97" s="6" t="s">
        <v>29</v>
      </c>
      <c r="G97" s="6" t="s">
        <v>30</v>
      </c>
      <c r="H97" s="6" t="s">
        <v>37</v>
      </c>
      <c r="I97" s="6" t="s">
        <v>42</v>
      </c>
      <c r="J97" s="6" t="s">
        <v>33</v>
      </c>
      <c r="K97" s="6">
        <v>94.5</v>
      </c>
      <c r="L97" s="6">
        <v>165.6</v>
      </c>
      <c r="M97" s="6">
        <v>63.8</v>
      </c>
      <c r="N97" s="6">
        <v>53.3</v>
      </c>
      <c r="O97" s="6">
        <v>2028</v>
      </c>
      <c r="P97" s="6" t="s">
        <v>43</v>
      </c>
      <c r="Q97" s="6" t="s">
        <v>35</v>
      </c>
      <c r="R97" s="6">
        <v>97</v>
      </c>
      <c r="S97" s="6" t="s">
        <v>52</v>
      </c>
      <c r="T97" s="6">
        <v>3.15</v>
      </c>
      <c r="U97" s="6">
        <v>3.29</v>
      </c>
      <c r="V97" s="6">
        <v>9.4</v>
      </c>
      <c r="W97" s="6">
        <v>69</v>
      </c>
      <c r="X97" s="6">
        <v>5200</v>
      </c>
      <c r="Y97" s="6">
        <v>31</v>
      </c>
      <c r="Z97" s="6">
        <v>37</v>
      </c>
      <c r="AA97" s="6">
        <v>7799</v>
      </c>
    </row>
    <row r="98" spans="1:27" x14ac:dyDescent="0.3">
      <c r="A98" s="6">
        <v>97</v>
      </c>
      <c r="B98" s="6">
        <v>1</v>
      </c>
      <c r="C98" s="6">
        <v>122</v>
      </c>
      <c r="D98" s="6" t="s">
        <v>72</v>
      </c>
      <c r="E98" s="6" t="s">
        <v>28</v>
      </c>
      <c r="F98" s="6" t="s">
        <v>29</v>
      </c>
      <c r="G98" s="6" t="s">
        <v>35</v>
      </c>
      <c r="H98" s="6" t="s">
        <v>41</v>
      </c>
      <c r="I98" s="6" t="s">
        <v>42</v>
      </c>
      <c r="J98" s="6" t="s">
        <v>33</v>
      </c>
      <c r="K98" s="6">
        <v>94.5</v>
      </c>
      <c r="L98" s="6">
        <v>165.3</v>
      </c>
      <c r="M98" s="6">
        <v>63.8</v>
      </c>
      <c r="N98" s="6">
        <v>54.5</v>
      </c>
      <c r="O98" s="6">
        <v>1971</v>
      </c>
      <c r="P98" s="6" t="s">
        <v>43</v>
      </c>
      <c r="Q98" s="6" t="s">
        <v>35</v>
      </c>
      <c r="R98" s="6">
        <v>97</v>
      </c>
      <c r="S98" s="6" t="s">
        <v>52</v>
      </c>
      <c r="T98" s="6">
        <v>3.15</v>
      </c>
      <c r="U98" s="6">
        <v>3.29</v>
      </c>
      <c r="V98" s="6">
        <v>9.4</v>
      </c>
      <c r="W98" s="6">
        <v>69</v>
      </c>
      <c r="X98" s="6">
        <v>5200</v>
      </c>
      <c r="Y98" s="6">
        <v>31</v>
      </c>
      <c r="Z98" s="6">
        <v>37</v>
      </c>
      <c r="AA98" s="6">
        <v>7499</v>
      </c>
    </row>
    <row r="99" spans="1:27" x14ac:dyDescent="0.3">
      <c r="A99" s="6">
        <v>98</v>
      </c>
      <c r="B99" s="6">
        <v>1</v>
      </c>
      <c r="C99" s="6">
        <v>103</v>
      </c>
      <c r="D99" s="6" t="s">
        <v>72</v>
      </c>
      <c r="E99" s="6" t="s">
        <v>28</v>
      </c>
      <c r="F99" s="6" t="s">
        <v>29</v>
      </c>
      <c r="G99" s="6" t="s">
        <v>35</v>
      </c>
      <c r="H99" s="6" t="s">
        <v>46</v>
      </c>
      <c r="I99" s="6" t="s">
        <v>42</v>
      </c>
      <c r="J99" s="6" t="s">
        <v>33</v>
      </c>
      <c r="K99" s="6">
        <v>94.5</v>
      </c>
      <c r="L99" s="6">
        <v>170.2</v>
      </c>
      <c r="M99" s="6">
        <v>63.8</v>
      </c>
      <c r="N99" s="6">
        <v>53.5</v>
      </c>
      <c r="O99" s="6">
        <v>2037</v>
      </c>
      <c r="P99" s="6" t="s">
        <v>43</v>
      </c>
      <c r="Q99" s="6" t="s">
        <v>35</v>
      </c>
      <c r="R99" s="6">
        <v>97</v>
      </c>
      <c r="S99" s="6" t="s">
        <v>52</v>
      </c>
      <c r="T99" s="6">
        <v>3.15</v>
      </c>
      <c r="U99" s="6">
        <v>3.29</v>
      </c>
      <c r="V99" s="6">
        <v>9.4</v>
      </c>
      <c r="W99" s="6">
        <v>69</v>
      </c>
      <c r="X99" s="6">
        <v>5200</v>
      </c>
      <c r="Y99" s="6">
        <v>31</v>
      </c>
      <c r="Z99" s="6">
        <v>37</v>
      </c>
      <c r="AA99" s="6">
        <v>7999</v>
      </c>
    </row>
    <row r="100" spans="1:27" x14ac:dyDescent="0.3">
      <c r="A100" s="6">
        <v>99</v>
      </c>
      <c r="B100" s="6">
        <v>2</v>
      </c>
      <c r="C100" s="6">
        <v>168</v>
      </c>
      <c r="D100" s="6" t="s">
        <v>72</v>
      </c>
      <c r="E100" s="6" t="s">
        <v>28</v>
      </c>
      <c r="F100" s="6" t="s">
        <v>29</v>
      </c>
      <c r="G100" s="6" t="s">
        <v>30</v>
      </c>
      <c r="H100" s="6" t="s">
        <v>67</v>
      </c>
      <c r="I100" s="6" t="s">
        <v>42</v>
      </c>
      <c r="J100" s="6" t="s">
        <v>33</v>
      </c>
      <c r="K100" s="6">
        <v>95.1</v>
      </c>
      <c r="L100" s="6">
        <v>162.4</v>
      </c>
      <c r="M100" s="6">
        <v>63.8</v>
      </c>
      <c r="N100" s="6">
        <v>53.3</v>
      </c>
      <c r="O100" s="6">
        <v>2008</v>
      </c>
      <c r="P100" s="6" t="s">
        <v>43</v>
      </c>
      <c r="Q100" s="6" t="s">
        <v>35</v>
      </c>
      <c r="R100" s="6">
        <v>97</v>
      </c>
      <c r="S100" s="6" t="s">
        <v>52</v>
      </c>
      <c r="T100" s="6">
        <v>3.15</v>
      </c>
      <c r="U100" s="6">
        <v>3.29</v>
      </c>
      <c r="V100" s="6">
        <v>9.4</v>
      </c>
      <c r="W100" s="6">
        <v>69</v>
      </c>
      <c r="X100" s="6">
        <v>5200</v>
      </c>
      <c r="Y100" s="6">
        <v>31</v>
      </c>
      <c r="Z100" s="6">
        <v>37</v>
      </c>
      <c r="AA100" s="6">
        <v>8249</v>
      </c>
    </row>
    <row r="101" spans="1:27" x14ac:dyDescent="0.3">
      <c r="A101" s="6">
        <v>100</v>
      </c>
      <c r="B101" s="6">
        <v>0</v>
      </c>
      <c r="C101" s="6">
        <v>106</v>
      </c>
      <c r="D101" s="6" t="s">
        <v>72</v>
      </c>
      <c r="E101" s="6" t="s">
        <v>28</v>
      </c>
      <c r="F101" s="6" t="s">
        <v>29</v>
      </c>
      <c r="G101" s="6" t="s">
        <v>35</v>
      </c>
      <c r="H101" s="6" t="s">
        <v>37</v>
      </c>
      <c r="I101" s="6" t="s">
        <v>42</v>
      </c>
      <c r="J101" s="6" t="s">
        <v>33</v>
      </c>
      <c r="K101" s="6">
        <v>97.2</v>
      </c>
      <c r="L101" s="6">
        <v>173.4</v>
      </c>
      <c r="M101" s="6">
        <v>65.2</v>
      </c>
      <c r="N101" s="6">
        <v>54.7</v>
      </c>
      <c r="O101" s="6">
        <v>2324</v>
      </c>
      <c r="P101" s="6" t="s">
        <v>43</v>
      </c>
      <c r="Q101" s="6" t="s">
        <v>35</v>
      </c>
      <c r="R101" s="6">
        <v>120</v>
      </c>
      <c r="S101" s="6" t="s">
        <v>52</v>
      </c>
      <c r="T101" s="6">
        <v>3.33</v>
      </c>
      <c r="U101" s="6">
        <v>3.47</v>
      </c>
      <c r="V101" s="6">
        <v>8.5</v>
      </c>
      <c r="W101" s="6">
        <v>97</v>
      </c>
      <c r="X101" s="6">
        <v>5200</v>
      </c>
      <c r="Y101" s="6">
        <v>27</v>
      </c>
      <c r="Z101" s="6">
        <v>34</v>
      </c>
      <c r="AA101" s="6">
        <v>8949</v>
      </c>
    </row>
    <row r="102" spans="1:27" x14ac:dyDescent="0.3">
      <c r="A102" s="6">
        <v>101</v>
      </c>
      <c r="B102" s="6">
        <v>0</v>
      </c>
      <c r="C102" s="6">
        <v>106</v>
      </c>
      <c r="D102" s="6" t="s">
        <v>72</v>
      </c>
      <c r="E102" s="6" t="s">
        <v>28</v>
      </c>
      <c r="F102" s="6" t="s">
        <v>29</v>
      </c>
      <c r="G102" s="6" t="s">
        <v>35</v>
      </c>
      <c r="H102" s="6" t="s">
        <v>41</v>
      </c>
      <c r="I102" s="6" t="s">
        <v>42</v>
      </c>
      <c r="J102" s="6" t="s">
        <v>33</v>
      </c>
      <c r="K102" s="6">
        <v>97.2</v>
      </c>
      <c r="L102" s="6">
        <v>173.4</v>
      </c>
      <c r="M102" s="6">
        <v>65.2</v>
      </c>
      <c r="N102" s="6">
        <v>54.7</v>
      </c>
      <c r="O102" s="6">
        <v>2302</v>
      </c>
      <c r="P102" s="6" t="s">
        <v>43</v>
      </c>
      <c r="Q102" s="6" t="s">
        <v>35</v>
      </c>
      <c r="R102" s="6">
        <v>120</v>
      </c>
      <c r="S102" s="6" t="s">
        <v>52</v>
      </c>
      <c r="T102" s="6">
        <v>3.33</v>
      </c>
      <c r="U102" s="6">
        <v>3.47</v>
      </c>
      <c r="V102" s="6">
        <v>8.5</v>
      </c>
      <c r="W102" s="6">
        <v>97</v>
      </c>
      <c r="X102" s="6">
        <v>5200</v>
      </c>
      <c r="Y102" s="6">
        <v>27</v>
      </c>
      <c r="Z102" s="6">
        <v>34</v>
      </c>
      <c r="AA102" s="6">
        <v>9549</v>
      </c>
    </row>
    <row r="103" spans="1:27" x14ac:dyDescent="0.3">
      <c r="A103" s="6">
        <v>102</v>
      </c>
      <c r="B103" s="6">
        <v>0</v>
      </c>
      <c r="C103" s="6">
        <v>128</v>
      </c>
      <c r="D103" s="6" t="s">
        <v>72</v>
      </c>
      <c r="E103" s="6" t="s">
        <v>28</v>
      </c>
      <c r="F103" s="6" t="s">
        <v>29</v>
      </c>
      <c r="G103" s="6" t="s">
        <v>35</v>
      </c>
      <c r="H103" s="6" t="s">
        <v>41</v>
      </c>
      <c r="I103" s="6" t="s">
        <v>42</v>
      </c>
      <c r="J103" s="6" t="s">
        <v>33</v>
      </c>
      <c r="K103" s="6">
        <v>100.4</v>
      </c>
      <c r="L103" s="6">
        <v>181.7</v>
      </c>
      <c r="M103" s="6">
        <v>66.5</v>
      </c>
      <c r="N103" s="6">
        <v>55.1</v>
      </c>
      <c r="O103" s="6">
        <v>3095</v>
      </c>
      <c r="P103" s="6" t="s">
        <v>38</v>
      </c>
      <c r="Q103" s="6" t="s">
        <v>39</v>
      </c>
      <c r="R103" s="6">
        <v>181</v>
      </c>
      <c r="S103" s="6" t="s">
        <v>36</v>
      </c>
      <c r="T103" s="6">
        <v>3.43</v>
      </c>
      <c r="U103" s="6">
        <v>3.27</v>
      </c>
      <c r="V103" s="6">
        <v>9</v>
      </c>
      <c r="W103" s="6">
        <v>152</v>
      </c>
      <c r="X103" s="6">
        <v>5200</v>
      </c>
      <c r="Y103" s="6">
        <v>17</v>
      </c>
      <c r="Z103" s="6">
        <v>22</v>
      </c>
      <c r="AA103" s="6">
        <v>13499</v>
      </c>
    </row>
    <row r="104" spans="1:27" x14ac:dyDescent="0.3">
      <c r="A104" s="6">
        <v>103</v>
      </c>
      <c r="B104" s="6">
        <v>0</v>
      </c>
      <c r="C104" s="6">
        <v>108</v>
      </c>
      <c r="D104" s="6" t="s">
        <v>72</v>
      </c>
      <c r="E104" s="6" t="s">
        <v>28</v>
      </c>
      <c r="F104" s="6" t="s">
        <v>29</v>
      </c>
      <c r="G104" s="6" t="s">
        <v>35</v>
      </c>
      <c r="H104" s="6" t="s">
        <v>46</v>
      </c>
      <c r="I104" s="6" t="s">
        <v>42</v>
      </c>
      <c r="J104" s="6" t="s">
        <v>33</v>
      </c>
      <c r="K104" s="6">
        <v>100.4</v>
      </c>
      <c r="L104" s="6">
        <v>184.6</v>
      </c>
      <c r="M104" s="6">
        <v>66.5</v>
      </c>
      <c r="N104" s="6">
        <v>56.1</v>
      </c>
      <c r="O104" s="6">
        <v>3296</v>
      </c>
      <c r="P104" s="6" t="s">
        <v>38</v>
      </c>
      <c r="Q104" s="6" t="s">
        <v>39</v>
      </c>
      <c r="R104" s="6">
        <v>181</v>
      </c>
      <c r="S104" s="6" t="s">
        <v>36</v>
      </c>
      <c r="T104" s="6">
        <v>3.43</v>
      </c>
      <c r="U104" s="6">
        <v>3.27</v>
      </c>
      <c r="V104" s="6">
        <v>9</v>
      </c>
      <c r="W104" s="6">
        <v>152</v>
      </c>
      <c r="X104" s="6">
        <v>5200</v>
      </c>
      <c r="Y104" s="6">
        <v>17</v>
      </c>
      <c r="Z104" s="6">
        <v>22</v>
      </c>
      <c r="AA104" s="6">
        <v>14399</v>
      </c>
    </row>
    <row r="105" spans="1:27" x14ac:dyDescent="0.3">
      <c r="A105" s="6">
        <v>104</v>
      </c>
      <c r="B105" s="6">
        <v>0</v>
      </c>
      <c r="C105" s="6">
        <v>108</v>
      </c>
      <c r="D105" s="6" t="s">
        <v>72</v>
      </c>
      <c r="E105" s="6" t="s">
        <v>28</v>
      </c>
      <c r="F105" s="6" t="s">
        <v>29</v>
      </c>
      <c r="G105" s="6" t="s">
        <v>35</v>
      </c>
      <c r="H105" s="6" t="s">
        <v>41</v>
      </c>
      <c r="I105" s="6" t="s">
        <v>42</v>
      </c>
      <c r="J105" s="6" t="s">
        <v>33</v>
      </c>
      <c r="K105" s="6">
        <v>100.4</v>
      </c>
      <c r="L105" s="6">
        <v>184.6</v>
      </c>
      <c r="M105" s="6">
        <v>66.5</v>
      </c>
      <c r="N105" s="6">
        <v>55.1</v>
      </c>
      <c r="O105" s="6">
        <v>3060</v>
      </c>
      <c r="P105" s="6" t="s">
        <v>38</v>
      </c>
      <c r="Q105" s="6" t="s">
        <v>39</v>
      </c>
      <c r="R105" s="6">
        <v>181</v>
      </c>
      <c r="S105" s="6" t="s">
        <v>36</v>
      </c>
      <c r="T105" s="6">
        <v>3.43</v>
      </c>
      <c r="U105" s="6">
        <v>3.27</v>
      </c>
      <c r="V105" s="6">
        <v>9</v>
      </c>
      <c r="W105" s="6">
        <v>152</v>
      </c>
      <c r="X105" s="6">
        <v>5200</v>
      </c>
      <c r="Y105" s="6">
        <v>19</v>
      </c>
      <c r="Z105" s="6">
        <v>25</v>
      </c>
      <c r="AA105" s="6">
        <v>13499</v>
      </c>
    </row>
    <row r="106" spans="1:27" x14ac:dyDescent="0.3">
      <c r="A106" s="6">
        <v>105</v>
      </c>
      <c r="B106" s="6">
        <v>3</v>
      </c>
      <c r="C106" s="6">
        <v>194</v>
      </c>
      <c r="D106" s="6" t="s">
        <v>72</v>
      </c>
      <c r="E106" s="6" t="s">
        <v>28</v>
      </c>
      <c r="F106" s="6" t="s">
        <v>29</v>
      </c>
      <c r="G106" s="6" t="s">
        <v>30</v>
      </c>
      <c r="H106" s="6" t="s">
        <v>37</v>
      </c>
      <c r="I106" s="6" t="s">
        <v>32</v>
      </c>
      <c r="J106" s="6" t="s">
        <v>33</v>
      </c>
      <c r="K106" s="6">
        <v>91.3</v>
      </c>
      <c r="L106" s="6">
        <v>170.7</v>
      </c>
      <c r="M106" s="6">
        <v>67.900000000000006</v>
      </c>
      <c r="N106" s="6">
        <v>49.7</v>
      </c>
      <c r="O106" s="6">
        <v>3071</v>
      </c>
      <c r="P106" s="6" t="s">
        <v>38</v>
      </c>
      <c r="Q106" s="6" t="s">
        <v>39</v>
      </c>
      <c r="R106" s="6">
        <v>181</v>
      </c>
      <c r="S106" s="6" t="s">
        <v>36</v>
      </c>
      <c r="T106" s="6">
        <v>3.43</v>
      </c>
      <c r="U106" s="6">
        <v>3.27</v>
      </c>
      <c r="V106" s="6">
        <v>9</v>
      </c>
      <c r="W106" s="6">
        <v>160</v>
      </c>
      <c r="X106" s="6">
        <v>5200</v>
      </c>
      <c r="Y106" s="6">
        <v>19</v>
      </c>
      <c r="Z106" s="6">
        <v>25</v>
      </c>
      <c r="AA106" s="6">
        <v>17199</v>
      </c>
    </row>
    <row r="107" spans="1:27" x14ac:dyDescent="0.3">
      <c r="A107" s="6">
        <v>106</v>
      </c>
      <c r="B107" s="6">
        <v>3</v>
      </c>
      <c r="C107" s="6">
        <v>194</v>
      </c>
      <c r="D107" s="6" t="s">
        <v>72</v>
      </c>
      <c r="E107" s="6" t="s">
        <v>28</v>
      </c>
      <c r="F107" s="6" t="s">
        <v>47</v>
      </c>
      <c r="G107" s="6" t="s">
        <v>30</v>
      </c>
      <c r="H107" s="6" t="s">
        <v>37</v>
      </c>
      <c r="I107" s="6" t="s">
        <v>32</v>
      </c>
      <c r="J107" s="6" t="s">
        <v>33</v>
      </c>
      <c r="K107" s="6">
        <v>91.3</v>
      </c>
      <c r="L107" s="6">
        <v>170.7</v>
      </c>
      <c r="M107" s="6">
        <v>67.900000000000006</v>
      </c>
      <c r="N107" s="6">
        <v>49.7</v>
      </c>
      <c r="O107" s="6">
        <v>3139</v>
      </c>
      <c r="P107" s="6" t="s">
        <v>38</v>
      </c>
      <c r="Q107" s="6" t="s">
        <v>39</v>
      </c>
      <c r="R107" s="6">
        <v>181</v>
      </c>
      <c r="S107" s="6" t="s">
        <v>36</v>
      </c>
      <c r="T107" s="6">
        <v>3.43</v>
      </c>
      <c r="U107" s="6">
        <v>3.27</v>
      </c>
      <c r="V107" s="6">
        <v>7.8</v>
      </c>
      <c r="W107" s="6">
        <v>200</v>
      </c>
      <c r="X107" s="6">
        <v>5200</v>
      </c>
      <c r="Y107" s="6">
        <v>17</v>
      </c>
      <c r="Z107" s="6">
        <v>23</v>
      </c>
      <c r="AA107" s="6">
        <v>19699</v>
      </c>
    </row>
    <row r="108" spans="1:27" x14ac:dyDescent="0.3">
      <c r="A108" s="6">
        <v>107</v>
      </c>
      <c r="B108" s="6">
        <v>1</v>
      </c>
      <c r="C108" s="6">
        <v>231</v>
      </c>
      <c r="D108" s="6" t="s">
        <v>72</v>
      </c>
      <c r="E108" s="6" t="s">
        <v>28</v>
      </c>
      <c r="F108" s="6" t="s">
        <v>29</v>
      </c>
      <c r="G108" s="6" t="s">
        <v>30</v>
      </c>
      <c r="H108" s="6" t="s">
        <v>37</v>
      </c>
      <c r="I108" s="6" t="s">
        <v>32</v>
      </c>
      <c r="J108" s="6" t="s">
        <v>33</v>
      </c>
      <c r="K108" s="6">
        <v>99.2</v>
      </c>
      <c r="L108" s="6">
        <v>178.5</v>
      </c>
      <c r="M108" s="6">
        <v>67.900000000000006</v>
      </c>
      <c r="N108" s="6">
        <v>49.7</v>
      </c>
      <c r="O108" s="6">
        <v>3139</v>
      </c>
      <c r="P108" s="6" t="s">
        <v>38</v>
      </c>
      <c r="Q108" s="6" t="s">
        <v>39</v>
      </c>
      <c r="R108" s="6">
        <v>181</v>
      </c>
      <c r="S108" s="6" t="s">
        <v>36</v>
      </c>
      <c r="T108" s="6">
        <v>3.43</v>
      </c>
      <c r="U108" s="6">
        <v>3.27</v>
      </c>
      <c r="V108" s="6">
        <v>9</v>
      </c>
      <c r="W108" s="6">
        <v>160</v>
      </c>
      <c r="X108" s="6">
        <v>5200</v>
      </c>
      <c r="Y108" s="6">
        <v>19</v>
      </c>
      <c r="Z108" s="6">
        <v>25</v>
      </c>
      <c r="AA108" s="6">
        <v>18399</v>
      </c>
    </row>
    <row r="109" spans="1:27" x14ac:dyDescent="0.3">
      <c r="A109" s="6">
        <v>108</v>
      </c>
      <c r="B109" s="6">
        <v>0</v>
      </c>
      <c r="C109" s="6">
        <v>161</v>
      </c>
      <c r="D109" s="6" t="s">
        <v>73</v>
      </c>
      <c r="E109" s="6" t="s">
        <v>28</v>
      </c>
      <c r="F109" s="6" t="s">
        <v>29</v>
      </c>
      <c r="G109" s="6" t="s">
        <v>35</v>
      </c>
      <c r="H109" s="6" t="s">
        <v>41</v>
      </c>
      <c r="I109" s="6" t="s">
        <v>32</v>
      </c>
      <c r="J109" s="6" t="s">
        <v>33</v>
      </c>
      <c r="K109" s="6">
        <v>107.9</v>
      </c>
      <c r="L109" s="6">
        <v>186.7</v>
      </c>
      <c r="M109" s="6">
        <v>68.400000000000006</v>
      </c>
      <c r="N109" s="6">
        <v>56.7</v>
      </c>
      <c r="O109" s="6">
        <v>3020</v>
      </c>
      <c r="P109" s="6" t="s">
        <v>50</v>
      </c>
      <c r="Q109" s="6" t="s">
        <v>35</v>
      </c>
      <c r="R109" s="6">
        <v>120</v>
      </c>
      <c r="S109" s="6" t="s">
        <v>36</v>
      </c>
      <c r="T109" s="6">
        <v>3.46</v>
      </c>
      <c r="U109" s="6">
        <v>3.19</v>
      </c>
      <c r="V109" s="6">
        <v>8.4</v>
      </c>
      <c r="W109" s="6">
        <v>97</v>
      </c>
      <c r="X109" s="6">
        <v>5000</v>
      </c>
      <c r="Y109" s="6">
        <v>19</v>
      </c>
      <c r="Z109" s="6">
        <v>24</v>
      </c>
      <c r="AA109" s="6">
        <v>11900</v>
      </c>
    </row>
    <row r="110" spans="1:27" x14ac:dyDescent="0.3">
      <c r="A110" s="6">
        <v>109</v>
      </c>
      <c r="B110" s="6">
        <v>0</v>
      </c>
      <c r="C110" s="6">
        <v>161</v>
      </c>
      <c r="D110" s="6" t="s">
        <v>73</v>
      </c>
      <c r="E110" s="6" t="s">
        <v>64</v>
      </c>
      <c r="F110" s="6" t="s">
        <v>47</v>
      </c>
      <c r="G110" s="6" t="s">
        <v>35</v>
      </c>
      <c r="H110" s="6" t="s">
        <v>41</v>
      </c>
      <c r="I110" s="6" t="s">
        <v>32</v>
      </c>
      <c r="J110" s="6" t="s">
        <v>33</v>
      </c>
      <c r="K110" s="6">
        <v>107.9</v>
      </c>
      <c r="L110" s="6">
        <v>186.7</v>
      </c>
      <c r="M110" s="6">
        <v>68.400000000000006</v>
      </c>
      <c r="N110" s="6">
        <v>56.7</v>
      </c>
      <c r="O110" s="6">
        <v>3197</v>
      </c>
      <c r="P110" s="6" t="s">
        <v>50</v>
      </c>
      <c r="Q110" s="6" t="s">
        <v>35</v>
      </c>
      <c r="R110" s="6">
        <v>152</v>
      </c>
      <c r="S110" s="6" t="s">
        <v>65</v>
      </c>
      <c r="T110" s="6">
        <v>3.7</v>
      </c>
      <c r="U110" s="6">
        <v>3.52</v>
      </c>
      <c r="V110" s="6">
        <v>21</v>
      </c>
      <c r="W110" s="6">
        <v>95</v>
      </c>
      <c r="X110" s="6">
        <v>4150</v>
      </c>
      <c r="Y110" s="6">
        <v>28</v>
      </c>
      <c r="Z110" s="6">
        <v>33</v>
      </c>
      <c r="AA110" s="6">
        <v>13200</v>
      </c>
    </row>
    <row r="111" spans="1:27" x14ac:dyDescent="0.3">
      <c r="A111" s="6">
        <v>110</v>
      </c>
      <c r="B111" s="6">
        <v>0</v>
      </c>
      <c r="C111" s="6">
        <v>122</v>
      </c>
      <c r="D111" s="6" t="s">
        <v>73</v>
      </c>
      <c r="E111" s="6" t="s">
        <v>28</v>
      </c>
      <c r="F111" s="6" t="s">
        <v>29</v>
      </c>
      <c r="G111" s="6" t="s">
        <v>35</v>
      </c>
      <c r="H111" s="6" t="s">
        <v>46</v>
      </c>
      <c r="I111" s="6" t="s">
        <v>32</v>
      </c>
      <c r="J111" s="6" t="s">
        <v>33</v>
      </c>
      <c r="K111" s="6">
        <v>114.2</v>
      </c>
      <c r="L111" s="6">
        <v>198.9</v>
      </c>
      <c r="M111" s="6">
        <v>68.400000000000006</v>
      </c>
      <c r="N111" s="6">
        <v>58.7</v>
      </c>
      <c r="O111" s="6">
        <v>3230</v>
      </c>
      <c r="P111" s="6" t="s">
        <v>50</v>
      </c>
      <c r="Q111" s="6" t="s">
        <v>35</v>
      </c>
      <c r="R111" s="6">
        <v>120</v>
      </c>
      <c r="S111" s="6" t="s">
        <v>36</v>
      </c>
      <c r="T111" s="6">
        <v>3.46</v>
      </c>
      <c r="U111" s="6">
        <v>3.19</v>
      </c>
      <c r="V111" s="6">
        <v>8.4</v>
      </c>
      <c r="W111" s="6">
        <v>97</v>
      </c>
      <c r="X111" s="6">
        <v>5000</v>
      </c>
      <c r="Y111" s="6">
        <v>19</v>
      </c>
      <c r="Z111" s="6">
        <v>24</v>
      </c>
      <c r="AA111" s="6">
        <v>12440</v>
      </c>
    </row>
    <row r="112" spans="1:27" x14ac:dyDescent="0.3">
      <c r="A112" s="6">
        <v>111</v>
      </c>
      <c r="B112" s="6">
        <v>0</v>
      </c>
      <c r="C112" s="6">
        <v>122</v>
      </c>
      <c r="D112" s="6" t="s">
        <v>73</v>
      </c>
      <c r="E112" s="6" t="s">
        <v>64</v>
      </c>
      <c r="F112" s="6" t="s">
        <v>47</v>
      </c>
      <c r="G112" s="6" t="s">
        <v>35</v>
      </c>
      <c r="H112" s="6" t="s">
        <v>46</v>
      </c>
      <c r="I112" s="6" t="s">
        <v>32</v>
      </c>
      <c r="J112" s="6" t="s">
        <v>33</v>
      </c>
      <c r="K112" s="6">
        <v>114.2</v>
      </c>
      <c r="L112" s="6">
        <v>198.9</v>
      </c>
      <c r="M112" s="6">
        <v>68.400000000000006</v>
      </c>
      <c r="N112" s="6">
        <v>58.7</v>
      </c>
      <c r="O112" s="6">
        <v>3430</v>
      </c>
      <c r="P112" s="6" t="s">
        <v>50</v>
      </c>
      <c r="Q112" s="6" t="s">
        <v>35</v>
      </c>
      <c r="R112" s="6">
        <v>152</v>
      </c>
      <c r="S112" s="6" t="s">
        <v>65</v>
      </c>
      <c r="T112" s="6">
        <v>3.7</v>
      </c>
      <c r="U112" s="6">
        <v>3.52</v>
      </c>
      <c r="V112" s="6">
        <v>21</v>
      </c>
      <c r="W112" s="6">
        <v>95</v>
      </c>
      <c r="X112" s="6">
        <v>4150</v>
      </c>
      <c r="Y112" s="6">
        <v>25</v>
      </c>
      <c r="Z112" s="6">
        <v>25</v>
      </c>
      <c r="AA112" s="6">
        <v>13860</v>
      </c>
    </row>
    <row r="113" spans="1:27" x14ac:dyDescent="0.3">
      <c r="A113" s="6">
        <v>112</v>
      </c>
      <c r="B113" s="6">
        <v>0</v>
      </c>
      <c r="C113" s="6">
        <v>161</v>
      </c>
      <c r="D113" s="6" t="s">
        <v>73</v>
      </c>
      <c r="E113" s="6" t="s">
        <v>28</v>
      </c>
      <c r="F113" s="6" t="s">
        <v>29</v>
      </c>
      <c r="G113" s="6" t="s">
        <v>35</v>
      </c>
      <c r="H113" s="6" t="s">
        <v>41</v>
      </c>
      <c r="I113" s="6" t="s">
        <v>32</v>
      </c>
      <c r="J113" s="6" t="s">
        <v>33</v>
      </c>
      <c r="K113" s="6">
        <v>107.9</v>
      </c>
      <c r="L113" s="6">
        <v>186.7</v>
      </c>
      <c r="M113" s="6">
        <v>68.400000000000006</v>
      </c>
      <c r="N113" s="6">
        <v>56.7</v>
      </c>
      <c r="O113" s="6">
        <v>3075</v>
      </c>
      <c r="P113" s="6" t="s">
        <v>50</v>
      </c>
      <c r="Q113" s="6" t="s">
        <v>35</v>
      </c>
      <c r="R113" s="6">
        <v>120</v>
      </c>
      <c r="S113" s="6" t="s">
        <v>36</v>
      </c>
      <c r="T113" s="6">
        <v>3.46</v>
      </c>
      <c r="U113" s="6">
        <v>2.19</v>
      </c>
      <c r="V113" s="6">
        <v>8.4</v>
      </c>
      <c r="W113" s="6">
        <v>95</v>
      </c>
      <c r="X113" s="6">
        <v>5000</v>
      </c>
      <c r="Y113" s="6">
        <v>19</v>
      </c>
      <c r="Z113" s="6">
        <v>24</v>
      </c>
      <c r="AA113" s="6">
        <v>15580</v>
      </c>
    </row>
    <row r="114" spans="1:27" x14ac:dyDescent="0.3">
      <c r="A114" s="6">
        <v>113</v>
      </c>
      <c r="B114" s="6">
        <v>0</v>
      </c>
      <c r="C114" s="6">
        <v>161</v>
      </c>
      <c r="D114" s="6" t="s">
        <v>73</v>
      </c>
      <c r="E114" s="6" t="s">
        <v>64</v>
      </c>
      <c r="F114" s="6" t="s">
        <v>47</v>
      </c>
      <c r="G114" s="6" t="s">
        <v>35</v>
      </c>
      <c r="H114" s="6" t="s">
        <v>41</v>
      </c>
      <c r="I114" s="6" t="s">
        <v>32</v>
      </c>
      <c r="J114" s="6" t="s">
        <v>33</v>
      </c>
      <c r="K114" s="6">
        <v>107.9</v>
      </c>
      <c r="L114" s="6">
        <v>186.7</v>
      </c>
      <c r="M114" s="6">
        <v>68.400000000000006</v>
      </c>
      <c r="N114" s="6">
        <v>56.7</v>
      </c>
      <c r="O114" s="6">
        <v>3252</v>
      </c>
      <c r="P114" s="6" t="s">
        <v>50</v>
      </c>
      <c r="Q114" s="6" t="s">
        <v>35</v>
      </c>
      <c r="R114" s="6">
        <v>152</v>
      </c>
      <c r="S114" s="6" t="s">
        <v>65</v>
      </c>
      <c r="T114" s="6">
        <v>3.7</v>
      </c>
      <c r="U114" s="6">
        <v>3.52</v>
      </c>
      <c r="V114" s="6">
        <v>21</v>
      </c>
      <c r="W114" s="6">
        <v>95</v>
      </c>
      <c r="X114" s="6">
        <v>4150</v>
      </c>
      <c r="Y114" s="6">
        <v>28</v>
      </c>
      <c r="Z114" s="6">
        <v>33</v>
      </c>
      <c r="AA114" s="6">
        <v>16900</v>
      </c>
    </row>
    <row r="115" spans="1:27" x14ac:dyDescent="0.3">
      <c r="A115" s="6">
        <v>114</v>
      </c>
      <c r="B115" s="6">
        <v>0</v>
      </c>
      <c r="C115" s="6">
        <v>122</v>
      </c>
      <c r="D115" s="6" t="s">
        <v>73</v>
      </c>
      <c r="E115" s="6" t="s">
        <v>28</v>
      </c>
      <c r="F115" s="6" t="s">
        <v>29</v>
      </c>
      <c r="G115" s="6" t="s">
        <v>35</v>
      </c>
      <c r="H115" s="6" t="s">
        <v>46</v>
      </c>
      <c r="I115" s="6" t="s">
        <v>32</v>
      </c>
      <c r="J115" s="6" t="s">
        <v>33</v>
      </c>
      <c r="K115" s="6">
        <v>114.2</v>
      </c>
      <c r="L115" s="6">
        <v>198.9</v>
      </c>
      <c r="M115" s="6">
        <v>68.400000000000006</v>
      </c>
      <c r="N115" s="6">
        <v>56.7</v>
      </c>
      <c r="O115" s="6">
        <v>3285</v>
      </c>
      <c r="P115" s="6" t="s">
        <v>50</v>
      </c>
      <c r="Q115" s="6" t="s">
        <v>35</v>
      </c>
      <c r="R115" s="6">
        <v>120</v>
      </c>
      <c r="S115" s="6" t="s">
        <v>36</v>
      </c>
      <c r="T115" s="6">
        <v>3.46</v>
      </c>
      <c r="U115" s="6">
        <v>2.19</v>
      </c>
      <c r="V115" s="6">
        <v>8.4</v>
      </c>
      <c r="W115" s="6">
        <v>95</v>
      </c>
      <c r="X115" s="6">
        <v>5000</v>
      </c>
      <c r="Y115" s="6">
        <v>19</v>
      </c>
      <c r="Z115" s="6">
        <v>24</v>
      </c>
      <c r="AA115" s="6">
        <v>16695</v>
      </c>
    </row>
    <row r="116" spans="1:27" x14ac:dyDescent="0.3">
      <c r="A116" s="6">
        <v>115</v>
      </c>
      <c r="B116" s="6">
        <v>0</v>
      </c>
      <c r="C116" s="6">
        <v>122</v>
      </c>
      <c r="D116" s="6" t="s">
        <v>73</v>
      </c>
      <c r="E116" s="6" t="s">
        <v>64</v>
      </c>
      <c r="F116" s="6" t="s">
        <v>47</v>
      </c>
      <c r="G116" s="6" t="s">
        <v>35</v>
      </c>
      <c r="H116" s="6" t="s">
        <v>46</v>
      </c>
      <c r="I116" s="6" t="s">
        <v>32</v>
      </c>
      <c r="J116" s="6" t="s">
        <v>33</v>
      </c>
      <c r="K116" s="6">
        <v>114.2</v>
      </c>
      <c r="L116" s="6">
        <v>198.9</v>
      </c>
      <c r="M116" s="6">
        <v>68.400000000000006</v>
      </c>
      <c r="N116" s="6">
        <v>58.7</v>
      </c>
      <c r="O116" s="6">
        <v>3485</v>
      </c>
      <c r="P116" s="6" t="s">
        <v>50</v>
      </c>
      <c r="Q116" s="6" t="s">
        <v>35</v>
      </c>
      <c r="R116" s="6">
        <v>152</v>
      </c>
      <c r="S116" s="6" t="s">
        <v>65</v>
      </c>
      <c r="T116" s="6">
        <v>3.7</v>
      </c>
      <c r="U116" s="6">
        <v>3.52</v>
      </c>
      <c r="V116" s="6">
        <v>21</v>
      </c>
      <c r="W116" s="6">
        <v>95</v>
      </c>
      <c r="X116" s="6">
        <v>4150</v>
      </c>
      <c r="Y116" s="6">
        <v>25</v>
      </c>
      <c r="Z116" s="6">
        <v>25</v>
      </c>
      <c r="AA116" s="6">
        <v>17075</v>
      </c>
    </row>
    <row r="117" spans="1:27" x14ac:dyDescent="0.3">
      <c r="A117" s="6">
        <v>116</v>
      </c>
      <c r="B117" s="6">
        <v>0</v>
      </c>
      <c r="C117" s="6">
        <v>161</v>
      </c>
      <c r="D117" s="6" t="s">
        <v>73</v>
      </c>
      <c r="E117" s="6" t="s">
        <v>28</v>
      </c>
      <c r="F117" s="6" t="s">
        <v>29</v>
      </c>
      <c r="G117" s="6" t="s">
        <v>35</v>
      </c>
      <c r="H117" s="6" t="s">
        <v>41</v>
      </c>
      <c r="I117" s="6" t="s">
        <v>32</v>
      </c>
      <c r="J117" s="6" t="s">
        <v>33</v>
      </c>
      <c r="K117" s="6">
        <v>107.9</v>
      </c>
      <c r="L117" s="6">
        <v>186.7</v>
      </c>
      <c r="M117" s="6">
        <v>68.400000000000006</v>
      </c>
      <c r="N117" s="6">
        <v>56.7</v>
      </c>
      <c r="O117" s="6">
        <v>3075</v>
      </c>
      <c r="P117" s="6" t="s">
        <v>50</v>
      </c>
      <c r="Q117" s="6" t="s">
        <v>35</v>
      </c>
      <c r="R117" s="6">
        <v>120</v>
      </c>
      <c r="S117" s="6" t="s">
        <v>36</v>
      </c>
      <c r="T117" s="6">
        <v>3.46</v>
      </c>
      <c r="U117" s="6">
        <v>3.19</v>
      </c>
      <c r="V117" s="6">
        <v>8.4</v>
      </c>
      <c r="W117" s="6">
        <v>97</v>
      </c>
      <c r="X117" s="6">
        <v>5000</v>
      </c>
      <c r="Y117" s="6">
        <v>19</v>
      </c>
      <c r="Z117" s="6">
        <v>24</v>
      </c>
      <c r="AA117" s="6">
        <v>16630</v>
      </c>
    </row>
    <row r="118" spans="1:27" x14ac:dyDescent="0.3">
      <c r="A118" s="6">
        <v>117</v>
      </c>
      <c r="B118" s="6">
        <v>0</v>
      </c>
      <c r="C118" s="6">
        <v>161</v>
      </c>
      <c r="D118" s="6" t="s">
        <v>73</v>
      </c>
      <c r="E118" s="6" t="s">
        <v>64</v>
      </c>
      <c r="F118" s="6" t="s">
        <v>47</v>
      </c>
      <c r="G118" s="6" t="s">
        <v>35</v>
      </c>
      <c r="H118" s="6" t="s">
        <v>41</v>
      </c>
      <c r="I118" s="6" t="s">
        <v>32</v>
      </c>
      <c r="J118" s="6" t="s">
        <v>33</v>
      </c>
      <c r="K118" s="6">
        <v>107.9</v>
      </c>
      <c r="L118" s="6">
        <v>186.7</v>
      </c>
      <c r="M118" s="6">
        <v>68.400000000000006</v>
      </c>
      <c r="N118" s="6">
        <v>56.7</v>
      </c>
      <c r="O118" s="6">
        <v>3252</v>
      </c>
      <c r="P118" s="6" t="s">
        <v>50</v>
      </c>
      <c r="Q118" s="6" t="s">
        <v>35</v>
      </c>
      <c r="R118" s="6">
        <v>152</v>
      </c>
      <c r="S118" s="6" t="s">
        <v>65</v>
      </c>
      <c r="T118" s="6">
        <v>3.7</v>
      </c>
      <c r="U118" s="6">
        <v>3.52</v>
      </c>
      <c r="V118" s="6">
        <v>21</v>
      </c>
      <c r="W118" s="6">
        <v>95</v>
      </c>
      <c r="X118" s="6">
        <v>4150</v>
      </c>
      <c r="Y118" s="6">
        <v>28</v>
      </c>
      <c r="Z118" s="6">
        <v>33</v>
      </c>
      <c r="AA118" s="6">
        <v>17950</v>
      </c>
    </row>
    <row r="119" spans="1:27" x14ac:dyDescent="0.3">
      <c r="A119" s="6">
        <v>118</v>
      </c>
      <c r="B119" s="6">
        <v>0</v>
      </c>
      <c r="C119" s="6">
        <v>161</v>
      </c>
      <c r="D119" s="6" t="s">
        <v>73</v>
      </c>
      <c r="E119" s="6" t="s">
        <v>28</v>
      </c>
      <c r="F119" s="6" t="s">
        <v>47</v>
      </c>
      <c r="G119" s="6" t="s">
        <v>35</v>
      </c>
      <c r="H119" s="6" t="s">
        <v>41</v>
      </c>
      <c r="I119" s="6" t="s">
        <v>32</v>
      </c>
      <c r="J119" s="6" t="s">
        <v>33</v>
      </c>
      <c r="K119" s="6">
        <v>108</v>
      </c>
      <c r="L119" s="6">
        <v>186.7</v>
      </c>
      <c r="M119" s="6">
        <v>68.3</v>
      </c>
      <c r="N119" s="6">
        <v>56</v>
      </c>
      <c r="O119" s="6">
        <v>3130</v>
      </c>
      <c r="P119" s="6" t="s">
        <v>50</v>
      </c>
      <c r="Q119" s="6" t="s">
        <v>35</v>
      </c>
      <c r="R119" s="6">
        <v>134</v>
      </c>
      <c r="S119" s="6" t="s">
        <v>36</v>
      </c>
      <c r="T119" s="6">
        <v>3.61</v>
      </c>
      <c r="U119" s="6">
        <v>3.21</v>
      </c>
      <c r="V119" s="6">
        <v>7</v>
      </c>
      <c r="W119" s="6">
        <v>142</v>
      </c>
      <c r="X119" s="6">
        <v>5600</v>
      </c>
      <c r="Y119" s="6">
        <v>18</v>
      </c>
      <c r="Z119" s="6">
        <v>24</v>
      </c>
      <c r="AA119" s="6">
        <v>18150</v>
      </c>
    </row>
    <row r="120" spans="1:27" x14ac:dyDescent="0.3">
      <c r="A120" s="6">
        <v>119</v>
      </c>
      <c r="B120" s="6">
        <v>1</v>
      </c>
      <c r="C120" s="6">
        <v>119</v>
      </c>
      <c r="D120" s="6" t="s">
        <v>74</v>
      </c>
      <c r="E120" s="6" t="s">
        <v>28</v>
      </c>
      <c r="F120" s="6" t="s">
        <v>29</v>
      </c>
      <c r="G120" s="6" t="s">
        <v>30</v>
      </c>
      <c r="H120" s="6" t="s">
        <v>37</v>
      </c>
      <c r="I120" s="6" t="s">
        <v>42</v>
      </c>
      <c r="J120" s="6" t="s">
        <v>33</v>
      </c>
      <c r="K120" s="6">
        <v>93.7</v>
      </c>
      <c r="L120" s="6">
        <v>157.30000000000001</v>
      </c>
      <c r="M120" s="6">
        <v>63.8</v>
      </c>
      <c r="N120" s="6">
        <v>50.8</v>
      </c>
      <c r="O120" s="6">
        <v>1918</v>
      </c>
      <c r="P120" s="6" t="s">
        <v>43</v>
      </c>
      <c r="Q120" s="6" t="s">
        <v>35</v>
      </c>
      <c r="R120" s="6">
        <v>90</v>
      </c>
      <c r="S120" s="6" t="s">
        <v>52</v>
      </c>
      <c r="T120" s="6">
        <v>2.97</v>
      </c>
      <c r="U120" s="6">
        <v>3.23</v>
      </c>
      <c r="V120" s="6">
        <v>9.4</v>
      </c>
      <c r="W120" s="6">
        <v>68</v>
      </c>
      <c r="X120" s="6">
        <v>5500</v>
      </c>
      <c r="Y120" s="6">
        <v>37</v>
      </c>
      <c r="Z120" s="6">
        <v>41</v>
      </c>
      <c r="AA120" s="6">
        <v>5572</v>
      </c>
    </row>
    <row r="121" spans="1:27" x14ac:dyDescent="0.3">
      <c r="A121" s="6">
        <v>120</v>
      </c>
      <c r="B121" s="6">
        <v>1</v>
      </c>
      <c r="C121" s="6">
        <v>119</v>
      </c>
      <c r="D121" s="6" t="s">
        <v>74</v>
      </c>
      <c r="E121" s="6" t="s">
        <v>28</v>
      </c>
      <c r="F121" s="6" t="s">
        <v>47</v>
      </c>
      <c r="G121" s="6" t="s">
        <v>30</v>
      </c>
      <c r="H121" s="6" t="s">
        <v>37</v>
      </c>
      <c r="I121" s="6" t="s">
        <v>42</v>
      </c>
      <c r="J121" s="6" t="s">
        <v>33</v>
      </c>
      <c r="K121" s="6">
        <v>93.7</v>
      </c>
      <c r="L121" s="6">
        <v>157.30000000000001</v>
      </c>
      <c r="M121" s="6">
        <v>63.8</v>
      </c>
      <c r="N121" s="6">
        <v>50.8</v>
      </c>
      <c r="O121" s="6">
        <v>2128</v>
      </c>
      <c r="P121" s="6" t="s">
        <v>43</v>
      </c>
      <c r="Q121" s="6" t="s">
        <v>35</v>
      </c>
      <c r="R121" s="6">
        <v>98</v>
      </c>
      <c r="S121" s="6" t="s">
        <v>71</v>
      </c>
      <c r="T121" s="6">
        <v>3.03</v>
      </c>
      <c r="U121" s="6">
        <v>3.39</v>
      </c>
      <c r="V121" s="6">
        <v>7.6</v>
      </c>
      <c r="W121" s="6">
        <v>102</v>
      </c>
      <c r="X121" s="6">
        <v>5500</v>
      </c>
      <c r="Y121" s="6">
        <v>24</v>
      </c>
      <c r="Z121" s="6">
        <v>30</v>
      </c>
      <c r="AA121" s="6">
        <v>7957</v>
      </c>
    </row>
    <row r="122" spans="1:27" x14ac:dyDescent="0.3">
      <c r="A122" s="6">
        <v>121</v>
      </c>
      <c r="B122" s="6">
        <v>1</v>
      </c>
      <c r="C122" s="6">
        <v>154</v>
      </c>
      <c r="D122" s="6" t="s">
        <v>74</v>
      </c>
      <c r="E122" s="6" t="s">
        <v>28</v>
      </c>
      <c r="F122" s="6" t="s">
        <v>29</v>
      </c>
      <c r="G122" s="6" t="s">
        <v>35</v>
      </c>
      <c r="H122" s="6" t="s">
        <v>37</v>
      </c>
      <c r="I122" s="6" t="s">
        <v>42</v>
      </c>
      <c r="J122" s="6" t="s">
        <v>33</v>
      </c>
      <c r="K122" s="6">
        <v>93.7</v>
      </c>
      <c r="L122" s="6">
        <v>157.30000000000001</v>
      </c>
      <c r="M122" s="6">
        <v>63.8</v>
      </c>
      <c r="N122" s="6">
        <v>50.6</v>
      </c>
      <c r="O122" s="6">
        <v>1967</v>
      </c>
      <c r="P122" s="6" t="s">
        <v>43</v>
      </c>
      <c r="Q122" s="6" t="s">
        <v>35</v>
      </c>
      <c r="R122" s="6">
        <v>90</v>
      </c>
      <c r="S122" s="6" t="s">
        <v>52</v>
      </c>
      <c r="T122" s="6">
        <v>2.97</v>
      </c>
      <c r="U122" s="6">
        <v>3.23</v>
      </c>
      <c r="V122" s="6">
        <v>9.4</v>
      </c>
      <c r="W122" s="6">
        <v>68</v>
      </c>
      <c r="X122" s="6">
        <v>5500</v>
      </c>
      <c r="Y122" s="6">
        <v>31</v>
      </c>
      <c r="Z122" s="6">
        <v>38</v>
      </c>
      <c r="AA122" s="6">
        <v>6229</v>
      </c>
    </row>
    <row r="123" spans="1:27" x14ac:dyDescent="0.3">
      <c r="A123" s="6">
        <v>122</v>
      </c>
      <c r="B123" s="6">
        <v>1</v>
      </c>
      <c r="C123" s="6">
        <v>154</v>
      </c>
      <c r="D123" s="6" t="s">
        <v>74</v>
      </c>
      <c r="E123" s="6" t="s">
        <v>28</v>
      </c>
      <c r="F123" s="6" t="s">
        <v>29</v>
      </c>
      <c r="G123" s="6" t="s">
        <v>35</v>
      </c>
      <c r="H123" s="6" t="s">
        <v>41</v>
      </c>
      <c r="I123" s="6" t="s">
        <v>42</v>
      </c>
      <c r="J123" s="6" t="s">
        <v>33</v>
      </c>
      <c r="K123" s="6">
        <v>93.7</v>
      </c>
      <c r="L123" s="6">
        <v>167.3</v>
      </c>
      <c r="M123" s="6">
        <v>63.8</v>
      </c>
      <c r="N123" s="6">
        <v>50.8</v>
      </c>
      <c r="O123" s="6">
        <v>1989</v>
      </c>
      <c r="P123" s="6" t="s">
        <v>43</v>
      </c>
      <c r="Q123" s="6" t="s">
        <v>35</v>
      </c>
      <c r="R123" s="6">
        <v>90</v>
      </c>
      <c r="S123" s="6" t="s">
        <v>52</v>
      </c>
      <c r="T123" s="6">
        <v>2.97</v>
      </c>
      <c r="U123" s="6">
        <v>3.23</v>
      </c>
      <c r="V123" s="6">
        <v>9.4</v>
      </c>
      <c r="W123" s="6">
        <v>68</v>
      </c>
      <c r="X123" s="6">
        <v>5500</v>
      </c>
      <c r="Y123" s="6">
        <v>31</v>
      </c>
      <c r="Z123" s="6">
        <v>38</v>
      </c>
      <c r="AA123" s="6">
        <v>6692</v>
      </c>
    </row>
    <row r="124" spans="1:27" x14ac:dyDescent="0.3">
      <c r="A124" s="6">
        <v>123</v>
      </c>
      <c r="B124" s="6">
        <v>1</v>
      </c>
      <c r="C124" s="6">
        <v>154</v>
      </c>
      <c r="D124" s="6" t="s">
        <v>74</v>
      </c>
      <c r="E124" s="6" t="s">
        <v>28</v>
      </c>
      <c r="F124" s="6" t="s">
        <v>29</v>
      </c>
      <c r="G124" s="6" t="s">
        <v>35</v>
      </c>
      <c r="H124" s="6" t="s">
        <v>41</v>
      </c>
      <c r="I124" s="6" t="s">
        <v>42</v>
      </c>
      <c r="J124" s="6" t="s">
        <v>33</v>
      </c>
      <c r="K124" s="6">
        <v>93.7</v>
      </c>
      <c r="L124" s="6">
        <v>167.3</v>
      </c>
      <c r="M124" s="6">
        <v>63.8</v>
      </c>
      <c r="N124" s="6">
        <v>50.8</v>
      </c>
      <c r="O124" s="6">
        <v>2191</v>
      </c>
      <c r="P124" s="6" t="s">
        <v>43</v>
      </c>
      <c r="Q124" s="6" t="s">
        <v>35</v>
      </c>
      <c r="R124" s="6">
        <v>98</v>
      </c>
      <c r="S124" s="6" t="s">
        <v>52</v>
      </c>
      <c r="T124" s="6">
        <v>2.97</v>
      </c>
      <c r="U124" s="6">
        <v>3.23</v>
      </c>
      <c r="V124" s="6">
        <v>9.4</v>
      </c>
      <c r="W124" s="6">
        <v>68</v>
      </c>
      <c r="X124" s="6">
        <v>5500</v>
      </c>
      <c r="Y124" s="6">
        <v>31</v>
      </c>
      <c r="Z124" s="6">
        <v>38</v>
      </c>
      <c r="AA124" s="6">
        <v>7609</v>
      </c>
    </row>
    <row r="125" spans="1:27" x14ac:dyDescent="0.3">
      <c r="A125" s="6">
        <v>124</v>
      </c>
      <c r="B125" s="6">
        <v>-1</v>
      </c>
      <c r="C125" s="6">
        <v>74</v>
      </c>
      <c r="D125" s="6" t="s">
        <v>74</v>
      </c>
      <c r="E125" s="6" t="s">
        <v>28</v>
      </c>
      <c r="F125" s="6" t="s">
        <v>29</v>
      </c>
      <c r="G125" s="6" t="s">
        <v>35</v>
      </c>
      <c r="H125" s="6" t="s">
        <v>46</v>
      </c>
      <c r="I125" s="6" t="s">
        <v>42</v>
      </c>
      <c r="J125" s="6" t="s">
        <v>33</v>
      </c>
      <c r="K125" s="6">
        <v>103.3</v>
      </c>
      <c r="L125" s="6">
        <v>174.6</v>
      </c>
      <c r="M125" s="6">
        <v>64.599999999999994</v>
      </c>
      <c r="N125" s="6">
        <v>59.8</v>
      </c>
      <c r="O125" s="6">
        <v>2535</v>
      </c>
      <c r="P125" s="6" t="s">
        <v>43</v>
      </c>
      <c r="Q125" s="6" t="s">
        <v>35</v>
      </c>
      <c r="R125" s="6">
        <v>122</v>
      </c>
      <c r="S125" s="6" t="s">
        <v>52</v>
      </c>
      <c r="T125" s="6">
        <v>3.35</v>
      </c>
      <c r="U125" s="6">
        <v>3.46</v>
      </c>
      <c r="V125" s="6">
        <v>8.5</v>
      </c>
      <c r="W125" s="6">
        <v>88</v>
      </c>
      <c r="X125" s="6">
        <v>5000</v>
      </c>
      <c r="Y125" s="6">
        <v>24</v>
      </c>
      <c r="Z125" s="6">
        <v>30</v>
      </c>
      <c r="AA125" s="6">
        <v>8921</v>
      </c>
    </row>
    <row r="126" spans="1:27" x14ac:dyDescent="0.3">
      <c r="A126" s="6">
        <v>125</v>
      </c>
      <c r="B126" s="6">
        <v>3</v>
      </c>
      <c r="C126" s="6">
        <v>122</v>
      </c>
      <c r="D126" s="6" t="s">
        <v>74</v>
      </c>
      <c r="E126" s="6" t="s">
        <v>28</v>
      </c>
      <c r="F126" s="6" t="s">
        <v>47</v>
      </c>
      <c r="G126" s="6" t="s">
        <v>30</v>
      </c>
      <c r="H126" s="6" t="s">
        <v>37</v>
      </c>
      <c r="I126" s="6" t="s">
        <v>32</v>
      </c>
      <c r="J126" s="6" t="s">
        <v>33</v>
      </c>
      <c r="K126" s="6">
        <v>95.9</v>
      </c>
      <c r="L126" s="6">
        <v>173.2</v>
      </c>
      <c r="M126" s="6">
        <v>66.3</v>
      </c>
      <c r="N126" s="6">
        <v>50.2</v>
      </c>
      <c r="O126" s="6">
        <v>2818</v>
      </c>
      <c r="P126" s="6" t="s">
        <v>43</v>
      </c>
      <c r="Q126" s="6" t="s">
        <v>35</v>
      </c>
      <c r="R126" s="6">
        <v>156</v>
      </c>
      <c r="S126" s="6" t="s">
        <v>71</v>
      </c>
      <c r="T126" s="6">
        <v>3.59</v>
      </c>
      <c r="U126" s="6">
        <v>3.86</v>
      </c>
      <c r="V126" s="6">
        <v>7</v>
      </c>
      <c r="W126" s="6">
        <v>145</v>
      </c>
      <c r="X126" s="6">
        <v>5000</v>
      </c>
      <c r="Y126" s="6">
        <v>19</v>
      </c>
      <c r="Z126" s="6">
        <v>24</v>
      </c>
      <c r="AA126" s="6">
        <v>12764</v>
      </c>
    </row>
    <row r="127" spans="1:27" x14ac:dyDescent="0.3">
      <c r="A127" s="6">
        <v>126</v>
      </c>
      <c r="B127" s="6">
        <v>3</v>
      </c>
      <c r="C127" s="6">
        <v>186</v>
      </c>
      <c r="D127" s="6" t="s">
        <v>75</v>
      </c>
      <c r="E127" s="6" t="s">
        <v>28</v>
      </c>
      <c r="F127" s="6" t="s">
        <v>29</v>
      </c>
      <c r="G127" s="6" t="s">
        <v>30</v>
      </c>
      <c r="H127" s="6" t="s">
        <v>37</v>
      </c>
      <c r="I127" s="6" t="s">
        <v>32</v>
      </c>
      <c r="J127" s="6" t="s">
        <v>33</v>
      </c>
      <c r="K127" s="6">
        <v>94.5</v>
      </c>
      <c r="L127" s="6">
        <v>168.9</v>
      </c>
      <c r="M127" s="6">
        <v>68.3</v>
      </c>
      <c r="N127" s="6">
        <v>50.2</v>
      </c>
      <c r="O127" s="6">
        <v>2778</v>
      </c>
      <c r="P127" s="6" t="s">
        <v>43</v>
      </c>
      <c r="Q127" s="6" t="s">
        <v>35</v>
      </c>
      <c r="R127" s="6">
        <v>151</v>
      </c>
      <c r="S127" s="6" t="s">
        <v>36</v>
      </c>
      <c r="T127" s="6">
        <v>3.94</v>
      </c>
      <c r="U127" s="6">
        <v>3.11</v>
      </c>
      <c r="V127" s="6">
        <v>9.5</v>
      </c>
      <c r="W127" s="6">
        <v>143</v>
      </c>
      <c r="X127" s="6">
        <v>5500</v>
      </c>
      <c r="Y127" s="6">
        <v>19</v>
      </c>
      <c r="Z127" s="6">
        <v>27</v>
      </c>
      <c r="AA127" s="6">
        <v>22018</v>
      </c>
    </row>
    <row r="128" spans="1:27" x14ac:dyDescent="0.3">
      <c r="A128" s="6">
        <v>127</v>
      </c>
      <c r="B128" s="6">
        <v>3</v>
      </c>
      <c r="C128" s="6">
        <v>122</v>
      </c>
      <c r="D128" s="6" t="s">
        <v>75</v>
      </c>
      <c r="E128" s="6" t="s">
        <v>28</v>
      </c>
      <c r="F128" s="6" t="s">
        <v>29</v>
      </c>
      <c r="G128" s="6" t="s">
        <v>30</v>
      </c>
      <c r="H128" s="6" t="s">
        <v>67</v>
      </c>
      <c r="I128" s="6" t="s">
        <v>32</v>
      </c>
      <c r="J128" s="6" t="s">
        <v>76</v>
      </c>
      <c r="K128" s="6">
        <v>89.5</v>
      </c>
      <c r="L128" s="6">
        <v>168.9</v>
      </c>
      <c r="M128" s="6">
        <v>65</v>
      </c>
      <c r="N128" s="6">
        <v>51.6</v>
      </c>
      <c r="O128" s="6">
        <v>2756</v>
      </c>
      <c r="P128" s="6" t="s">
        <v>77</v>
      </c>
      <c r="Q128" s="6" t="s">
        <v>39</v>
      </c>
      <c r="R128" s="6">
        <v>194</v>
      </c>
      <c r="S128" s="6" t="s">
        <v>36</v>
      </c>
      <c r="T128" s="6">
        <v>3.74</v>
      </c>
      <c r="U128" s="6">
        <v>2.9</v>
      </c>
      <c r="V128" s="6">
        <v>9.5</v>
      </c>
      <c r="W128" s="6">
        <v>207</v>
      </c>
      <c r="X128" s="6">
        <v>5900</v>
      </c>
      <c r="Y128" s="6">
        <v>17</v>
      </c>
      <c r="Z128" s="6">
        <v>25</v>
      </c>
      <c r="AA128" s="6">
        <v>32528</v>
      </c>
    </row>
    <row r="129" spans="1:27" x14ac:dyDescent="0.3">
      <c r="A129" s="6">
        <v>128</v>
      </c>
      <c r="B129" s="6">
        <v>3</v>
      </c>
      <c r="C129" s="6">
        <v>122</v>
      </c>
      <c r="D129" s="6" t="s">
        <v>75</v>
      </c>
      <c r="E129" s="6" t="s">
        <v>28</v>
      </c>
      <c r="F129" s="6" t="s">
        <v>29</v>
      </c>
      <c r="G129" s="6" t="s">
        <v>30</v>
      </c>
      <c r="H129" s="6" t="s">
        <v>67</v>
      </c>
      <c r="I129" s="6" t="s">
        <v>32</v>
      </c>
      <c r="J129" s="6" t="s">
        <v>76</v>
      </c>
      <c r="K129" s="6">
        <v>89.5</v>
      </c>
      <c r="L129" s="6">
        <v>168.9</v>
      </c>
      <c r="M129" s="6">
        <v>65</v>
      </c>
      <c r="N129" s="6">
        <v>51.6</v>
      </c>
      <c r="O129" s="6">
        <v>2756</v>
      </c>
      <c r="P129" s="6" t="s">
        <v>77</v>
      </c>
      <c r="Q129" s="6" t="s">
        <v>39</v>
      </c>
      <c r="R129" s="6">
        <v>194</v>
      </c>
      <c r="S129" s="6" t="s">
        <v>36</v>
      </c>
      <c r="T129" s="6">
        <v>3.74</v>
      </c>
      <c r="U129" s="6">
        <v>2.9</v>
      </c>
      <c r="V129" s="6">
        <v>9.5</v>
      </c>
      <c r="W129" s="6">
        <v>207</v>
      </c>
      <c r="X129" s="6">
        <v>5900</v>
      </c>
      <c r="Y129" s="6">
        <v>17</v>
      </c>
      <c r="Z129" s="6">
        <v>25</v>
      </c>
      <c r="AA129" s="6">
        <v>34028</v>
      </c>
    </row>
    <row r="130" spans="1:27" x14ac:dyDescent="0.3">
      <c r="A130" s="6">
        <v>129</v>
      </c>
      <c r="B130" s="6">
        <v>3</v>
      </c>
      <c r="C130" s="6">
        <v>122</v>
      </c>
      <c r="D130" s="6" t="s">
        <v>75</v>
      </c>
      <c r="E130" s="6" t="s">
        <v>28</v>
      </c>
      <c r="F130" s="6" t="s">
        <v>29</v>
      </c>
      <c r="G130" s="6" t="s">
        <v>30</v>
      </c>
      <c r="H130" s="6" t="s">
        <v>31</v>
      </c>
      <c r="I130" s="6" t="s">
        <v>32</v>
      </c>
      <c r="J130" s="6" t="s">
        <v>76</v>
      </c>
      <c r="K130" s="6">
        <v>89.5</v>
      </c>
      <c r="L130" s="6">
        <v>168.9</v>
      </c>
      <c r="M130" s="6">
        <v>65</v>
      </c>
      <c r="N130" s="6">
        <v>51.6</v>
      </c>
      <c r="O130" s="6">
        <v>2800</v>
      </c>
      <c r="P130" s="6" t="s">
        <v>77</v>
      </c>
      <c r="Q130" s="6" t="s">
        <v>39</v>
      </c>
      <c r="R130" s="6">
        <v>194</v>
      </c>
      <c r="S130" s="6" t="s">
        <v>36</v>
      </c>
      <c r="T130" s="6">
        <v>3.74</v>
      </c>
      <c r="U130" s="6">
        <v>2.9</v>
      </c>
      <c r="V130" s="6">
        <v>9.5</v>
      </c>
      <c r="W130" s="6">
        <v>207</v>
      </c>
      <c r="X130" s="6">
        <v>5900</v>
      </c>
      <c r="Y130" s="6">
        <v>17</v>
      </c>
      <c r="Z130" s="6">
        <v>25</v>
      </c>
      <c r="AA130" s="6">
        <v>37028</v>
      </c>
    </row>
    <row r="131" spans="1:27" x14ac:dyDescent="0.3">
      <c r="A131" s="6">
        <v>130</v>
      </c>
      <c r="B131" s="6">
        <v>1</v>
      </c>
      <c r="C131" s="6">
        <v>122</v>
      </c>
      <c r="D131" s="6" t="s">
        <v>75</v>
      </c>
      <c r="E131" s="6" t="s">
        <v>28</v>
      </c>
      <c r="F131" s="6" t="s">
        <v>29</v>
      </c>
      <c r="G131" s="6" t="s">
        <v>30</v>
      </c>
      <c r="H131" s="6" t="s">
        <v>37</v>
      </c>
      <c r="I131" s="6" t="s">
        <v>32</v>
      </c>
      <c r="J131" s="6" t="s">
        <v>33</v>
      </c>
      <c r="K131" s="6">
        <v>98.4</v>
      </c>
      <c r="L131" s="6">
        <v>175.7</v>
      </c>
      <c r="M131" s="6">
        <v>72.3</v>
      </c>
      <c r="N131" s="6">
        <v>50.5</v>
      </c>
      <c r="O131" s="6">
        <v>3366</v>
      </c>
      <c r="P131" s="6" t="s">
        <v>78</v>
      </c>
      <c r="Q131" s="6" t="s">
        <v>68</v>
      </c>
      <c r="R131" s="6">
        <v>203</v>
      </c>
      <c r="S131" s="6" t="s">
        <v>36</v>
      </c>
      <c r="T131" s="6">
        <v>3.94</v>
      </c>
      <c r="U131" s="6">
        <v>3.11</v>
      </c>
      <c r="V131" s="6">
        <v>10</v>
      </c>
      <c r="W131" s="6">
        <v>288</v>
      </c>
      <c r="X131" s="6">
        <v>5750</v>
      </c>
      <c r="Y131" s="6">
        <v>17</v>
      </c>
      <c r="Z131" s="6">
        <v>28</v>
      </c>
      <c r="AA131" s="6">
        <v>13207</v>
      </c>
    </row>
    <row r="132" spans="1:27" x14ac:dyDescent="0.3">
      <c r="A132" s="6">
        <v>131</v>
      </c>
      <c r="B132" s="6">
        <v>0</v>
      </c>
      <c r="C132" s="6">
        <v>122</v>
      </c>
      <c r="D132" s="6" t="s">
        <v>79</v>
      </c>
      <c r="E132" s="6" t="s">
        <v>28</v>
      </c>
      <c r="F132" s="6" t="s">
        <v>29</v>
      </c>
      <c r="G132" s="6" t="s">
        <v>35</v>
      </c>
      <c r="H132" s="6" t="s">
        <v>46</v>
      </c>
      <c r="I132" s="6" t="s">
        <v>42</v>
      </c>
      <c r="J132" s="6" t="s">
        <v>33</v>
      </c>
      <c r="K132" s="6">
        <v>96.1</v>
      </c>
      <c r="L132" s="6">
        <v>181.5</v>
      </c>
      <c r="M132" s="6">
        <v>66.5</v>
      </c>
      <c r="N132" s="6">
        <v>55.2</v>
      </c>
      <c r="O132" s="6">
        <v>2579</v>
      </c>
      <c r="P132" s="6" t="s">
        <v>43</v>
      </c>
      <c r="Q132" s="6" t="s">
        <v>35</v>
      </c>
      <c r="R132" s="6">
        <v>132</v>
      </c>
      <c r="S132" s="6" t="s">
        <v>36</v>
      </c>
      <c r="T132" s="6">
        <v>3.46</v>
      </c>
      <c r="U132" s="6">
        <v>3.9</v>
      </c>
      <c r="V132" s="6">
        <v>8.6999999999999993</v>
      </c>
      <c r="W132" s="6">
        <v>104</v>
      </c>
      <c r="X132" s="6">
        <v>5125</v>
      </c>
      <c r="Y132" s="6">
        <v>23</v>
      </c>
      <c r="Z132" s="6">
        <v>31</v>
      </c>
      <c r="AA132" s="6">
        <v>9295</v>
      </c>
    </row>
    <row r="133" spans="1:27" x14ac:dyDescent="0.3">
      <c r="A133" s="6">
        <v>132</v>
      </c>
      <c r="B133" s="6">
        <v>2</v>
      </c>
      <c r="C133" s="6">
        <v>122</v>
      </c>
      <c r="D133" s="6" t="s">
        <v>79</v>
      </c>
      <c r="E133" s="6" t="s">
        <v>28</v>
      </c>
      <c r="F133" s="6" t="s">
        <v>29</v>
      </c>
      <c r="G133" s="6" t="s">
        <v>30</v>
      </c>
      <c r="H133" s="6" t="s">
        <v>37</v>
      </c>
      <c r="I133" s="6" t="s">
        <v>42</v>
      </c>
      <c r="J133" s="6" t="s">
        <v>33</v>
      </c>
      <c r="K133" s="6">
        <v>96.1</v>
      </c>
      <c r="L133" s="6">
        <v>176.8</v>
      </c>
      <c r="M133" s="6">
        <v>66.599999999999994</v>
      </c>
      <c r="N133" s="6">
        <v>50.5</v>
      </c>
      <c r="O133" s="6">
        <v>2460</v>
      </c>
      <c r="P133" s="6" t="s">
        <v>43</v>
      </c>
      <c r="Q133" s="6" t="s">
        <v>35</v>
      </c>
      <c r="R133" s="6">
        <v>132</v>
      </c>
      <c r="S133" s="6" t="s">
        <v>36</v>
      </c>
      <c r="T133" s="6">
        <v>3.46</v>
      </c>
      <c r="U133" s="6">
        <v>3.9</v>
      </c>
      <c r="V133" s="6">
        <v>8.6999999999999993</v>
      </c>
      <c r="W133" s="6">
        <v>104</v>
      </c>
      <c r="X133" s="6">
        <v>5125</v>
      </c>
      <c r="Y133" s="6">
        <v>23</v>
      </c>
      <c r="Z133" s="6">
        <v>31</v>
      </c>
      <c r="AA133" s="6">
        <v>9895</v>
      </c>
    </row>
    <row r="134" spans="1:27" x14ac:dyDescent="0.3">
      <c r="A134" s="6">
        <v>133</v>
      </c>
      <c r="B134" s="6">
        <v>3</v>
      </c>
      <c r="C134" s="6">
        <v>150</v>
      </c>
      <c r="D134" s="6" t="s">
        <v>80</v>
      </c>
      <c r="E134" s="6" t="s">
        <v>28</v>
      </c>
      <c r="F134" s="6" t="s">
        <v>29</v>
      </c>
      <c r="G134" s="6" t="s">
        <v>30</v>
      </c>
      <c r="H134" s="6" t="s">
        <v>37</v>
      </c>
      <c r="I134" s="6" t="s">
        <v>42</v>
      </c>
      <c r="J134" s="6" t="s">
        <v>33</v>
      </c>
      <c r="K134" s="6">
        <v>99.1</v>
      </c>
      <c r="L134" s="6">
        <v>186.6</v>
      </c>
      <c r="M134" s="6">
        <v>66.5</v>
      </c>
      <c r="N134" s="6">
        <v>56.1</v>
      </c>
      <c r="O134" s="6">
        <v>2658</v>
      </c>
      <c r="P134" s="6" t="s">
        <v>43</v>
      </c>
      <c r="Q134" s="6" t="s">
        <v>35</v>
      </c>
      <c r="R134" s="6">
        <v>121</v>
      </c>
      <c r="S134" s="6" t="s">
        <v>36</v>
      </c>
      <c r="T134" s="6">
        <v>3.54</v>
      </c>
      <c r="U134" s="6">
        <v>3.07</v>
      </c>
      <c r="V134" s="6">
        <v>9.31</v>
      </c>
      <c r="W134" s="6">
        <v>110</v>
      </c>
      <c r="X134" s="6">
        <v>5250</v>
      </c>
      <c r="Y134" s="6">
        <v>21</v>
      </c>
      <c r="Z134" s="6">
        <v>28</v>
      </c>
      <c r="AA134" s="6">
        <v>11850</v>
      </c>
    </row>
    <row r="135" spans="1:27" x14ac:dyDescent="0.3">
      <c r="A135" s="6">
        <v>134</v>
      </c>
      <c r="B135" s="6">
        <v>2</v>
      </c>
      <c r="C135" s="6">
        <v>104</v>
      </c>
      <c r="D135" s="6" t="s">
        <v>80</v>
      </c>
      <c r="E135" s="6" t="s">
        <v>28</v>
      </c>
      <c r="F135" s="6" t="s">
        <v>29</v>
      </c>
      <c r="G135" s="6" t="s">
        <v>35</v>
      </c>
      <c r="H135" s="6" t="s">
        <v>41</v>
      </c>
      <c r="I135" s="6" t="s">
        <v>42</v>
      </c>
      <c r="J135" s="6" t="s">
        <v>33</v>
      </c>
      <c r="K135" s="6">
        <v>99.1</v>
      </c>
      <c r="L135" s="6">
        <v>186.6</v>
      </c>
      <c r="M135" s="6">
        <v>66.5</v>
      </c>
      <c r="N135" s="6">
        <v>56.1</v>
      </c>
      <c r="O135" s="6">
        <v>2695</v>
      </c>
      <c r="P135" s="6" t="s">
        <v>43</v>
      </c>
      <c r="Q135" s="6" t="s">
        <v>35</v>
      </c>
      <c r="R135" s="6">
        <v>121</v>
      </c>
      <c r="S135" s="6" t="s">
        <v>36</v>
      </c>
      <c r="T135" s="6">
        <v>3.54</v>
      </c>
      <c r="U135" s="6">
        <v>3.07</v>
      </c>
      <c r="V135" s="6">
        <v>9.3000000000000007</v>
      </c>
      <c r="W135" s="6">
        <v>110</v>
      </c>
      <c r="X135" s="6">
        <v>5250</v>
      </c>
      <c r="Y135" s="6">
        <v>21</v>
      </c>
      <c r="Z135" s="6">
        <v>28</v>
      </c>
      <c r="AA135" s="6">
        <v>12170</v>
      </c>
    </row>
    <row r="136" spans="1:27" x14ac:dyDescent="0.3">
      <c r="A136" s="6">
        <v>135</v>
      </c>
      <c r="B136" s="6">
        <v>3</v>
      </c>
      <c r="C136" s="6">
        <v>150</v>
      </c>
      <c r="D136" s="6" t="s">
        <v>80</v>
      </c>
      <c r="E136" s="6" t="s">
        <v>28</v>
      </c>
      <c r="F136" s="6" t="s">
        <v>29</v>
      </c>
      <c r="G136" s="6" t="s">
        <v>30</v>
      </c>
      <c r="H136" s="6" t="s">
        <v>37</v>
      </c>
      <c r="I136" s="6" t="s">
        <v>42</v>
      </c>
      <c r="J136" s="6" t="s">
        <v>33</v>
      </c>
      <c r="K136" s="6">
        <v>99.1</v>
      </c>
      <c r="L136" s="6">
        <v>186.6</v>
      </c>
      <c r="M136" s="6">
        <v>66.5</v>
      </c>
      <c r="N136" s="6">
        <v>56.1</v>
      </c>
      <c r="O136" s="6">
        <v>2707</v>
      </c>
      <c r="P136" s="6" t="s">
        <v>43</v>
      </c>
      <c r="Q136" s="6" t="s">
        <v>35</v>
      </c>
      <c r="R136" s="6">
        <v>121</v>
      </c>
      <c r="S136" s="6" t="s">
        <v>36</v>
      </c>
      <c r="T136" s="6">
        <v>2.54</v>
      </c>
      <c r="U136" s="6">
        <v>2.0699999999999998</v>
      </c>
      <c r="V136" s="6">
        <v>9.3000000000000007</v>
      </c>
      <c r="W136" s="6">
        <v>110</v>
      </c>
      <c r="X136" s="6">
        <v>5250</v>
      </c>
      <c r="Y136" s="6">
        <v>21</v>
      </c>
      <c r="Z136" s="6">
        <v>28</v>
      </c>
      <c r="AA136" s="6">
        <v>15040</v>
      </c>
    </row>
    <row r="137" spans="1:27" x14ac:dyDescent="0.3">
      <c r="A137" s="6">
        <v>136</v>
      </c>
      <c r="B137" s="6">
        <v>2</v>
      </c>
      <c r="C137" s="6">
        <v>104</v>
      </c>
      <c r="D137" s="6" t="s">
        <v>80</v>
      </c>
      <c r="E137" s="6" t="s">
        <v>28</v>
      </c>
      <c r="F137" s="6" t="s">
        <v>29</v>
      </c>
      <c r="G137" s="6" t="s">
        <v>35</v>
      </c>
      <c r="H137" s="6" t="s">
        <v>41</v>
      </c>
      <c r="I137" s="6" t="s">
        <v>42</v>
      </c>
      <c r="J137" s="6" t="s">
        <v>33</v>
      </c>
      <c r="K137" s="6">
        <v>99.1</v>
      </c>
      <c r="L137" s="6">
        <v>186.6</v>
      </c>
      <c r="M137" s="6">
        <v>66.5</v>
      </c>
      <c r="N137" s="6">
        <v>56.1</v>
      </c>
      <c r="O137" s="6">
        <v>2758</v>
      </c>
      <c r="P137" s="6" t="s">
        <v>43</v>
      </c>
      <c r="Q137" s="6" t="s">
        <v>35</v>
      </c>
      <c r="R137" s="6">
        <v>121</v>
      </c>
      <c r="S137" s="6" t="s">
        <v>36</v>
      </c>
      <c r="T137" s="6">
        <v>3.54</v>
      </c>
      <c r="U137" s="6">
        <v>3.07</v>
      </c>
      <c r="V137" s="6">
        <v>9.3000000000000007</v>
      </c>
      <c r="W137" s="6">
        <v>110</v>
      </c>
      <c r="X137" s="6">
        <v>5250</v>
      </c>
      <c r="Y137" s="6">
        <v>21</v>
      </c>
      <c r="Z137" s="6">
        <v>28</v>
      </c>
      <c r="AA137" s="6">
        <v>15510</v>
      </c>
    </row>
    <row r="138" spans="1:27" x14ac:dyDescent="0.3">
      <c r="A138" s="6">
        <v>137</v>
      </c>
      <c r="B138" s="6">
        <v>3</v>
      </c>
      <c r="C138" s="6">
        <v>150</v>
      </c>
      <c r="D138" s="6" t="s">
        <v>80</v>
      </c>
      <c r="E138" s="6" t="s">
        <v>28</v>
      </c>
      <c r="F138" s="6" t="s">
        <v>47</v>
      </c>
      <c r="G138" s="6" t="s">
        <v>30</v>
      </c>
      <c r="H138" s="6" t="s">
        <v>37</v>
      </c>
      <c r="I138" s="6" t="s">
        <v>42</v>
      </c>
      <c r="J138" s="6" t="s">
        <v>33</v>
      </c>
      <c r="K138" s="6">
        <v>99.1</v>
      </c>
      <c r="L138" s="6">
        <v>186.6</v>
      </c>
      <c r="M138" s="6">
        <v>66.5</v>
      </c>
      <c r="N138" s="6">
        <v>56.1</v>
      </c>
      <c r="O138" s="6">
        <v>2808</v>
      </c>
      <c r="P138" s="6" t="s">
        <v>34</v>
      </c>
      <c r="Q138" s="6" t="s">
        <v>35</v>
      </c>
      <c r="R138" s="6">
        <v>121</v>
      </c>
      <c r="S138" s="6" t="s">
        <v>36</v>
      </c>
      <c r="T138" s="6">
        <v>3.54</v>
      </c>
      <c r="U138" s="6">
        <v>3.07</v>
      </c>
      <c r="V138" s="6">
        <v>9</v>
      </c>
      <c r="W138" s="6">
        <v>160</v>
      </c>
      <c r="X138" s="6">
        <v>5500</v>
      </c>
      <c r="Y138" s="6">
        <v>19</v>
      </c>
      <c r="Z138" s="6">
        <v>26</v>
      </c>
      <c r="AA138" s="6">
        <v>18150</v>
      </c>
    </row>
    <row r="139" spans="1:27" x14ac:dyDescent="0.3">
      <c r="A139" s="6">
        <v>138</v>
      </c>
      <c r="B139" s="6">
        <v>2</v>
      </c>
      <c r="C139" s="6">
        <v>104</v>
      </c>
      <c r="D139" s="6" t="s">
        <v>80</v>
      </c>
      <c r="E139" s="6" t="s">
        <v>28</v>
      </c>
      <c r="F139" s="6" t="s">
        <v>47</v>
      </c>
      <c r="G139" s="6" t="s">
        <v>35</v>
      </c>
      <c r="H139" s="6" t="s">
        <v>41</v>
      </c>
      <c r="I139" s="6" t="s">
        <v>42</v>
      </c>
      <c r="J139" s="6" t="s">
        <v>33</v>
      </c>
      <c r="K139" s="6">
        <v>99.1</v>
      </c>
      <c r="L139" s="6">
        <v>186.6</v>
      </c>
      <c r="M139" s="6">
        <v>66.5</v>
      </c>
      <c r="N139" s="6">
        <v>56.1</v>
      </c>
      <c r="O139" s="6">
        <v>2847</v>
      </c>
      <c r="P139" s="6" t="s">
        <v>34</v>
      </c>
      <c r="Q139" s="6" t="s">
        <v>35</v>
      </c>
      <c r="R139" s="6">
        <v>121</v>
      </c>
      <c r="S139" s="6" t="s">
        <v>36</v>
      </c>
      <c r="T139" s="6">
        <v>3.54</v>
      </c>
      <c r="U139" s="6">
        <v>3.07</v>
      </c>
      <c r="V139" s="6">
        <v>9</v>
      </c>
      <c r="W139" s="6">
        <v>160</v>
      </c>
      <c r="X139" s="6">
        <v>5500</v>
      </c>
      <c r="Y139" s="6">
        <v>19</v>
      </c>
      <c r="Z139" s="6">
        <v>26</v>
      </c>
      <c r="AA139" s="6">
        <v>18620</v>
      </c>
    </row>
    <row r="140" spans="1:27" x14ac:dyDescent="0.3">
      <c r="A140" s="6">
        <v>139</v>
      </c>
      <c r="B140" s="6">
        <v>2</v>
      </c>
      <c r="C140" s="6">
        <v>83</v>
      </c>
      <c r="D140" s="6" t="s">
        <v>81</v>
      </c>
      <c r="E140" s="6" t="s">
        <v>28</v>
      </c>
      <c r="F140" s="6" t="s">
        <v>29</v>
      </c>
      <c r="G140" s="6" t="s">
        <v>30</v>
      </c>
      <c r="H140" s="6" t="s">
        <v>37</v>
      </c>
      <c r="I140" s="6" t="s">
        <v>42</v>
      </c>
      <c r="J140" s="6" t="s">
        <v>33</v>
      </c>
      <c r="K140" s="6">
        <v>93.7</v>
      </c>
      <c r="L140" s="6">
        <v>156.9</v>
      </c>
      <c r="M140" s="6">
        <v>63.4</v>
      </c>
      <c r="N140" s="6">
        <v>53.7</v>
      </c>
      <c r="O140" s="6">
        <v>2050</v>
      </c>
      <c r="P140" s="6" t="s">
        <v>77</v>
      </c>
      <c r="Q140" s="6" t="s">
        <v>35</v>
      </c>
      <c r="R140" s="6">
        <v>97</v>
      </c>
      <c r="S140" s="6" t="s">
        <v>52</v>
      </c>
      <c r="T140" s="6">
        <v>3.62</v>
      </c>
      <c r="U140" s="6">
        <v>2.36</v>
      </c>
      <c r="V140" s="6">
        <v>9</v>
      </c>
      <c r="W140" s="6">
        <v>69</v>
      </c>
      <c r="X140" s="6">
        <v>4900</v>
      </c>
      <c r="Y140" s="6">
        <v>31</v>
      </c>
      <c r="Z140" s="6">
        <v>36</v>
      </c>
      <c r="AA140" s="6">
        <v>5118</v>
      </c>
    </row>
    <row r="141" spans="1:27" x14ac:dyDescent="0.3">
      <c r="A141" s="6">
        <v>140</v>
      </c>
      <c r="B141" s="6">
        <v>2</v>
      </c>
      <c r="C141" s="6">
        <v>83</v>
      </c>
      <c r="D141" s="6" t="s">
        <v>81</v>
      </c>
      <c r="E141" s="6" t="s">
        <v>28</v>
      </c>
      <c r="F141" s="6" t="s">
        <v>29</v>
      </c>
      <c r="G141" s="6" t="s">
        <v>30</v>
      </c>
      <c r="H141" s="6" t="s">
        <v>37</v>
      </c>
      <c r="I141" s="6" t="s">
        <v>42</v>
      </c>
      <c r="J141" s="6" t="s">
        <v>33</v>
      </c>
      <c r="K141" s="6">
        <v>93.7</v>
      </c>
      <c r="L141" s="6">
        <v>157.9</v>
      </c>
      <c r="M141" s="6">
        <v>63.6</v>
      </c>
      <c r="N141" s="6">
        <v>53.7</v>
      </c>
      <c r="O141" s="6">
        <v>2120</v>
      </c>
      <c r="P141" s="6" t="s">
        <v>77</v>
      </c>
      <c r="Q141" s="6" t="s">
        <v>35</v>
      </c>
      <c r="R141" s="6">
        <v>108</v>
      </c>
      <c r="S141" s="6" t="s">
        <v>52</v>
      </c>
      <c r="T141" s="6">
        <v>3.62</v>
      </c>
      <c r="U141" s="6">
        <v>2.64</v>
      </c>
      <c r="V141" s="6">
        <v>8.6999999999999993</v>
      </c>
      <c r="W141" s="6">
        <v>73</v>
      </c>
      <c r="X141" s="6">
        <v>4400</v>
      </c>
      <c r="Y141" s="6">
        <v>26</v>
      </c>
      <c r="Z141" s="6">
        <v>31</v>
      </c>
      <c r="AA141" s="6">
        <v>7053</v>
      </c>
    </row>
    <row r="142" spans="1:27" x14ac:dyDescent="0.3">
      <c r="A142" s="6">
        <v>141</v>
      </c>
      <c r="B142" s="6">
        <v>2</v>
      </c>
      <c r="C142" s="6">
        <v>83</v>
      </c>
      <c r="D142" s="6" t="s">
        <v>81</v>
      </c>
      <c r="E142" s="6" t="s">
        <v>28</v>
      </c>
      <c r="F142" s="6" t="s">
        <v>29</v>
      </c>
      <c r="G142" s="6" t="s">
        <v>30</v>
      </c>
      <c r="H142" s="6" t="s">
        <v>37</v>
      </c>
      <c r="I142" s="6" t="s">
        <v>44</v>
      </c>
      <c r="J142" s="6" t="s">
        <v>33</v>
      </c>
      <c r="K142" s="6">
        <v>93.3</v>
      </c>
      <c r="L142" s="6">
        <v>157.30000000000001</v>
      </c>
      <c r="M142" s="6">
        <v>63.8</v>
      </c>
      <c r="N142" s="6">
        <v>55.7</v>
      </c>
      <c r="O142" s="6">
        <v>2240</v>
      </c>
      <c r="P142" s="6" t="s">
        <v>77</v>
      </c>
      <c r="Q142" s="6" t="s">
        <v>35</v>
      </c>
      <c r="R142" s="6">
        <v>108</v>
      </c>
      <c r="S142" s="6" t="s">
        <v>52</v>
      </c>
      <c r="T142" s="6">
        <v>3.62</v>
      </c>
      <c r="U142" s="6">
        <v>2.64</v>
      </c>
      <c r="V142" s="6">
        <v>8.6999999999999993</v>
      </c>
      <c r="W142" s="6">
        <v>73</v>
      </c>
      <c r="X142" s="6">
        <v>4400</v>
      </c>
      <c r="Y142" s="6">
        <v>26</v>
      </c>
      <c r="Z142" s="6">
        <v>31</v>
      </c>
      <c r="AA142" s="6">
        <v>7603</v>
      </c>
    </row>
    <row r="143" spans="1:27" x14ac:dyDescent="0.3">
      <c r="A143" s="6">
        <v>142</v>
      </c>
      <c r="B143" s="6">
        <v>0</v>
      </c>
      <c r="C143" s="6">
        <v>102</v>
      </c>
      <c r="D143" s="6" t="s">
        <v>81</v>
      </c>
      <c r="E143" s="6" t="s">
        <v>28</v>
      </c>
      <c r="F143" s="6" t="s">
        <v>29</v>
      </c>
      <c r="G143" s="6" t="s">
        <v>35</v>
      </c>
      <c r="H143" s="6" t="s">
        <v>41</v>
      </c>
      <c r="I143" s="6" t="s">
        <v>42</v>
      </c>
      <c r="J143" s="6" t="s">
        <v>33</v>
      </c>
      <c r="K143" s="6">
        <v>97.2</v>
      </c>
      <c r="L143" s="6">
        <v>172</v>
      </c>
      <c r="M143" s="6">
        <v>65.400000000000006</v>
      </c>
      <c r="N143" s="6">
        <v>52.5</v>
      </c>
      <c r="O143" s="6">
        <v>2145</v>
      </c>
      <c r="P143" s="6" t="s">
        <v>77</v>
      </c>
      <c r="Q143" s="6" t="s">
        <v>35</v>
      </c>
      <c r="R143" s="6">
        <v>108</v>
      </c>
      <c r="S143" s="6" t="s">
        <v>52</v>
      </c>
      <c r="T143" s="6">
        <v>3.62</v>
      </c>
      <c r="U143" s="6">
        <v>2.64</v>
      </c>
      <c r="V143" s="6">
        <v>9.5</v>
      </c>
      <c r="W143" s="6">
        <v>82</v>
      </c>
      <c r="X143" s="6">
        <v>4800</v>
      </c>
      <c r="Y143" s="6">
        <v>32</v>
      </c>
      <c r="Z143" s="6">
        <v>37</v>
      </c>
      <c r="AA143" s="6">
        <v>7126</v>
      </c>
    </row>
    <row r="144" spans="1:27" x14ac:dyDescent="0.3">
      <c r="A144" s="6">
        <v>143</v>
      </c>
      <c r="B144" s="6">
        <v>0</v>
      </c>
      <c r="C144" s="6">
        <v>102</v>
      </c>
      <c r="D144" s="6" t="s">
        <v>81</v>
      </c>
      <c r="E144" s="6" t="s">
        <v>28</v>
      </c>
      <c r="F144" s="6" t="s">
        <v>29</v>
      </c>
      <c r="G144" s="6" t="s">
        <v>35</v>
      </c>
      <c r="H144" s="6" t="s">
        <v>41</v>
      </c>
      <c r="I144" s="6" t="s">
        <v>42</v>
      </c>
      <c r="J144" s="6" t="s">
        <v>33</v>
      </c>
      <c r="K144" s="6">
        <v>97.2</v>
      </c>
      <c r="L144" s="6">
        <v>172</v>
      </c>
      <c r="M144" s="6">
        <v>65.400000000000006</v>
      </c>
      <c r="N144" s="6">
        <v>52.5</v>
      </c>
      <c r="O144" s="6">
        <v>2190</v>
      </c>
      <c r="P144" s="6" t="s">
        <v>77</v>
      </c>
      <c r="Q144" s="6" t="s">
        <v>35</v>
      </c>
      <c r="R144" s="6">
        <v>108</v>
      </c>
      <c r="S144" s="6" t="s">
        <v>52</v>
      </c>
      <c r="T144" s="6">
        <v>3.62</v>
      </c>
      <c r="U144" s="6">
        <v>2.64</v>
      </c>
      <c r="V144" s="6">
        <v>9.5</v>
      </c>
      <c r="W144" s="6">
        <v>82</v>
      </c>
      <c r="X144" s="6">
        <v>4400</v>
      </c>
      <c r="Y144" s="6">
        <v>28</v>
      </c>
      <c r="Z144" s="6">
        <v>33</v>
      </c>
      <c r="AA144" s="6">
        <v>7775</v>
      </c>
    </row>
    <row r="145" spans="1:27" x14ac:dyDescent="0.3">
      <c r="A145" s="6">
        <v>144</v>
      </c>
      <c r="B145" s="6">
        <v>0</v>
      </c>
      <c r="C145" s="6">
        <v>102</v>
      </c>
      <c r="D145" s="6" t="s">
        <v>81</v>
      </c>
      <c r="E145" s="6" t="s">
        <v>28</v>
      </c>
      <c r="F145" s="6" t="s">
        <v>29</v>
      </c>
      <c r="G145" s="6" t="s">
        <v>35</v>
      </c>
      <c r="H145" s="6" t="s">
        <v>41</v>
      </c>
      <c r="I145" s="6" t="s">
        <v>42</v>
      </c>
      <c r="J145" s="6" t="s">
        <v>33</v>
      </c>
      <c r="K145" s="6">
        <v>97.2</v>
      </c>
      <c r="L145" s="6">
        <v>172</v>
      </c>
      <c r="M145" s="6">
        <v>65.400000000000006</v>
      </c>
      <c r="N145" s="6">
        <v>52.5</v>
      </c>
      <c r="O145" s="6">
        <v>2340</v>
      </c>
      <c r="P145" s="6" t="s">
        <v>77</v>
      </c>
      <c r="Q145" s="6" t="s">
        <v>35</v>
      </c>
      <c r="R145" s="6">
        <v>108</v>
      </c>
      <c r="S145" s="6" t="s">
        <v>36</v>
      </c>
      <c r="T145" s="6">
        <v>3.62</v>
      </c>
      <c r="U145" s="6">
        <v>2.64</v>
      </c>
      <c r="V145" s="6">
        <v>9</v>
      </c>
      <c r="W145" s="6">
        <v>94</v>
      </c>
      <c r="X145" s="6">
        <v>5200</v>
      </c>
      <c r="Y145" s="6">
        <v>26</v>
      </c>
      <c r="Z145" s="6">
        <v>32</v>
      </c>
      <c r="AA145" s="6">
        <v>9960</v>
      </c>
    </row>
    <row r="146" spans="1:27" x14ac:dyDescent="0.3">
      <c r="A146" s="6">
        <v>145</v>
      </c>
      <c r="B146" s="6">
        <v>0</v>
      </c>
      <c r="C146" s="6">
        <v>102</v>
      </c>
      <c r="D146" s="6" t="s">
        <v>81</v>
      </c>
      <c r="E146" s="6" t="s">
        <v>28</v>
      </c>
      <c r="F146" s="6" t="s">
        <v>29</v>
      </c>
      <c r="G146" s="6" t="s">
        <v>35</v>
      </c>
      <c r="H146" s="6" t="s">
        <v>41</v>
      </c>
      <c r="I146" s="6" t="s">
        <v>44</v>
      </c>
      <c r="J146" s="6" t="s">
        <v>33</v>
      </c>
      <c r="K146" s="6">
        <v>97</v>
      </c>
      <c r="L146" s="6">
        <v>172</v>
      </c>
      <c r="M146" s="6">
        <v>65.400000000000006</v>
      </c>
      <c r="N146" s="6">
        <v>54.3</v>
      </c>
      <c r="O146" s="6">
        <v>2385</v>
      </c>
      <c r="P146" s="6" t="s">
        <v>77</v>
      </c>
      <c r="Q146" s="6" t="s">
        <v>35</v>
      </c>
      <c r="R146" s="6">
        <v>108</v>
      </c>
      <c r="S146" s="6" t="s">
        <v>52</v>
      </c>
      <c r="T146" s="6">
        <v>3.62</v>
      </c>
      <c r="U146" s="6">
        <v>2.64</v>
      </c>
      <c r="V146" s="6">
        <v>9</v>
      </c>
      <c r="W146" s="6">
        <v>82</v>
      </c>
      <c r="X146" s="6">
        <v>4800</v>
      </c>
      <c r="Y146" s="6">
        <v>24</v>
      </c>
      <c r="Z146" s="6">
        <v>25</v>
      </c>
      <c r="AA146" s="6">
        <v>9233</v>
      </c>
    </row>
    <row r="147" spans="1:27" x14ac:dyDescent="0.3">
      <c r="A147" s="6">
        <v>146</v>
      </c>
      <c r="B147" s="6">
        <v>0</v>
      </c>
      <c r="C147" s="6">
        <v>102</v>
      </c>
      <c r="D147" s="6" t="s">
        <v>81</v>
      </c>
      <c r="E147" s="6" t="s">
        <v>28</v>
      </c>
      <c r="F147" s="6" t="s">
        <v>47</v>
      </c>
      <c r="G147" s="6" t="s">
        <v>35</v>
      </c>
      <c r="H147" s="6" t="s">
        <v>41</v>
      </c>
      <c r="I147" s="6" t="s">
        <v>44</v>
      </c>
      <c r="J147" s="6" t="s">
        <v>33</v>
      </c>
      <c r="K147" s="6">
        <v>97</v>
      </c>
      <c r="L147" s="6">
        <v>172</v>
      </c>
      <c r="M147" s="6">
        <v>65.400000000000006</v>
      </c>
      <c r="N147" s="6">
        <v>54.3</v>
      </c>
      <c r="O147" s="6">
        <v>2510</v>
      </c>
      <c r="P147" s="6" t="s">
        <v>77</v>
      </c>
      <c r="Q147" s="6" t="s">
        <v>35</v>
      </c>
      <c r="R147" s="6">
        <v>108</v>
      </c>
      <c r="S147" s="6" t="s">
        <v>36</v>
      </c>
      <c r="T147" s="6">
        <v>3.62</v>
      </c>
      <c r="U147" s="6">
        <v>2.64</v>
      </c>
      <c r="V147" s="6">
        <v>7.7</v>
      </c>
      <c r="W147" s="6">
        <v>111</v>
      </c>
      <c r="X147" s="6">
        <v>4800</v>
      </c>
      <c r="Y147" s="6">
        <v>24</v>
      </c>
      <c r="Z147" s="6">
        <v>29</v>
      </c>
      <c r="AA147" s="6">
        <v>11259</v>
      </c>
    </row>
    <row r="148" spans="1:27" x14ac:dyDescent="0.3">
      <c r="A148" s="6">
        <v>147</v>
      </c>
      <c r="B148" s="6">
        <v>0</v>
      </c>
      <c r="C148" s="6">
        <v>89</v>
      </c>
      <c r="D148" s="6" t="s">
        <v>81</v>
      </c>
      <c r="E148" s="6" t="s">
        <v>28</v>
      </c>
      <c r="F148" s="6" t="s">
        <v>29</v>
      </c>
      <c r="G148" s="6" t="s">
        <v>35</v>
      </c>
      <c r="H148" s="6" t="s">
        <v>46</v>
      </c>
      <c r="I148" s="6" t="s">
        <v>42</v>
      </c>
      <c r="J148" s="6" t="s">
        <v>33</v>
      </c>
      <c r="K148" s="6">
        <v>97</v>
      </c>
      <c r="L148" s="6">
        <v>173.5</v>
      </c>
      <c r="M148" s="6">
        <v>65.400000000000006</v>
      </c>
      <c r="N148" s="6">
        <v>53</v>
      </c>
      <c r="O148" s="6">
        <v>2290</v>
      </c>
      <c r="P148" s="6" t="s">
        <v>77</v>
      </c>
      <c r="Q148" s="6" t="s">
        <v>35</v>
      </c>
      <c r="R148" s="6">
        <v>108</v>
      </c>
      <c r="S148" s="6" t="s">
        <v>52</v>
      </c>
      <c r="T148" s="6">
        <v>3.62</v>
      </c>
      <c r="U148" s="6">
        <v>2.64</v>
      </c>
      <c r="V148" s="6">
        <v>9</v>
      </c>
      <c r="W148" s="6">
        <v>82</v>
      </c>
      <c r="X148" s="6">
        <v>4800</v>
      </c>
      <c r="Y148" s="6">
        <v>28</v>
      </c>
      <c r="Z148" s="6">
        <v>32</v>
      </c>
      <c r="AA148" s="6">
        <v>7463</v>
      </c>
    </row>
    <row r="149" spans="1:27" x14ac:dyDescent="0.3">
      <c r="A149" s="6">
        <v>148</v>
      </c>
      <c r="B149" s="6">
        <v>0</v>
      </c>
      <c r="C149" s="6">
        <v>89</v>
      </c>
      <c r="D149" s="6" t="s">
        <v>81</v>
      </c>
      <c r="E149" s="6" t="s">
        <v>28</v>
      </c>
      <c r="F149" s="6" t="s">
        <v>29</v>
      </c>
      <c r="G149" s="6" t="s">
        <v>35</v>
      </c>
      <c r="H149" s="6" t="s">
        <v>46</v>
      </c>
      <c r="I149" s="6" t="s">
        <v>42</v>
      </c>
      <c r="J149" s="6" t="s">
        <v>33</v>
      </c>
      <c r="K149" s="6">
        <v>97</v>
      </c>
      <c r="L149" s="6">
        <v>173.5</v>
      </c>
      <c r="M149" s="6">
        <v>65.400000000000006</v>
      </c>
      <c r="N149" s="6">
        <v>53</v>
      </c>
      <c r="O149" s="6">
        <v>2455</v>
      </c>
      <c r="P149" s="6" t="s">
        <v>77</v>
      </c>
      <c r="Q149" s="6" t="s">
        <v>35</v>
      </c>
      <c r="R149" s="6">
        <v>108</v>
      </c>
      <c r="S149" s="6" t="s">
        <v>36</v>
      </c>
      <c r="T149" s="6">
        <v>3.62</v>
      </c>
      <c r="U149" s="6">
        <v>2.64</v>
      </c>
      <c r="V149" s="6">
        <v>9</v>
      </c>
      <c r="W149" s="6">
        <v>94</v>
      </c>
      <c r="X149" s="6">
        <v>5200</v>
      </c>
      <c r="Y149" s="6">
        <v>25</v>
      </c>
      <c r="Z149" s="6">
        <v>31</v>
      </c>
      <c r="AA149" s="6">
        <v>10198</v>
      </c>
    </row>
    <row r="150" spans="1:27" x14ac:dyDescent="0.3">
      <c r="A150" s="6">
        <v>149</v>
      </c>
      <c r="B150" s="6">
        <v>0</v>
      </c>
      <c r="C150" s="6">
        <v>85</v>
      </c>
      <c r="D150" s="6" t="s">
        <v>81</v>
      </c>
      <c r="E150" s="6" t="s">
        <v>28</v>
      </c>
      <c r="F150" s="6" t="s">
        <v>29</v>
      </c>
      <c r="G150" s="6" t="s">
        <v>35</v>
      </c>
      <c r="H150" s="6" t="s">
        <v>46</v>
      </c>
      <c r="I150" s="6" t="s">
        <v>44</v>
      </c>
      <c r="J150" s="6" t="s">
        <v>33</v>
      </c>
      <c r="K150" s="6">
        <v>96.9</v>
      </c>
      <c r="L150" s="6">
        <v>173.6</v>
      </c>
      <c r="M150" s="6">
        <v>65.400000000000006</v>
      </c>
      <c r="N150" s="6">
        <v>54.9</v>
      </c>
      <c r="O150" s="6">
        <v>2420</v>
      </c>
      <c r="P150" s="6" t="s">
        <v>77</v>
      </c>
      <c r="Q150" s="6" t="s">
        <v>35</v>
      </c>
      <c r="R150" s="6">
        <v>108</v>
      </c>
      <c r="S150" s="6" t="s">
        <v>52</v>
      </c>
      <c r="T150" s="6">
        <v>3.62</v>
      </c>
      <c r="U150" s="6">
        <v>2.64</v>
      </c>
      <c r="V150" s="6">
        <v>9</v>
      </c>
      <c r="W150" s="6">
        <v>82</v>
      </c>
      <c r="X150" s="6">
        <v>4800</v>
      </c>
      <c r="Y150" s="6">
        <v>23</v>
      </c>
      <c r="Z150" s="6">
        <v>29</v>
      </c>
      <c r="AA150" s="6">
        <v>8013</v>
      </c>
    </row>
    <row r="151" spans="1:27" x14ac:dyDescent="0.3">
      <c r="A151" s="6">
        <v>150</v>
      </c>
      <c r="B151" s="6">
        <v>0</v>
      </c>
      <c r="C151" s="6">
        <v>85</v>
      </c>
      <c r="D151" s="6" t="s">
        <v>81</v>
      </c>
      <c r="E151" s="6" t="s">
        <v>28</v>
      </c>
      <c r="F151" s="6" t="s">
        <v>47</v>
      </c>
      <c r="G151" s="6" t="s">
        <v>35</v>
      </c>
      <c r="H151" s="6" t="s">
        <v>46</v>
      </c>
      <c r="I151" s="6" t="s">
        <v>44</v>
      </c>
      <c r="J151" s="6" t="s">
        <v>33</v>
      </c>
      <c r="K151" s="6">
        <v>96.9</v>
      </c>
      <c r="L151" s="6">
        <v>173.6</v>
      </c>
      <c r="M151" s="6">
        <v>65.400000000000006</v>
      </c>
      <c r="N151" s="6">
        <v>54.9</v>
      </c>
      <c r="O151" s="6">
        <v>2650</v>
      </c>
      <c r="P151" s="6" t="s">
        <v>77</v>
      </c>
      <c r="Q151" s="6" t="s">
        <v>35</v>
      </c>
      <c r="R151" s="6">
        <v>108</v>
      </c>
      <c r="S151" s="6" t="s">
        <v>36</v>
      </c>
      <c r="T151" s="6">
        <v>3.62</v>
      </c>
      <c r="U151" s="6">
        <v>2.64</v>
      </c>
      <c r="V151" s="6">
        <v>7.7</v>
      </c>
      <c r="W151" s="6">
        <v>111</v>
      </c>
      <c r="X151" s="6">
        <v>4800</v>
      </c>
      <c r="Y151" s="6">
        <v>23</v>
      </c>
      <c r="Z151" s="6">
        <v>23</v>
      </c>
      <c r="AA151" s="6">
        <v>11694</v>
      </c>
    </row>
    <row r="152" spans="1:27" x14ac:dyDescent="0.3">
      <c r="A152" s="6">
        <v>151</v>
      </c>
      <c r="B152" s="6">
        <v>1</v>
      </c>
      <c r="C152" s="6">
        <v>87</v>
      </c>
      <c r="D152" s="6" t="s">
        <v>82</v>
      </c>
      <c r="E152" s="6" t="s">
        <v>28</v>
      </c>
      <c r="F152" s="6" t="s">
        <v>29</v>
      </c>
      <c r="G152" s="6" t="s">
        <v>30</v>
      </c>
      <c r="H152" s="6" t="s">
        <v>37</v>
      </c>
      <c r="I152" s="6" t="s">
        <v>42</v>
      </c>
      <c r="J152" s="6" t="s">
        <v>33</v>
      </c>
      <c r="K152" s="6">
        <v>95.7</v>
      </c>
      <c r="L152" s="6">
        <v>158.69999999999999</v>
      </c>
      <c r="M152" s="6">
        <v>63.6</v>
      </c>
      <c r="N152" s="6">
        <v>54.5</v>
      </c>
      <c r="O152" s="6">
        <v>1985</v>
      </c>
      <c r="P152" s="6" t="s">
        <v>43</v>
      </c>
      <c r="Q152" s="6" t="s">
        <v>35</v>
      </c>
      <c r="R152" s="6">
        <v>92</v>
      </c>
      <c r="S152" s="6" t="s">
        <v>52</v>
      </c>
      <c r="T152" s="6">
        <v>3.05</v>
      </c>
      <c r="U152" s="6">
        <v>3.03</v>
      </c>
      <c r="V152" s="6">
        <v>9</v>
      </c>
      <c r="W152" s="6">
        <v>62</v>
      </c>
      <c r="X152" s="6">
        <v>4800</v>
      </c>
      <c r="Y152" s="6">
        <v>35</v>
      </c>
      <c r="Z152" s="6">
        <v>39</v>
      </c>
      <c r="AA152" s="6">
        <v>5348</v>
      </c>
    </row>
    <row r="153" spans="1:27" x14ac:dyDescent="0.3">
      <c r="A153" s="6">
        <v>152</v>
      </c>
      <c r="B153" s="6">
        <v>1</v>
      </c>
      <c r="C153" s="6">
        <v>87</v>
      </c>
      <c r="D153" s="6" t="s">
        <v>82</v>
      </c>
      <c r="E153" s="6" t="s">
        <v>28</v>
      </c>
      <c r="F153" s="6" t="s">
        <v>29</v>
      </c>
      <c r="G153" s="6" t="s">
        <v>30</v>
      </c>
      <c r="H153" s="6" t="s">
        <v>37</v>
      </c>
      <c r="I153" s="6" t="s">
        <v>42</v>
      </c>
      <c r="J153" s="6" t="s">
        <v>33</v>
      </c>
      <c r="K153" s="6">
        <v>95.7</v>
      </c>
      <c r="L153" s="6">
        <v>158.69999999999999</v>
      </c>
      <c r="M153" s="6">
        <v>63.6</v>
      </c>
      <c r="N153" s="6">
        <v>54.5</v>
      </c>
      <c r="O153" s="6">
        <v>2040</v>
      </c>
      <c r="P153" s="6" t="s">
        <v>43</v>
      </c>
      <c r="Q153" s="6" t="s">
        <v>35</v>
      </c>
      <c r="R153" s="6">
        <v>92</v>
      </c>
      <c r="S153" s="6" t="s">
        <v>52</v>
      </c>
      <c r="T153" s="6">
        <v>3.05</v>
      </c>
      <c r="U153" s="6">
        <v>3.03</v>
      </c>
      <c r="V153" s="6">
        <v>9</v>
      </c>
      <c r="W153" s="6">
        <v>62</v>
      </c>
      <c r="X153" s="6">
        <v>4800</v>
      </c>
      <c r="Y153" s="6">
        <v>31</v>
      </c>
      <c r="Z153" s="6">
        <v>38</v>
      </c>
      <c r="AA153" s="6">
        <v>6338</v>
      </c>
    </row>
    <row r="154" spans="1:27" x14ac:dyDescent="0.3">
      <c r="A154" s="6">
        <v>153</v>
      </c>
      <c r="B154" s="6">
        <v>1</v>
      </c>
      <c r="C154" s="6">
        <v>74</v>
      </c>
      <c r="D154" s="6" t="s">
        <v>82</v>
      </c>
      <c r="E154" s="6" t="s">
        <v>28</v>
      </c>
      <c r="F154" s="6" t="s">
        <v>29</v>
      </c>
      <c r="G154" s="6" t="s">
        <v>35</v>
      </c>
      <c r="H154" s="6" t="s">
        <v>37</v>
      </c>
      <c r="I154" s="6" t="s">
        <v>42</v>
      </c>
      <c r="J154" s="6" t="s">
        <v>33</v>
      </c>
      <c r="K154" s="6">
        <v>95.7</v>
      </c>
      <c r="L154" s="6">
        <v>158.69999999999999</v>
      </c>
      <c r="M154" s="6">
        <v>63.6</v>
      </c>
      <c r="N154" s="6">
        <v>54.5</v>
      </c>
      <c r="O154" s="6">
        <v>2015</v>
      </c>
      <c r="P154" s="6" t="s">
        <v>43</v>
      </c>
      <c r="Q154" s="6" t="s">
        <v>35</v>
      </c>
      <c r="R154" s="6">
        <v>92</v>
      </c>
      <c r="S154" s="6" t="s">
        <v>52</v>
      </c>
      <c r="T154" s="6">
        <v>3.05</v>
      </c>
      <c r="U154" s="6">
        <v>3.03</v>
      </c>
      <c r="V154" s="6">
        <v>9</v>
      </c>
      <c r="W154" s="6">
        <v>62</v>
      </c>
      <c r="X154" s="6">
        <v>4800</v>
      </c>
      <c r="Y154" s="6">
        <v>31</v>
      </c>
      <c r="Z154" s="6">
        <v>38</v>
      </c>
      <c r="AA154" s="6">
        <v>6488</v>
      </c>
    </row>
    <row r="155" spans="1:27" x14ac:dyDescent="0.3">
      <c r="A155" s="6">
        <v>154</v>
      </c>
      <c r="B155" s="6">
        <v>0</v>
      </c>
      <c r="C155" s="6">
        <v>77</v>
      </c>
      <c r="D155" s="6" t="s">
        <v>82</v>
      </c>
      <c r="E155" s="6" t="s">
        <v>28</v>
      </c>
      <c r="F155" s="6" t="s">
        <v>29</v>
      </c>
      <c r="G155" s="6" t="s">
        <v>35</v>
      </c>
      <c r="H155" s="6" t="s">
        <v>46</v>
      </c>
      <c r="I155" s="6" t="s">
        <v>42</v>
      </c>
      <c r="J155" s="6" t="s">
        <v>33</v>
      </c>
      <c r="K155" s="6">
        <v>95.7</v>
      </c>
      <c r="L155" s="6">
        <v>169.7</v>
      </c>
      <c r="M155" s="6">
        <v>63.6</v>
      </c>
      <c r="N155" s="6">
        <v>59.1</v>
      </c>
      <c r="O155" s="6">
        <v>2280</v>
      </c>
      <c r="P155" s="6" t="s">
        <v>43</v>
      </c>
      <c r="Q155" s="6" t="s">
        <v>35</v>
      </c>
      <c r="R155" s="6">
        <v>92</v>
      </c>
      <c r="S155" s="6" t="s">
        <v>52</v>
      </c>
      <c r="T155" s="6">
        <v>3.05</v>
      </c>
      <c r="U155" s="6">
        <v>3.03</v>
      </c>
      <c r="V155" s="6">
        <v>9</v>
      </c>
      <c r="W155" s="6">
        <v>62</v>
      </c>
      <c r="X155" s="6">
        <v>4800</v>
      </c>
      <c r="Y155" s="6">
        <v>31</v>
      </c>
      <c r="Z155" s="6">
        <v>37</v>
      </c>
      <c r="AA155" s="6">
        <v>6918</v>
      </c>
    </row>
    <row r="156" spans="1:27" x14ac:dyDescent="0.3">
      <c r="A156" s="6">
        <v>155</v>
      </c>
      <c r="B156" s="6">
        <v>0</v>
      </c>
      <c r="C156" s="6">
        <v>81</v>
      </c>
      <c r="D156" s="6" t="s">
        <v>82</v>
      </c>
      <c r="E156" s="6" t="s">
        <v>28</v>
      </c>
      <c r="F156" s="6" t="s">
        <v>29</v>
      </c>
      <c r="G156" s="6" t="s">
        <v>35</v>
      </c>
      <c r="H156" s="6" t="s">
        <v>46</v>
      </c>
      <c r="I156" s="6" t="s">
        <v>44</v>
      </c>
      <c r="J156" s="6" t="s">
        <v>33</v>
      </c>
      <c r="K156" s="6">
        <v>95.7</v>
      </c>
      <c r="L156" s="6">
        <v>169.7</v>
      </c>
      <c r="M156" s="6">
        <v>63.6</v>
      </c>
      <c r="N156" s="6">
        <v>59.1</v>
      </c>
      <c r="O156" s="6">
        <v>2290</v>
      </c>
      <c r="P156" s="6" t="s">
        <v>43</v>
      </c>
      <c r="Q156" s="6" t="s">
        <v>35</v>
      </c>
      <c r="R156" s="6">
        <v>92</v>
      </c>
      <c r="S156" s="6" t="s">
        <v>52</v>
      </c>
      <c r="T156" s="6">
        <v>3.05</v>
      </c>
      <c r="U156" s="6">
        <v>3.03</v>
      </c>
      <c r="V156" s="6">
        <v>9</v>
      </c>
      <c r="W156" s="6">
        <v>62</v>
      </c>
      <c r="X156" s="6">
        <v>4800</v>
      </c>
      <c r="Y156" s="6">
        <v>27</v>
      </c>
      <c r="Z156" s="6">
        <v>32</v>
      </c>
      <c r="AA156" s="6">
        <v>7898</v>
      </c>
    </row>
    <row r="157" spans="1:27" x14ac:dyDescent="0.3">
      <c r="A157" s="6">
        <v>156</v>
      </c>
      <c r="B157" s="6">
        <v>0</v>
      </c>
      <c r="C157" s="6">
        <v>91</v>
      </c>
      <c r="D157" s="6" t="s">
        <v>82</v>
      </c>
      <c r="E157" s="6" t="s">
        <v>28</v>
      </c>
      <c r="F157" s="6" t="s">
        <v>29</v>
      </c>
      <c r="G157" s="6" t="s">
        <v>35</v>
      </c>
      <c r="H157" s="6" t="s">
        <v>46</v>
      </c>
      <c r="I157" s="6" t="s">
        <v>44</v>
      </c>
      <c r="J157" s="6" t="s">
        <v>33</v>
      </c>
      <c r="K157" s="6">
        <v>95.7</v>
      </c>
      <c r="L157" s="6">
        <v>169.7</v>
      </c>
      <c r="M157" s="6">
        <v>63.6</v>
      </c>
      <c r="N157" s="6">
        <v>59.1</v>
      </c>
      <c r="O157" s="6">
        <v>3110</v>
      </c>
      <c r="P157" s="6" t="s">
        <v>43</v>
      </c>
      <c r="Q157" s="6" t="s">
        <v>35</v>
      </c>
      <c r="R157" s="6">
        <v>92</v>
      </c>
      <c r="S157" s="6" t="s">
        <v>52</v>
      </c>
      <c r="T157" s="6">
        <v>3.05</v>
      </c>
      <c r="U157" s="6">
        <v>3.03</v>
      </c>
      <c r="V157" s="6">
        <v>9</v>
      </c>
      <c r="W157" s="6">
        <v>62</v>
      </c>
      <c r="X157" s="6">
        <v>4800</v>
      </c>
      <c r="Y157" s="6">
        <v>27</v>
      </c>
      <c r="Z157" s="6">
        <v>32</v>
      </c>
      <c r="AA157" s="6">
        <v>8778</v>
      </c>
    </row>
    <row r="158" spans="1:27" x14ac:dyDescent="0.3">
      <c r="A158" s="6">
        <v>157</v>
      </c>
      <c r="B158" s="6">
        <v>0</v>
      </c>
      <c r="C158" s="6">
        <v>91</v>
      </c>
      <c r="D158" s="6" t="s">
        <v>82</v>
      </c>
      <c r="E158" s="6" t="s">
        <v>28</v>
      </c>
      <c r="F158" s="6" t="s">
        <v>29</v>
      </c>
      <c r="G158" s="6" t="s">
        <v>35</v>
      </c>
      <c r="H158" s="6" t="s">
        <v>41</v>
      </c>
      <c r="I158" s="6" t="s">
        <v>42</v>
      </c>
      <c r="J158" s="6" t="s">
        <v>33</v>
      </c>
      <c r="K158" s="6">
        <v>95.7</v>
      </c>
      <c r="L158" s="6">
        <v>166.3</v>
      </c>
      <c r="M158" s="6">
        <v>64.400000000000006</v>
      </c>
      <c r="N158" s="6">
        <v>53</v>
      </c>
      <c r="O158" s="6">
        <v>2081</v>
      </c>
      <c r="P158" s="6" t="s">
        <v>43</v>
      </c>
      <c r="Q158" s="6" t="s">
        <v>35</v>
      </c>
      <c r="R158" s="6">
        <v>98</v>
      </c>
      <c r="S158" s="6" t="s">
        <v>52</v>
      </c>
      <c r="T158" s="6">
        <v>3.19</v>
      </c>
      <c r="U158" s="6">
        <v>3.03</v>
      </c>
      <c r="V158" s="6">
        <v>9</v>
      </c>
      <c r="W158" s="6">
        <v>70</v>
      </c>
      <c r="X158" s="6">
        <v>4800</v>
      </c>
      <c r="Y158" s="6">
        <v>30</v>
      </c>
      <c r="Z158" s="6">
        <v>37</v>
      </c>
      <c r="AA158" s="6">
        <v>6938</v>
      </c>
    </row>
    <row r="159" spans="1:27" x14ac:dyDescent="0.3">
      <c r="A159" s="6">
        <v>158</v>
      </c>
      <c r="B159" s="6">
        <v>0</v>
      </c>
      <c r="C159" s="6">
        <v>91</v>
      </c>
      <c r="D159" s="6" t="s">
        <v>82</v>
      </c>
      <c r="E159" s="6" t="s">
        <v>28</v>
      </c>
      <c r="F159" s="6" t="s">
        <v>29</v>
      </c>
      <c r="G159" s="6" t="s">
        <v>35</v>
      </c>
      <c r="H159" s="6" t="s">
        <v>37</v>
      </c>
      <c r="I159" s="6" t="s">
        <v>42</v>
      </c>
      <c r="J159" s="6" t="s">
        <v>33</v>
      </c>
      <c r="K159" s="6">
        <v>95.7</v>
      </c>
      <c r="L159" s="6">
        <v>166.3</v>
      </c>
      <c r="M159" s="6">
        <v>64.400000000000006</v>
      </c>
      <c r="N159" s="6">
        <v>52.8</v>
      </c>
      <c r="O159" s="6">
        <v>2109</v>
      </c>
      <c r="P159" s="6" t="s">
        <v>43</v>
      </c>
      <c r="Q159" s="6" t="s">
        <v>35</v>
      </c>
      <c r="R159" s="6">
        <v>98</v>
      </c>
      <c r="S159" s="6" t="s">
        <v>52</v>
      </c>
      <c r="T159" s="6">
        <v>3.19</v>
      </c>
      <c r="U159" s="6">
        <v>3.03</v>
      </c>
      <c r="V159" s="6">
        <v>9</v>
      </c>
      <c r="W159" s="6">
        <v>70</v>
      </c>
      <c r="X159" s="6">
        <v>4800</v>
      </c>
      <c r="Y159" s="6">
        <v>30</v>
      </c>
      <c r="Z159" s="6">
        <v>37</v>
      </c>
      <c r="AA159" s="6">
        <v>7198</v>
      </c>
    </row>
    <row r="160" spans="1:27" x14ac:dyDescent="0.3">
      <c r="A160" s="6">
        <v>159</v>
      </c>
      <c r="B160" s="6">
        <v>0</v>
      </c>
      <c r="C160" s="6">
        <v>91</v>
      </c>
      <c r="D160" s="6" t="s">
        <v>82</v>
      </c>
      <c r="E160" s="6" t="s">
        <v>64</v>
      </c>
      <c r="F160" s="6" t="s">
        <v>29</v>
      </c>
      <c r="G160" s="6" t="s">
        <v>35</v>
      </c>
      <c r="H160" s="6" t="s">
        <v>41</v>
      </c>
      <c r="I160" s="6" t="s">
        <v>42</v>
      </c>
      <c r="J160" s="6" t="s">
        <v>33</v>
      </c>
      <c r="K160" s="6">
        <v>95.7</v>
      </c>
      <c r="L160" s="6">
        <v>166.3</v>
      </c>
      <c r="M160" s="6">
        <v>64.400000000000006</v>
      </c>
      <c r="N160" s="6">
        <v>53</v>
      </c>
      <c r="O160" s="6">
        <v>2275</v>
      </c>
      <c r="P160" s="6" t="s">
        <v>43</v>
      </c>
      <c r="Q160" s="6" t="s">
        <v>35</v>
      </c>
      <c r="R160" s="6">
        <v>110</v>
      </c>
      <c r="S160" s="6" t="s">
        <v>65</v>
      </c>
      <c r="T160" s="6">
        <v>3.27</v>
      </c>
      <c r="U160" s="6">
        <v>3.35</v>
      </c>
      <c r="V160" s="6">
        <v>22.5</v>
      </c>
      <c r="W160" s="6">
        <v>56</v>
      </c>
      <c r="X160" s="6">
        <v>4500</v>
      </c>
      <c r="Y160" s="6">
        <v>34</v>
      </c>
      <c r="Z160" s="6">
        <v>36</v>
      </c>
      <c r="AA160" s="6">
        <v>7898</v>
      </c>
    </row>
    <row r="161" spans="1:27" x14ac:dyDescent="0.3">
      <c r="A161" s="6">
        <v>160</v>
      </c>
      <c r="B161" s="6">
        <v>0</v>
      </c>
      <c r="C161" s="6">
        <v>91</v>
      </c>
      <c r="D161" s="6" t="s">
        <v>82</v>
      </c>
      <c r="E161" s="6" t="s">
        <v>64</v>
      </c>
      <c r="F161" s="6" t="s">
        <v>29</v>
      </c>
      <c r="G161" s="6" t="s">
        <v>35</v>
      </c>
      <c r="H161" s="6" t="s">
        <v>37</v>
      </c>
      <c r="I161" s="6" t="s">
        <v>42</v>
      </c>
      <c r="J161" s="6" t="s">
        <v>33</v>
      </c>
      <c r="K161" s="6">
        <v>95.7</v>
      </c>
      <c r="L161" s="6">
        <v>166.3</v>
      </c>
      <c r="M161" s="6">
        <v>64.400000000000006</v>
      </c>
      <c r="N161" s="6">
        <v>52.8</v>
      </c>
      <c r="O161" s="6">
        <v>2275</v>
      </c>
      <c r="P161" s="6" t="s">
        <v>43</v>
      </c>
      <c r="Q161" s="6" t="s">
        <v>35</v>
      </c>
      <c r="R161" s="6">
        <v>110</v>
      </c>
      <c r="S161" s="6" t="s">
        <v>65</v>
      </c>
      <c r="T161" s="6">
        <v>3.27</v>
      </c>
      <c r="U161" s="6">
        <v>3.35</v>
      </c>
      <c r="V161" s="6">
        <v>22.5</v>
      </c>
      <c r="W161" s="6">
        <v>56</v>
      </c>
      <c r="X161" s="6">
        <v>4500</v>
      </c>
      <c r="Y161" s="6">
        <v>38</v>
      </c>
      <c r="Z161" s="6">
        <v>47</v>
      </c>
      <c r="AA161" s="6">
        <v>7788</v>
      </c>
    </row>
    <row r="162" spans="1:27" x14ac:dyDescent="0.3">
      <c r="A162" s="6">
        <v>161</v>
      </c>
      <c r="B162" s="6">
        <v>0</v>
      </c>
      <c r="C162" s="6">
        <v>91</v>
      </c>
      <c r="D162" s="6" t="s">
        <v>82</v>
      </c>
      <c r="E162" s="6" t="s">
        <v>28</v>
      </c>
      <c r="F162" s="6" t="s">
        <v>29</v>
      </c>
      <c r="G162" s="6" t="s">
        <v>35</v>
      </c>
      <c r="H162" s="6" t="s">
        <v>41</v>
      </c>
      <c r="I162" s="6" t="s">
        <v>42</v>
      </c>
      <c r="J162" s="6" t="s">
        <v>33</v>
      </c>
      <c r="K162" s="6">
        <v>95.7</v>
      </c>
      <c r="L162" s="6">
        <v>166.3</v>
      </c>
      <c r="M162" s="6">
        <v>64.400000000000006</v>
      </c>
      <c r="N162" s="6">
        <v>53</v>
      </c>
      <c r="O162" s="6">
        <v>2094</v>
      </c>
      <c r="P162" s="6" t="s">
        <v>43</v>
      </c>
      <c r="Q162" s="6" t="s">
        <v>35</v>
      </c>
      <c r="R162" s="6">
        <v>98</v>
      </c>
      <c r="S162" s="6" t="s">
        <v>52</v>
      </c>
      <c r="T162" s="6">
        <v>3.19</v>
      </c>
      <c r="U162" s="6">
        <v>3.03</v>
      </c>
      <c r="V162" s="6">
        <v>9</v>
      </c>
      <c r="W162" s="6">
        <v>70</v>
      </c>
      <c r="X162" s="6">
        <v>4800</v>
      </c>
      <c r="Y162" s="6">
        <v>38</v>
      </c>
      <c r="Z162" s="6">
        <v>47</v>
      </c>
      <c r="AA162" s="6">
        <v>7738</v>
      </c>
    </row>
    <row r="163" spans="1:27" x14ac:dyDescent="0.3">
      <c r="A163" s="6">
        <v>162</v>
      </c>
      <c r="B163" s="6">
        <v>0</v>
      </c>
      <c r="C163" s="6">
        <v>91</v>
      </c>
      <c r="D163" s="6" t="s">
        <v>82</v>
      </c>
      <c r="E163" s="6" t="s">
        <v>28</v>
      </c>
      <c r="F163" s="6" t="s">
        <v>29</v>
      </c>
      <c r="G163" s="6" t="s">
        <v>35</v>
      </c>
      <c r="H163" s="6" t="s">
        <v>37</v>
      </c>
      <c r="I163" s="6" t="s">
        <v>42</v>
      </c>
      <c r="J163" s="6" t="s">
        <v>33</v>
      </c>
      <c r="K163" s="6">
        <v>95.7</v>
      </c>
      <c r="L163" s="6">
        <v>166.3</v>
      </c>
      <c r="M163" s="6">
        <v>64.400000000000006</v>
      </c>
      <c r="N163" s="6">
        <v>52.8</v>
      </c>
      <c r="O163" s="6">
        <v>2122</v>
      </c>
      <c r="P163" s="6" t="s">
        <v>43</v>
      </c>
      <c r="Q163" s="6" t="s">
        <v>35</v>
      </c>
      <c r="R163" s="6">
        <v>98</v>
      </c>
      <c r="S163" s="6" t="s">
        <v>52</v>
      </c>
      <c r="T163" s="6">
        <v>3.19</v>
      </c>
      <c r="U163" s="6">
        <v>3.03</v>
      </c>
      <c r="V163" s="6">
        <v>9</v>
      </c>
      <c r="W163" s="6">
        <v>70</v>
      </c>
      <c r="X163" s="6">
        <v>4800</v>
      </c>
      <c r="Y163" s="6">
        <v>28</v>
      </c>
      <c r="Z163" s="6">
        <v>34</v>
      </c>
      <c r="AA163" s="6">
        <v>8358</v>
      </c>
    </row>
    <row r="164" spans="1:27" x14ac:dyDescent="0.3">
      <c r="A164" s="6">
        <v>163</v>
      </c>
      <c r="B164" s="6">
        <v>0</v>
      </c>
      <c r="C164" s="6">
        <v>91</v>
      </c>
      <c r="D164" s="6" t="s">
        <v>82</v>
      </c>
      <c r="E164" s="6" t="s">
        <v>28</v>
      </c>
      <c r="F164" s="6" t="s">
        <v>29</v>
      </c>
      <c r="G164" s="6" t="s">
        <v>35</v>
      </c>
      <c r="H164" s="6" t="s">
        <v>41</v>
      </c>
      <c r="I164" s="6" t="s">
        <v>42</v>
      </c>
      <c r="J164" s="6" t="s">
        <v>33</v>
      </c>
      <c r="K164" s="6">
        <v>95.7</v>
      </c>
      <c r="L164" s="6">
        <v>166.3</v>
      </c>
      <c r="M164" s="6">
        <v>64.400000000000006</v>
      </c>
      <c r="N164" s="6">
        <v>52.8</v>
      </c>
      <c r="O164" s="6">
        <v>2140</v>
      </c>
      <c r="P164" s="6" t="s">
        <v>43</v>
      </c>
      <c r="Q164" s="6" t="s">
        <v>35</v>
      </c>
      <c r="R164" s="6">
        <v>98</v>
      </c>
      <c r="S164" s="6" t="s">
        <v>52</v>
      </c>
      <c r="T164" s="6">
        <v>3.19</v>
      </c>
      <c r="U164" s="6">
        <v>3.03</v>
      </c>
      <c r="V164" s="6">
        <v>9</v>
      </c>
      <c r="W164" s="6">
        <v>70</v>
      </c>
      <c r="X164" s="6">
        <v>4800</v>
      </c>
      <c r="Y164" s="6">
        <v>28</v>
      </c>
      <c r="Z164" s="6">
        <v>34</v>
      </c>
      <c r="AA164" s="6">
        <v>9258</v>
      </c>
    </row>
    <row r="165" spans="1:27" x14ac:dyDescent="0.3">
      <c r="A165" s="6">
        <v>164</v>
      </c>
      <c r="B165" s="6">
        <v>1</v>
      </c>
      <c r="C165" s="6">
        <v>168</v>
      </c>
      <c r="D165" s="6" t="s">
        <v>82</v>
      </c>
      <c r="E165" s="6" t="s">
        <v>28</v>
      </c>
      <c r="F165" s="6" t="s">
        <v>29</v>
      </c>
      <c r="G165" s="6" t="s">
        <v>30</v>
      </c>
      <c r="H165" s="6" t="s">
        <v>41</v>
      </c>
      <c r="I165" s="6" t="s">
        <v>32</v>
      </c>
      <c r="J165" s="6" t="s">
        <v>33</v>
      </c>
      <c r="K165" s="6">
        <v>94.5</v>
      </c>
      <c r="L165" s="6">
        <v>168.7</v>
      </c>
      <c r="M165" s="6">
        <v>64</v>
      </c>
      <c r="N165" s="6">
        <v>52.6</v>
      </c>
      <c r="O165" s="6">
        <v>2169</v>
      </c>
      <c r="P165" s="6" t="s">
        <v>43</v>
      </c>
      <c r="Q165" s="6" t="s">
        <v>35</v>
      </c>
      <c r="R165" s="6">
        <v>98</v>
      </c>
      <c r="S165" s="6" t="s">
        <v>52</v>
      </c>
      <c r="T165" s="6">
        <v>3.19</v>
      </c>
      <c r="U165" s="6">
        <v>3.03</v>
      </c>
      <c r="V165" s="6">
        <v>9</v>
      </c>
      <c r="W165" s="6">
        <v>70</v>
      </c>
      <c r="X165" s="6">
        <v>4800</v>
      </c>
      <c r="Y165" s="6">
        <v>29</v>
      </c>
      <c r="Z165" s="6">
        <v>34</v>
      </c>
      <c r="AA165" s="6">
        <v>8058</v>
      </c>
    </row>
    <row r="166" spans="1:27" x14ac:dyDescent="0.3">
      <c r="A166" s="6">
        <v>165</v>
      </c>
      <c r="B166" s="6">
        <v>1</v>
      </c>
      <c r="C166" s="6">
        <v>168</v>
      </c>
      <c r="D166" s="6" t="s">
        <v>82</v>
      </c>
      <c r="E166" s="6" t="s">
        <v>28</v>
      </c>
      <c r="F166" s="6" t="s">
        <v>29</v>
      </c>
      <c r="G166" s="6" t="s">
        <v>30</v>
      </c>
      <c r="H166" s="6" t="s">
        <v>37</v>
      </c>
      <c r="I166" s="6" t="s">
        <v>32</v>
      </c>
      <c r="J166" s="6" t="s">
        <v>33</v>
      </c>
      <c r="K166" s="6">
        <v>94.5</v>
      </c>
      <c r="L166" s="6">
        <v>168.7</v>
      </c>
      <c r="M166" s="6">
        <v>64</v>
      </c>
      <c r="N166" s="6">
        <v>52.6</v>
      </c>
      <c r="O166" s="6">
        <v>2204</v>
      </c>
      <c r="P166" s="6" t="s">
        <v>43</v>
      </c>
      <c r="Q166" s="6" t="s">
        <v>35</v>
      </c>
      <c r="R166" s="6">
        <v>98</v>
      </c>
      <c r="S166" s="6" t="s">
        <v>52</v>
      </c>
      <c r="T166" s="6">
        <v>3.19</v>
      </c>
      <c r="U166" s="6">
        <v>3.03</v>
      </c>
      <c r="V166" s="6">
        <v>9</v>
      </c>
      <c r="W166" s="6">
        <v>70</v>
      </c>
      <c r="X166" s="6">
        <v>4800</v>
      </c>
      <c r="Y166" s="6">
        <v>29</v>
      </c>
      <c r="Z166" s="6">
        <v>34</v>
      </c>
      <c r="AA166" s="6">
        <v>8238</v>
      </c>
    </row>
    <row r="167" spans="1:27" x14ac:dyDescent="0.3">
      <c r="A167" s="6">
        <v>166</v>
      </c>
      <c r="B167" s="6">
        <v>1</v>
      </c>
      <c r="C167" s="6">
        <v>168</v>
      </c>
      <c r="D167" s="6" t="s">
        <v>82</v>
      </c>
      <c r="E167" s="6" t="s">
        <v>28</v>
      </c>
      <c r="F167" s="6" t="s">
        <v>29</v>
      </c>
      <c r="G167" s="6" t="s">
        <v>30</v>
      </c>
      <c r="H167" s="6" t="s">
        <v>41</v>
      </c>
      <c r="I167" s="6" t="s">
        <v>32</v>
      </c>
      <c r="J167" s="6" t="s">
        <v>33</v>
      </c>
      <c r="K167" s="6">
        <v>94.5</v>
      </c>
      <c r="L167" s="6">
        <v>168.7</v>
      </c>
      <c r="M167" s="6">
        <v>64</v>
      </c>
      <c r="N167" s="6">
        <v>52.6</v>
      </c>
      <c r="O167" s="6">
        <v>2265</v>
      </c>
      <c r="P167" s="6" t="s">
        <v>34</v>
      </c>
      <c r="Q167" s="6" t="s">
        <v>35</v>
      </c>
      <c r="R167" s="6">
        <v>98</v>
      </c>
      <c r="S167" s="6" t="s">
        <v>36</v>
      </c>
      <c r="T167" s="6">
        <v>3.24</v>
      </c>
      <c r="U167" s="6">
        <v>3.08</v>
      </c>
      <c r="V167" s="6">
        <v>9.4</v>
      </c>
      <c r="W167" s="6">
        <v>112</v>
      </c>
      <c r="X167" s="6">
        <v>6600</v>
      </c>
      <c r="Y167" s="6">
        <v>26</v>
      </c>
      <c r="Z167" s="6">
        <v>29</v>
      </c>
      <c r="AA167" s="6">
        <v>9298</v>
      </c>
    </row>
    <row r="168" spans="1:27" x14ac:dyDescent="0.3">
      <c r="A168" s="6">
        <v>167</v>
      </c>
      <c r="B168" s="6">
        <v>1</v>
      </c>
      <c r="C168" s="6">
        <v>168</v>
      </c>
      <c r="D168" s="6" t="s">
        <v>82</v>
      </c>
      <c r="E168" s="6" t="s">
        <v>28</v>
      </c>
      <c r="F168" s="6" t="s">
        <v>29</v>
      </c>
      <c r="G168" s="6" t="s">
        <v>30</v>
      </c>
      <c r="H168" s="6" t="s">
        <v>37</v>
      </c>
      <c r="I168" s="6" t="s">
        <v>32</v>
      </c>
      <c r="J168" s="6" t="s">
        <v>33</v>
      </c>
      <c r="K168" s="6">
        <v>94.5</v>
      </c>
      <c r="L168" s="6">
        <v>168.7</v>
      </c>
      <c r="M168" s="6">
        <v>64</v>
      </c>
      <c r="N168" s="6">
        <v>52.6</v>
      </c>
      <c r="O168" s="6">
        <v>2300</v>
      </c>
      <c r="P168" s="6" t="s">
        <v>34</v>
      </c>
      <c r="Q168" s="6" t="s">
        <v>35</v>
      </c>
      <c r="R168" s="6">
        <v>98</v>
      </c>
      <c r="S168" s="6" t="s">
        <v>36</v>
      </c>
      <c r="T168" s="6">
        <v>3.24</v>
      </c>
      <c r="U168" s="6">
        <v>3.08</v>
      </c>
      <c r="V168" s="6">
        <v>9.4</v>
      </c>
      <c r="W168" s="6">
        <v>112</v>
      </c>
      <c r="X168" s="6">
        <v>6600</v>
      </c>
      <c r="Y168" s="6">
        <v>26</v>
      </c>
      <c r="Z168" s="6">
        <v>29</v>
      </c>
      <c r="AA168" s="6">
        <v>9538</v>
      </c>
    </row>
    <row r="169" spans="1:27" x14ac:dyDescent="0.3">
      <c r="A169" s="6">
        <v>168</v>
      </c>
      <c r="B169" s="6">
        <v>2</v>
      </c>
      <c r="C169" s="6">
        <v>134</v>
      </c>
      <c r="D169" s="6" t="s">
        <v>82</v>
      </c>
      <c r="E169" s="6" t="s">
        <v>28</v>
      </c>
      <c r="F169" s="6" t="s">
        <v>29</v>
      </c>
      <c r="G169" s="6" t="s">
        <v>30</v>
      </c>
      <c r="H169" s="6" t="s">
        <v>67</v>
      </c>
      <c r="I169" s="6" t="s">
        <v>32</v>
      </c>
      <c r="J169" s="6" t="s">
        <v>33</v>
      </c>
      <c r="K169" s="6">
        <v>98.4</v>
      </c>
      <c r="L169" s="6">
        <v>176.2</v>
      </c>
      <c r="M169" s="6">
        <v>65.599999999999994</v>
      </c>
      <c r="N169" s="6">
        <v>52</v>
      </c>
      <c r="O169" s="6">
        <v>2540</v>
      </c>
      <c r="P169" s="6" t="s">
        <v>43</v>
      </c>
      <c r="Q169" s="6" t="s">
        <v>35</v>
      </c>
      <c r="R169" s="6">
        <v>146</v>
      </c>
      <c r="S169" s="6" t="s">
        <v>36</v>
      </c>
      <c r="T169" s="6">
        <v>3.62</v>
      </c>
      <c r="U169" s="6">
        <v>3.5</v>
      </c>
      <c r="V169" s="6">
        <v>9.3000000000000007</v>
      </c>
      <c r="W169" s="6">
        <v>116</v>
      </c>
      <c r="X169" s="6">
        <v>4800</v>
      </c>
      <c r="Y169" s="6">
        <v>24</v>
      </c>
      <c r="Z169" s="6">
        <v>30</v>
      </c>
      <c r="AA169" s="6">
        <v>8449</v>
      </c>
    </row>
    <row r="170" spans="1:27" x14ac:dyDescent="0.3">
      <c r="A170" s="6">
        <v>169</v>
      </c>
      <c r="B170" s="6">
        <v>2</v>
      </c>
      <c r="C170" s="6">
        <v>134</v>
      </c>
      <c r="D170" s="6" t="s">
        <v>82</v>
      </c>
      <c r="E170" s="6" t="s">
        <v>28</v>
      </c>
      <c r="F170" s="6" t="s">
        <v>29</v>
      </c>
      <c r="G170" s="6" t="s">
        <v>30</v>
      </c>
      <c r="H170" s="6" t="s">
        <v>67</v>
      </c>
      <c r="I170" s="6" t="s">
        <v>32</v>
      </c>
      <c r="J170" s="6" t="s">
        <v>33</v>
      </c>
      <c r="K170" s="6">
        <v>98.4</v>
      </c>
      <c r="L170" s="6">
        <v>176.2</v>
      </c>
      <c r="M170" s="6">
        <v>65.599999999999994</v>
      </c>
      <c r="N170" s="6">
        <v>52</v>
      </c>
      <c r="O170" s="6">
        <v>2536</v>
      </c>
      <c r="P170" s="6" t="s">
        <v>43</v>
      </c>
      <c r="Q170" s="6" t="s">
        <v>35</v>
      </c>
      <c r="R170" s="6">
        <v>146</v>
      </c>
      <c r="S170" s="6" t="s">
        <v>36</v>
      </c>
      <c r="T170" s="6">
        <v>3.62</v>
      </c>
      <c r="U170" s="6">
        <v>3.5</v>
      </c>
      <c r="V170" s="6">
        <v>9.3000000000000007</v>
      </c>
      <c r="W170" s="6">
        <v>116</v>
      </c>
      <c r="X170" s="6">
        <v>4800</v>
      </c>
      <c r="Y170" s="6">
        <v>24</v>
      </c>
      <c r="Z170" s="6">
        <v>30</v>
      </c>
      <c r="AA170" s="6">
        <v>9639</v>
      </c>
    </row>
    <row r="171" spans="1:27" x14ac:dyDescent="0.3">
      <c r="A171" s="6">
        <v>170</v>
      </c>
      <c r="B171" s="6">
        <v>2</v>
      </c>
      <c r="C171" s="6">
        <v>134</v>
      </c>
      <c r="D171" s="6" t="s">
        <v>82</v>
      </c>
      <c r="E171" s="6" t="s">
        <v>28</v>
      </c>
      <c r="F171" s="6" t="s">
        <v>29</v>
      </c>
      <c r="G171" s="6" t="s">
        <v>30</v>
      </c>
      <c r="H171" s="6" t="s">
        <v>37</v>
      </c>
      <c r="I171" s="6" t="s">
        <v>32</v>
      </c>
      <c r="J171" s="6" t="s">
        <v>33</v>
      </c>
      <c r="K171" s="6">
        <v>98.4</v>
      </c>
      <c r="L171" s="6">
        <v>176.2</v>
      </c>
      <c r="M171" s="6">
        <v>65.599999999999994</v>
      </c>
      <c r="N171" s="6">
        <v>52</v>
      </c>
      <c r="O171" s="6">
        <v>2551</v>
      </c>
      <c r="P171" s="6" t="s">
        <v>43</v>
      </c>
      <c r="Q171" s="6" t="s">
        <v>35</v>
      </c>
      <c r="R171" s="6">
        <v>146</v>
      </c>
      <c r="S171" s="6" t="s">
        <v>36</v>
      </c>
      <c r="T171" s="6">
        <v>3.62</v>
      </c>
      <c r="U171" s="6">
        <v>3.5</v>
      </c>
      <c r="V171" s="6">
        <v>9.3000000000000007</v>
      </c>
      <c r="W171" s="6">
        <v>116</v>
      </c>
      <c r="X171" s="6">
        <v>4800</v>
      </c>
      <c r="Y171" s="6">
        <v>24</v>
      </c>
      <c r="Z171" s="6">
        <v>30</v>
      </c>
      <c r="AA171" s="6">
        <v>9989</v>
      </c>
    </row>
    <row r="172" spans="1:27" x14ac:dyDescent="0.3">
      <c r="A172" s="6">
        <v>171</v>
      </c>
      <c r="B172" s="6">
        <v>2</v>
      </c>
      <c r="C172" s="6">
        <v>134</v>
      </c>
      <c r="D172" s="6" t="s">
        <v>82</v>
      </c>
      <c r="E172" s="6" t="s">
        <v>28</v>
      </c>
      <c r="F172" s="6" t="s">
        <v>29</v>
      </c>
      <c r="G172" s="6" t="s">
        <v>30</v>
      </c>
      <c r="H172" s="6" t="s">
        <v>67</v>
      </c>
      <c r="I172" s="6" t="s">
        <v>32</v>
      </c>
      <c r="J172" s="6" t="s">
        <v>33</v>
      </c>
      <c r="K172" s="6">
        <v>98.4</v>
      </c>
      <c r="L172" s="6">
        <v>176.2</v>
      </c>
      <c r="M172" s="6">
        <v>65.599999999999994</v>
      </c>
      <c r="N172" s="6">
        <v>52</v>
      </c>
      <c r="O172" s="6">
        <v>2679</v>
      </c>
      <c r="P172" s="6" t="s">
        <v>43</v>
      </c>
      <c r="Q172" s="6" t="s">
        <v>35</v>
      </c>
      <c r="R172" s="6">
        <v>146</v>
      </c>
      <c r="S172" s="6" t="s">
        <v>36</v>
      </c>
      <c r="T172" s="6">
        <v>3.62</v>
      </c>
      <c r="U172" s="6">
        <v>3.5</v>
      </c>
      <c r="V172" s="6">
        <v>9.3000000000000007</v>
      </c>
      <c r="W172" s="6">
        <v>116</v>
      </c>
      <c r="X172" s="6">
        <v>4800</v>
      </c>
      <c r="Y172" s="6">
        <v>24</v>
      </c>
      <c r="Z172" s="6">
        <v>30</v>
      </c>
      <c r="AA172" s="6">
        <v>11199</v>
      </c>
    </row>
    <row r="173" spans="1:27" x14ac:dyDescent="0.3">
      <c r="A173" s="6">
        <v>172</v>
      </c>
      <c r="B173" s="6">
        <v>2</v>
      </c>
      <c r="C173" s="6">
        <v>134</v>
      </c>
      <c r="D173" s="6" t="s">
        <v>82</v>
      </c>
      <c r="E173" s="6" t="s">
        <v>28</v>
      </c>
      <c r="F173" s="6" t="s">
        <v>29</v>
      </c>
      <c r="G173" s="6" t="s">
        <v>30</v>
      </c>
      <c r="H173" s="6" t="s">
        <v>37</v>
      </c>
      <c r="I173" s="6" t="s">
        <v>32</v>
      </c>
      <c r="J173" s="6" t="s">
        <v>33</v>
      </c>
      <c r="K173" s="6">
        <v>98.4</v>
      </c>
      <c r="L173" s="6">
        <v>176.2</v>
      </c>
      <c r="M173" s="6">
        <v>65.599999999999994</v>
      </c>
      <c r="N173" s="6">
        <v>52</v>
      </c>
      <c r="O173" s="6">
        <v>2714</v>
      </c>
      <c r="P173" s="6" t="s">
        <v>43</v>
      </c>
      <c r="Q173" s="6" t="s">
        <v>35</v>
      </c>
      <c r="R173" s="6">
        <v>146</v>
      </c>
      <c r="S173" s="6" t="s">
        <v>36</v>
      </c>
      <c r="T173" s="6">
        <v>3.62</v>
      </c>
      <c r="U173" s="6">
        <v>3.5</v>
      </c>
      <c r="V173" s="6">
        <v>9.3000000000000007</v>
      </c>
      <c r="W173" s="6">
        <v>116</v>
      </c>
      <c r="X173" s="6">
        <v>4800</v>
      </c>
      <c r="Y173" s="6">
        <v>24</v>
      </c>
      <c r="Z173" s="6">
        <v>30</v>
      </c>
      <c r="AA173" s="6">
        <v>11549</v>
      </c>
    </row>
    <row r="174" spans="1:27" x14ac:dyDescent="0.3">
      <c r="A174" s="6">
        <v>173</v>
      </c>
      <c r="B174" s="6">
        <v>2</v>
      </c>
      <c r="C174" s="6">
        <v>134</v>
      </c>
      <c r="D174" s="6" t="s">
        <v>82</v>
      </c>
      <c r="E174" s="6" t="s">
        <v>28</v>
      </c>
      <c r="F174" s="6" t="s">
        <v>29</v>
      </c>
      <c r="G174" s="6" t="s">
        <v>30</v>
      </c>
      <c r="H174" s="6" t="s">
        <v>31</v>
      </c>
      <c r="I174" s="6" t="s">
        <v>32</v>
      </c>
      <c r="J174" s="6" t="s">
        <v>33</v>
      </c>
      <c r="K174" s="6">
        <v>98.4</v>
      </c>
      <c r="L174" s="6">
        <v>176.2</v>
      </c>
      <c r="M174" s="6">
        <v>65.599999999999994</v>
      </c>
      <c r="N174" s="6">
        <v>53</v>
      </c>
      <c r="O174" s="6">
        <v>2975</v>
      </c>
      <c r="P174" s="6" t="s">
        <v>43</v>
      </c>
      <c r="Q174" s="6" t="s">
        <v>35</v>
      </c>
      <c r="R174" s="6">
        <v>146</v>
      </c>
      <c r="S174" s="6" t="s">
        <v>36</v>
      </c>
      <c r="T174" s="6">
        <v>3.62</v>
      </c>
      <c r="U174" s="6">
        <v>3.5</v>
      </c>
      <c r="V174" s="6">
        <v>9.3000000000000007</v>
      </c>
      <c r="W174" s="6">
        <v>116</v>
      </c>
      <c r="X174" s="6">
        <v>4800</v>
      </c>
      <c r="Y174" s="6">
        <v>24</v>
      </c>
      <c r="Z174" s="6">
        <v>30</v>
      </c>
      <c r="AA174" s="6">
        <v>17669</v>
      </c>
    </row>
    <row r="175" spans="1:27" x14ac:dyDescent="0.3">
      <c r="A175" s="6">
        <v>174</v>
      </c>
      <c r="B175" s="6">
        <v>-1</v>
      </c>
      <c r="C175" s="6">
        <v>65</v>
      </c>
      <c r="D175" s="6" t="s">
        <v>82</v>
      </c>
      <c r="E175" s="6" t="s">
        <v>28</v>
      </c>
      <c r="F175" s="6" t="s">
        <v>29</v>
      </c>
      <c r="G175" s="6" t="s">
        <v>35</v>
      </c>
      <c r="H175" s="6" t="s">
        <v>41</v>
      </c>
      <c r="I175" s="6" t="s">
        <v>42</v>
      </c>
      <c r="J175" s="6" t="s">
        <v>33</v>
      </c>
      <c r="K175" s="6">
        <v>102.4</v>
      </c>
      <c r="L175" s="6">
        <v>175.6</v>
      </c>
      <c r="M175" s="6">
        <v>66.5</v>
      </c>
      <c r="N175" s="6">
        <v>54.9</v>
      </c>
      <c r="O175" s="6">
        <v>2326</v>
      </c>
      <c r="P175" s="6" t="s">
        <v>43</v>
      </c>
      <c r="Q175" s="6" t="s">
        <v>35</v>
      </c>
      <c r="R175" s="6">
        <v>122</v>
      </c>
      <c r="S175" s="6" t="s">
        <v>36</v>
      </c>
      <c r="T175" s="6">
        <v>3.31</v>
      </c>
      <c r="U175" s="6">
        <v>3.54</v>
      </c>
      <c r="V175" s="6">
        <v>8.6999999999999993</v>
      </c>
      <c r="W175" s="6">
        <v>92</v>
      </c>
      <c r="X175" s="6">
        <v>4200</v>
      </c>
      <c r="Y175" s="6">
        <v>29</v>
      </c>
      <c r="Z175" s="6">
        <v>34</v>
      </c>
      <c r="AA175" s="6">
        <v>8948</v>
      </c>
    </row>
    <row r="176" spans="1:27" x14ac:dyDescent="0.3">
      <c r="A176" s="6">
        <v>175</v>
      </c>
      <c r="B176" s="6">
        <v>-1</v>
      </c>
      <c r="C176" s="6">
        <v>65</v>
      </c>
      <c r="D176" s="6" t="s">
        <v>82</v>
      </c>
      <c r="E176" s="6" t="s">
        <v>64</v>
      </c>
      <c r="F176" s="6" t="s">
        <v>47</v>
      </c>
      <c r="G176" s="6" t="s">
        <v>35</v>
      </c>
      <c r="H176" s="6" t="s">
        <v>41</v>
      </c>
      <c r="I176" s="6" t="s">
        <v>42</v>
      </c>
      <c r="J176" s="6" t="s">
        <v>33</v>
      </c>
      <c r="K176" s="6">
        <v>102.4</v>
      </c>
      <c r="L176" s="6">
        <v>175.6</v>
      </c>
      <c r="M176" s="6">
        <v>66.5</v>
      </c>
      <c r="N176" s="6">
        <v>54.9</v>
      </c>
      <c r="O176" s="6">
        <v>2480</v>
      </c>
      <c r="P176" s="6" t="s">
        <v>43</v>
      </c>
      <c r="Q176" s="6" t="s">
        <v>35</v>
      </c>
      <c r="R176" s="6">
        <v>110</v>
      </c>
      <c r="S176" s="6" t="s">
        <v>65</v>
      </c>
      <c r="T176" s="6">
        <v>3.27</v>
      </c>
      <c r="U176" s="6">
        <v>3.35</v>
      </c>
      <c r="V176" s="6">
        <v>22.5</v>
      </c>
      <c r="W176" s="6">
        <v>73</v>
      </c>
      <c r="X176" s="6">
        <v>4500</v>
      </c>
      <c r="Y176" s="6">
        <v>30</v>
      </c>
      <c r="Z176" s="6">
        <v>33</v>
      </c>
      <c r="AA176" s="6">
        <v>10698</v>
      </c>
    </row>
    <row r="177" spans="1:27" x14ac:dyDescent="0.3">
      <c r="A177" s="6">
        <v>176</v>
      </c>
      <c r="B177" s="6">
        <v>-1</v>
      </c>
      <c r="C177" s="6">
        <v>65</v>
      </c>
      <c r="D177" s="6" t="s">
        <v>82</v>
      </c>
      <c r="E177" s="6" t="s">
        <v>28</v>
      </c>
      <c r="F177" s="6" t="s">
        <v>29</v>
      </c>
      <c r="G177" s="6" t="s">
        <v>35</v>
      </c>
      <c r="H177" s="6" t="s">
        <v>37</v>
      </c>
      <c r="I177" s="6" t="s">
        <v>42</v>
      </c>
      <c r="J177" s="6" t="s">
        <v>33</v>
      </c>
      <c r="K177" s="6">
        <v>102.4</v>
      </c>
      <c r="L177" s="6">
        <v>175.6</v>
      </c>
      <c r="M177" s="6">
        <v>66.5</v>
      </c>
      <c r="N177" s="6">
        <v>53.9</v>
      </c>
      <c r="O177" s="6">
        <v>2414</v>
      </c>
      <c r="P177" s="6" t="s">
        <v>43</v>
      </c>
      <c r="Q177" s="6" t="s">
        <v>35</v>
      </c>
      <c r="R177" s="6">
        <v>122</v>
      </c>
      <c r="S177" s="6" t="s">
        <v>36</v>
      </c>
      <c r="T177" s="6">
        <v>3.31</v>
      </c>
      <c r="U177" s="6">
        <v>3.54</v>
      </c>
      <c r="V177" s="6">
        <v>8.6999999999999993</v>
      </c>
      <c r="W177" s="6">
        <v>92</v>
      </c>
      <c r="X177" s="6">
        <v>4200</v>
      </c>
      <c r="Y177" s="6">
        <v>27</v>
      </c>
      <c r="Z177" s="6">
        <v>32</v>
      </c>
      <c r="AA177" s="6">
        <v>9988</v>
      </c>
    </row>
    <row r="178" spans="1:27" x14ac:dyDescent="0.3">
      <c r="A178" s="6">
        <v>177</v>
      </c>
      <c r="B178" s="6">
        <v>-1</v>
      </c>
      <c r="C178" s="6">
        <v>65</v>
      </c>
      <c r="D178" s="6" t="s">
        <v>82</v>
      </c>
      <c r="E178" s="6" t="s">
        <v>28</v>
      </c>
      <c r="F178" s="6" t="s">
        <v>29</v>
      </c>
      <c r="G178" s="6" t="s">
        <v>35</v>
      </c>
      <c r="H178" s="6" t="s">
        <v>41</v>
      </c>
      <c r="I178" s="6" t="s">
        <v>42</v>
      </c>
      <c r="J178" s="6" t="s">
        <v>33</v>
      </c>
      <c r="K178" s="6">
        <v>102.4</v>
      </c>
      <c r="L178" s="6">
        <v>175.6</v>
      </c>
      <c r="M178" s="6">
        <v>66.5</v>
      </c>
      <c r="N178" s="6">
        <v>54.9</v>
      </c>
      <c r="O178" s="6">
        <v>2414</v>
      </c>
      <c r="P178" s="6" t="s">
        <v>43</v>
      </c>
      <c r="Q178" s="6" t="s">
        <v>35</v>
      </c>
      <c r="R178" s="6">
        <v>122</v>
      </c>
      <c r="S178" s="6" t="s">
        <v>36</v>
      </c>
      <c r="T178" s="6">
        <v>3.31</v>
      </c>
      <c r="U178" s="6">
        <v>3.54</v>
      </c>
      <c r="V178" s="6">
        <v>8.6999999999999993</v>
      </c>
      <c r="W178" s="6">
        <v>92</v>
      </c>
      <c r="X178" s="6">
        <v>4200</v>
      </c>
      <c r="Y178" s="6">
        <v>27</v>
      </c>
      <c r="Z178" s="6">
        <v>32</v>
      </c>
      <c r="AA178" s="6">
        <v>10898</v>
      </c>
    </row>
    <row r="179" spans="1:27" x14ac:dyDescent="0.3">
      <c r="A179" s="6">
        <v>178</v>
      </c>
      <c r="B179" s="6">
        <v>-1</v>
      </c>
      <c r="C179" s="6">
        <v>65</v>
      </c>
      <c r="D179" s="6" t="s">
        <v>82</v>
      </c>
      <c r="E179" s="6" t="s">
        <v>28</v>
      </c>
      <c r="F179" s="6" t="s">
        <v>29</v>
      </c>
      <c r="G179" s="6" t="s">
        <v>35</v>
      </c>
      <c r="H179" s="6" t="s">
        <v>37</v>
      </c>
      <c r="I179" s="6" t="s">
        <v>42</v>
      </c>
      <c r="J179" s="6" t="s">
        <v>33</v>
      </c>
      <c r="K179" s="6">
        <v>102.4</v>
      </c>
      <c r="L179" s="6">
        <v>175.6</v>
      </c>
      <c r="M179" s="6">
        <v>66.5</v>
      </c>
      <c r="N179" s="6">
        <v>53.9</v>
      </c>
      <c r="O179" s="6">
        <v>2458</v>
      </c>
      <c r="P179" s="6" t="s">
        <v>43</v>
      </c>
      <c r="Q179" s="6" t="s">
        <v>35</v>
      </c>
      <c r="R179" s="6">
        <v>122</v>
      </c>
      <c r="S179" s="6" t="s">
        <v>36</v>
      </c>
      <c r="T179" s="6">
        <v>3.31</v>
      </c>
      <c r="U179" s="6">
        <v>3.54</v>
      </c>
      <c r="V179" s="6">
        <v>8.6999999999999993</v>
      </c>
      <c r="W179" s="6">
        <v>92</v>
      </c>
      <c r="X179" s="6">
        <v>4200</v>
      </c>
      <c r="Y179" s="6">
        <v>27</v>
      </c>
      <c r="Z179" s="6">
        <v>32</v>
      </c>
      <c r="AA179" s="6">
        <v>11248</v>
      </c>
    </row>
    <row r="180" spans="1:27" x14ac:dyDescent="0.3">
      <c r="A180" s="6">
        <v>179</v>
      </c>
      <c r="B180" s="6">
        <v>3</v>
      </c>
      <c r="C180" s="6">
        <v>197</v>
      </c>
      <c r="D180" s="6" t="s">
        <v>82</v>
      </c>
      <c r="E180" s="6" t="s">
        <v>28</v>
      </c>
      <c r="F180" s="6" t="s">
        <v>29</v>
      </c>
      <c r="G180" s="6" t="s">
        <v>30</v>
      </c>
      <c r="H180" s="6" t="s">
        <v>37</v>
      </c>
      <c r="I180" s="6" t="s">
        <v>32</v>
      </c>
      <c r="J180" s="6" t="s">
        <v>33</v>
      </c>
      <c r="K180" s="6">
        <v>102.9</v>
      </c>
      <c r="L180" s="6">
        <v>183.5</v>
      </c>
      <c r="M180" s="6">
        <v>67.7</v>
      </c>
      <c r="N180" s="6">
        <v>52</v>
      </c>
      <c r="O180" s="6">
        <v>2976</v>
      </c>
      <c r="P180" s="6" t="s">
        <v>34</v>
      </c>
      <c r="Q180" s="6" t="s">
        <v>39</v>
      </c>
      <c r="R180" s="6">
        <v>171</v>
      </c>
      <c r="S180" s="6" t="s">
        <v>36</v>
      </c>
      <c r="T180" s="6">
        <v>3.27</v>
      </c>
      <c r="U180" s="6">
        <v>3.35</v>
      </c>
      <c r="V180" s="6">
        <v>9.3000000000000007</v>
      </c>
      <c r="W180" s="6">
        <v>161</v>
      </c>
      <c r="X180" s="6">
        <v>5200</v>
      </c>
      <c r="Y180" s="6">
        <v>20</v>
      </c>
      <c r="Z180" s="6">
        <v>24</v>
      </c>
      <c r="AA180" s="6">
        <v>16558</v>
      </c>
    </row>
    <row r="181" spans="1:27" x14ac:dyDescent="0.3">
      <c r="A181" s="6">
        <v>180</v>
      </c>
      <c r="B181" s="6">
        <v>3</v>
      </c>
      <c r="C181" s="6">
        <v>197</v>
      </c>
      <c r="D181" s="6" t="s">
        <v>82</v>
      </c>
      <c r="E181" s="6" t="s">
        <v>28</v>
      </c>
      <c r="F181" s="6" t="s">
        <v>29</v>
      </c>
      <c r="G181" s="6" t="s">
        <v>30</v>
      </c>
      <c r="H181" s="6" t="s">
        <v>37</v>
      </c>
      <c r="I181" s="6" t="s">
        <v>32</v>
      </c>
      <c r="J181" s="6" t="s">
        <v>33</v>
      </c>
      <c r="K181" s="6">
        <v>102.9</v>
      </c>
      <c r="L181" s="6">
        <v>183.5</v>
      </c>
      <c r="M181" s="6">
        <v>67.7</v>
      </c>
      <c r="N181" s="6">
        <v>52</v>
      </c>
      <c r="O181" s="6">
        <v>3016</v>
      </c>
      <c r="P181" s="6" t="s">
        <v>34</v>
      </c>
      <c r="Q181" s="6" t="s">
        <v>39</v>
      </c>
      <c r="R181" s="6">
        <v>171</v>
      </c>
      <c r="S181" s="6" t="s">
        <v>36</v>
      </c>
      <c r="T181" s="6">
        <v>3.27</v>
      </c>
      <c r="U181" s="6">
        <v>3.35</v>
      </c>
      <c r="V181" s="6">
        <v>9.3000000000000007</v>
      </c>
      <c r="W181" s="6">
        <v>161</v>
      </c>
      <c r="X181" s="6">
        <v>5200</v>
      </c>
      <c r="Y181" s="6">
        <v>19</v>
      </c>
      <c r="Z181" s="6">
        <v>24</v>
      </c>
      <c r="AA181" s="6">
        <v>15998</v>
      </c>
    </row>
    <row r="182" spans="1:27" x14ac:dyDescent="0.3">
      <c r="A182" s="6">
        <v>181</v>
      </c>
      <c r="B182" s="6">
        <v>-1</v>
      </c>
      <c r="C182" s="6">
        <v>90</v>
      </c>
      <c r="D182" s="6" t="s">
        <v>82</v>
      </c>
      <c r="E182" s="6" t="s">
        <v>28</v>
      </c>
      <c r="F182" s="6" t="s">
        <v>29</v>
      </c>
      <c r="G182" s="6" t="s">
        <v>35</v>
      </c>
      <c r="H182" s="6" t="s">
        <v>41</v>
      </c>
      <c r="I182" s="6" t="s">
        <v>32</v>
      </c>
      <c r="J182" s="6" t="s">
        <v>33</v>
      </c>
      <c r="K182" s="6">
        <v>104.5</v>
      </c>
      <c r="L182" s="6">
        <v>187.8</v>
      </c>
      <c r="M182" s="6">
        <v>66.5</v>
      </c>
      <c r="N182" s="6">
        <v>54.1</v>
      </c>
      <c r="O182" s="6">
        <v>3131</v>
      </c>
      <c r="P182" s="6" t="s">
        <v>34</v>
      </c>
      <c r="Q182" s="6" t="s">
        <v>39</v>
      </c>
      <c r="R182" s="6">
        <v>171</v>
      </c>
      <c r="S182" s="6" t="s">
        <v>36</v>
      </c>
      <c r="T182" s="6">
        <v>3.27</v>
      </c>
      <c r="U182" s="6">
        <v>3.35</v>
      </c>
      <c r="V182" s="6">
        <v>9.1999999999999993</v>
      </c>
      <c r="W182" s="6">
        <v>156</v>
      </c>
      <c r="X182" s="6">
        <v>5200</v>
      </c>
      <c r="Y182" s="6">
        <v>20</v>
      </c>
      <c r="Z182" s="6">
        <v>24</v>
      </c>
      <c r="AA182" s="6">
        <v>15690</v>
      </c>
    </row>
    <row r="183" spans="1:27" x14ac:dyDescent="0.3">
      <c r="A183" s="6">
        <v>182</v>
      </c>
      <c r="B183" s="6">
        <v>-1</v>
      </c>
      <c r="C183" s="6">
        <v>122</v>
      </c>
      <c r="D183" s="6" t="s">
        <v>82</v>
      </c>
      <c r="E183" s="6" t="s">
        <v>28</v>
      </c>
      <c r="F183" s="6" t="s">
        <v>29</v>
      </c>
      <c r="G183" s="6" t="s">
        <v>35</v>
      </c>
      <c r="H183" s="6" t="s">
        <v>46</v>
      </c>
      <c r="I183" s="6" t="s">
        <v>32</v>
      </c>
      <c r="J183" s="6" t="s">
        <v>33</v>
      </c>
      <c r="K183" s="6">
        <v>104.5</v>
      </c>
      <c r="L183" s="6">
        <v>187.8</v>
      </c>
      <c r="M183" s="6">
        <v>66.5</v>
      </c>
      <c r="N183" s="6">
        <v>54.1</v>
      </c>
      <c r="O183" s="6">
        <v>3151</v>
      </c>
      <c r="P183" s="6" t="s">
        <v>34</v>
      </c>
      <c r="Q183" s="6" t="s">
        <v>39</v>
      </c>
      <c r="R183" s="6">
        <v>161</v>
      </c>
      <c r="S183" s="6" t="s">
        <v>36</v>
      </c>
      <c r="T183" s="6">
        <v>3.27</v>
      </c>
      <c r="U183" s="6">
        <v>3.35</v>
      </c>
      <c r="V183" s="6">
        <v>9.1999999999999993</v>
      </c>
      <c r="W183" s="6">
        <v>156</v>
      </c>
      <c r="X183" s="6">
        <v>5200</v>
      </c>
      <c r="Y183" s="6">
        <v>19</v>
      </c>
      <c r="Z183" s="6">
        <v>24</v>
      </c>
      <c r="AA183" s="6">
        <v>15750</v>
      </c>
    </row>
    <row r="184" spans="1:27" x14ac:dyDescent="0.3">
      <c r="A184" s="6">
        <v>183</v>
      </c>
      <c r="B184" s="6">
        <v>2</v>
      </c>
      <c r="C184" s="6">
        <v>122</v>
      </c>
      <c r="D184" s="6" t="s">
        <v>83</v>
      </c>
      <c r="E184" s="6" t="s">
        <v>64</v>
      </c>
      <c r="F184" s="6" t="s">
        <v>29</v>
      </c>
      <c r="G184" s="6" t="s">
        <v>30</v>
      </c>
      <c r="H184" s="6" t="s">
        <v>41</v>
      </c>
      <c r="I184" s="6" t="s">
        <v>42</v>
      </c>
      <c r="J184" s="6" t="s">
        <v>33</v>
      </c>
      <c r="K184" s="6">
        <v>97.3</v>
      </c>
      <c r="L184" s="6">
        <v>171.7</v>
      </c>
      <c r="M184" s="6">
        <v>65.5</v>
      </c>
      <c r="N184" s="6">
        <v>55.7</v>
      </c>
      <c r="O184" s="6">
        <v>2261</v>
      </c>
      <c r="P184" s="6" t="s">
        <v>43</v>
      </c>
      <c r="Q184" s="6" t="s">
        <v>35</v>
      </c>
      <c r="R184" s="6">
        <v>97</v>
      </c>
      <c r="S184" s="6" t="s">
        <v>65</v>
      </c>
      <c r="T184" s="6">
        <v>3.01</v>
      </c>
      <c r="U184" s="6">
        <v>3.4</v>
      </c>
      <c r="V184" s="6">
        <v>23</v>
      </c>
      <c r="W184" s="6">
        <v>52</v>
      </c>
      <c r="X184" s="6">
        <v>4800</v>
      </c>
      <c r="Y184" s="6">
        <v>37</v>
      </c>
      <c r="Z184" s="6">
        <v>46</v>
      </c>
      <c r="AA184" s="6">
        <v>7775</v>
      </c>
    </row>
    <row r="185" spans="1:27" x14ac:dyDescent="0.3">
      <c r="A185" s="6">
        <v>184</v>
      </c>
      <c r="B185" s="6">
        <v>2</v>
      </c>
      <c r="C185" s="6">
        <v>122</v>
      </c>
      <c r="D185" s="6" t="s">
        <v>83</v>
      </c>
      <c r="E185" s="6" t="s">
        <v>28</v>
      </c>
      <c r="F185" s="6" t="s">
        <v>29</v>
      </c>
      <c r="G185" s="6" t="s">
        <v>30</v>
      </c>
      <c r="H185" s="6" t="s">
        <v>41</v>
      </c>
      <c r="I185" s="6" t="s">
        <v>42</v>
      </c>
      <c r="J185" s="6" t="s">
        <v>33</v>
      </c>
      <c r="K185" s="6">
        <v>97.3</v>
      </c>
      <c r="L185" s="6">
        <v>171.7</v>
      </c>
      <c r="M185" s="6">
        <v>65.5</v>
      </c>
      <c r="N185" s="6">
        <v>55.7</v>
      </c>
      <c r="O185" s="6">
        <v>2209</v>
      </c>
      <c r="P185" s="6" t="s">
        <v>43</v>
      </c>
      <c r="Q185" s="6" t="s">
        <v>35</v>
      </c>
      <c r="R185" s="6">
        <v>109</v>
      </c>
      <c r="S185" s="6" t="s">
        <v>36</v>
      </c>
      <c r="T185" s="6">
        <v>3.19</v>
      </c>
      <c r="U185" s="6">
        <v>3.4</v>
      </c>
      <c r="V185" s="6">
        <v>9</v>
      </c>
      <c r="W185" s="6">
        <v>85</v>
      </c>
      <c r="X185" s="6">
        <v>5250</v>
      </c>
      <c r="Y185" s="6">
        <v>27</v>
      </c>
      <c r="Z185" s="6">
        <v>34</v>
      </c>
      <c r="AA185" s="6">
        <v>7975</v>
      </c>
    </row>
    <row r="186" spans="1:27" x14ac:dyDescent="0.3">
      <c r="A186" s="6">
        <v>185</v>
      </c>
      <c r="B186" s="6">
        <v>2</v>
      </c>
      <c r="C186" s="6">
        <v>94</v>
      </c>
      <c r="D186" s="6" t="s">
        <v>83</v>
      </c>
      <c r="E186" s="6" t="s">
        <v>64</v>
      </c>
      <c r="F186" s="6" t="s">
        <v>29</v>
      </c>
      <c r="G186" s="6" t="s">
        <v>35</v>
      </c>
      <c r="H186" s="6" t="s">
        <v>41</v>
      </c>
      <c r="I186" s="6" t="s">
        <v>42</v>
      </c>
      <c r="J186" s="6" t="s">
        <v>33</v>
      </c>
      <c r="K186" s="6">
        <v>97.3</v>
      </c>
      <c r="L186" s="6">
        <v>171.7</v>
      </c>
      <c r="M186" s="6">
        <v>65.5</v>
      </c>
      <c r="N186" s="6">
        <v>55.7</v>
      </c>
      <c r="O186" s="6">
        <v>2264</v>
      </c>
      <c r="P186" s="6" t="s">
        <v>43</v>
      </c>
      <c r="Q186" s="6" t="s">
        <v>35</v>
      </c>
      <c r="R186" s="6">
        <v>97</v>
      </c>
      <c r="S186" s="6" t="s">
        <v>65</v>
      </c>
      <c r="T186" s="6">
        <v>3.01</v>
      </c>
      <c r="U186" s="6">
        <v>3.4</v>
      </c>
      <c r="V186" s="6">
        <v>23</v>
      </c>
      <c r="W186" s="6">
        <v>52</v>
      </c>
      <c r="X186" s="6">
        <v>4800</v>
      </c>
      <c r="Y186" s="6">
        <v>37</v>
      </c>
      <c r="Z186" s="6">
        <v>46</v>
      </c>
      <c r="AA186" s="6">
        <v>7995</v>
      </c>
    </row>
    <row r="187" spans="1:27" x14ac:dyDescent="0.3">
      <c r="A187" s="6">
        <v>186</v>
      </c>
      <c r="B187" s="6">
        <v>2</v>
      </c>
      <c r="C187" s="6">
        <v>94</v>
      </c>
      <c r="D187" s="6" t="s">
        <v>83</v>
      </c>
      <c r="E187" s="6" t="s">
        <v>28</v>
      </c>
      <c r="F187" s="6" t="s">
        <v>29</v>
      </c>
      <c r="G187" s="6" t="s">
        <v>35</v>
      </c>
      <c r="H187" s="6" t="s">
        <v>41</v>
      </c>
      <c r="I187" s="6" t="s">
        <v>42</v>
      </c>
      <c r="J187" s="6" t="s">
        <v>33</v>
      </c>
      <c r="K187" s="6">
        <v>97.3</v>
      </c>
      <c r="L187" s="6">
        <v>171.7</v>
      </c>
      <c r="M187" s="6">
        <v>65.5</v>
      </c>
      <c r="N187" s="6">
        <v>55.7</v>
      </c>
      <c r="O187" s="6">
        <v>2212</v>
      </c>
      <c r="P187" s="6" t="s">
        <v>43</v>
      </c>
      <c r="Q187" s="6" t="s">
        <v>35</v>
      </c>
      <c r="R187" s="6">
        <v>109</v>
      </c>
      <c r="S187" s="6" t="s">
        <v>36</v>
      </c>
      <c r="T187" s="6">
        <v>3.19</v>
      </c>
      <c r="U187" s="6">
        <v>3.4</v>
      </c>
      <c r="V187" s="6">
        <v>9</v>
      </c>
      <c r="W187" s="6">
        <v>85</v>
      </c>
      <c r="X187" s="6">
        <v>5250</v>
      </c>
      <c r="Y187" s="6">
        <v>27</v>
      </c>
      <c r="Z187" s="6">
        <v>34</v>
      </c>
      <c r="AA187" s="6">
        <v>8195</v>
      </c>
    </row>
    <row r="188" spans="1:27" x14ac:dyDescent="0.3">
      <c r="A188" s="6">
        <v>187</v>
      </c>
      <c r="B188" s="6">
        <v>2</v>
      </c>
      <c r="C188" s="6">
        <v>94</v>
      </c>
      <c r="D188" s="6" t="s">
        <v>83</v>
      </c>
      <c r="E188" s="6" t="s">
        <v>28</v>
      </c>
      <c r="F188" s="6" t="s">
        <v>29</v>
      </c>
      <c r="G188" s="6" t="s">
        <v>35</v>
      </c>
      <c r="H188" s="6" t="s">
        <v>41</v>
      </c>
      <c r="I188" s="6" t="s">
        <v>42</v>
      </c>
      <c r="J188" s="6" t="s">
        <v>33</v>
      </c>
      <c r="K188" s="6">
        <v>97.3</v>
      </c>
      <c r="L188" s="6">
        <v>171.7</v>
      </c>
      <c r="M188" s="6">
        <v>65.5</v>
      </c>
      <c r="N188" s="6">
        <v>55.7</v>
      </c>
      <c r="O188" s="6">
        <v>2275</v>
      </c>
      <c r="P188" s="6" t="s">
        <v>43</v>
      </c>
      <c r="Q188" s="6" t="s">
        <v>35</v>
      </c>
      <c r="R188" s="6">
        <v>109</v>
      </c>
      <c r="S188" s="6" t="s">
        <v>36</v>
      </c>
      <c r="T188" s="6">
        <v>3.19</v>
      </c>
      <c r="U188" s="6">
        <v>3.4</v>
      </c>
      <c r="V188" s="6">
        <v>9</v>
      </c>
      <c r="W188" s="6">
        <v>85</v>
      </c>
      <c r="X188" s="6">
        <v>5250</v>
      </c>
      <c r="Y188" s="6">
        <v>27</v>
      </c>
      <c r="Z188" s="6">
        <v>34</v>
      </c>
      <c r="AA188" s="6">
        <v>8495</v>
      </c>
    </row>
    <row r="189" spans="1:27" x14ac:dyDescent="0.3">
      <c r="A189" s="6">
        <v>188</v>
      </c>
      <c r="B189" s="6">
        <v>2</v>
      </c>
      <c r="C189" s="6">
        <v>94</v>
      </c>
      <c r="D189" s="6" t="s">
        <v>83</v>
      </c>
      <c r="E189" s="6" t="s">
        <v>64</v>
      </c>
      <c r="F189" s="6" t="s">
        <v>47</v>
      </c>
      <c r="G189" s="6" t="s">
        <v>35</v>
      </c>
      <c r="H189" s="6" t="s">
        <v>41</v>
      </c>
      <c r="I189" s="6" t="s">
        <v>42</v>
      </c>
      <c r="J189" s="6" t="s">
        <v>33</v>
      </c>
      <c r="K189" s="6">
        <v>97.3</v>
      </c>
      <c r="L189" s="6">
        <v>171.7</v>
      </c>
      <c r="M189" s="6">
        <v>65.5</v>
      </c>
      <c r="N189" s="6">
        <v>55.7</v>
      </c>
      <c r="O189" s="6">
        <v>2319</v>
      </c>
      <c r="P189" s="6" t="s">
        <v>43</v>
      </c>
      <c r="Q189" s="6" t="s">
        <v>35</v>
      </c>
      <c r="R189" s="6">
        <v>97</v>
      </c>
      <c r="S189" s="6" t="s">
        <v>65</v>
      </c>
      <c r="T189" s="6">
        <v>3.01</v>
      </c>
      <c r="U189" s="6">
        <v>3.4</v>
      </c>
      <c r="V189" s="6">
        <v>23</v>
      </c>
      <c r="W189" s="6">
        <v>68</v>
      </c>
      <c r="X189" s="6">
        <v>4500</v>
      </c>
      <c r="Y189" s="6">
        <v>37</v>
      </c>
      <c r="Z189" s="6">
        <v>42</v>
      </c>
      <c r="AA189" s="6">
        <v>9495</v>
      </c>
    </row>
    <row r="190" spans="1:27" x14ac:dyDescent="0.3">
      <c r="A190" s="6">
        <v>189</v>
      </c>
      <c r="B190" s="6">
        <v>2</v>
      </c>
      <c r="C190" s="6">
        <v>94</v>
      </c>
      <c r="D190" s="6" t="s">
        <v>83</v>
      </c>
      <c r="E190" s="6" t="s">
        <v>28</v>
      </c>
      <c r="F190" s="6" t="s">
        <v>29</v>
      </c>
      <c r="G190" s="6" t="s">
        <v>35</v>
      </c>
      <c r="H190" s="6" t="s">
        <v>41</v>
      </c>
      <c r="I190" s="6" t="s">
        <v>42</v>
      </c>
      <c r="J190" s="6" t="s">
        <v>33</v>
      </c>
      <c r="K190" s="6">
        <v>97.3</v>
      </c>
      <c r="L190" s="6">
        <v>171.7</v>
      </c>
      <c r="M190" s="6">
        <v>65.5</v>
      </c>
      <c r="N190" s="6">
        <v>55.7</v>
      </c>
      <c r="O190" s="6">
        <v>2300</v>
      </c>
      <c r="P190" s="6" t="s">
        <v>43</v>
      </c>
      <c r="Q190" s="6" t="s">
        <v>35</v>
      </c>
      <c r="R190" s="6">
        <v>109</v>
      </c>
      <c r="S190" s="6" t="s">
        <v>36</v>
      </c>
      <c r="T190" s="6">
        <v>3.19</v>
      </c>
      <c r="U190" s="6">
        <v>3.4</v>
      </c>
      <c r="V190" s="6">
        <v>10</v>
      </c>
      <c r="W190" s="6">
        <v>100</v>
      </c>
      <c r="X190" s="6">
        <v>5500</v>
      </c>
      <c r="Y190" s="6">
        <v>26</v>
      </c>
      <c r="Z190" s="6">
        <v>32</v>
      </c>
      <c r="AA190" s="6">
        <v>9995</v>
      </c>
    </row>
    <row r="191" spans="1:27" x14ac:dyDescent="0.3">
      <c r="A191" s="6">
        <v>190</v>
      </c>
      <c r="B191" s="6">
        <v>3</v>
      </c>
      <c r="C191" s="6">
        <v>122</v>
      </c>
      <c r="D191" s="6" t="s">
        <v>83</v>
      </c>
      <c r="E191" s="6" t="s">
        <v>28</v>
      </c>
      <c r="F191" s="6" t="s">
        <v>29</v>
      </c>
      <c r="G191" s="6" t="s">
        <v>30</v>
      </c>
      <c r="H191" s="6" t="s">
        <v>31</v>
      </c>
      <c r="I191" s="6" t="s">
        <v>42</v>
      </c>
      <c r="J191" s="6" t="s">
        <v>33</v>
      </c>
      <c r="K191" s="6">
        <v>94.5</v>
      </c>
      <c r="L191" s="6">
        <v>159.30000000000001</v>
      </c>
      <c r="M191" s="6">
        <v>64.2</v>
      </c>
      <c r="N191" s="6">
        <v>55.6</v>
      </c>
      <c r="O191" s="6">
        <v>2254</v>
      </c>
      <c r="P191" s="6" t="s">
        <v>43</v>
      </c>
      <c r="Q191" s="6" t="s">
        <v>35</v>
      </c>
      <c r="R191" s="6">
        <v>109</v>
      </c>
      <c r="S191" s="6" t="s">
        <v>36</v>
      </c>
      <c r="T191" s="6">
        <v>3.19</v>
      </c>
      <c r="U191" s="6">
        <v>3.4</v>
      </c>
      <c r="V191" s="6">
        <v>8.5</v>
      </c>
      <c r="W191" s="6">
        <v>90</v>
      </c>
      <c r="X191" s="6">
        <v>5500</v>
      </c>
      <c r="Y191" s="6">
        <v>24</v>
      </c>
      <c r="Z191" s="6">
        <v>29</v>
      </c>
      <c r="AA191" s="6">
        <v>11595</v>
      </c>
    </row>
    <row r="192" spans="1:27" x14ac:dyDescent="0.3">
      <c r="A192" s="6">
        <v>191</v>
      </c>
      <c r="B192" s="6">
        <v>3</v>
      </c>
      <c r="C192" s="6">
        <v>256</v>
      </c>
      <c r="D192" s="6" t="s">
        <v>83</v>
      </c>
      <c r="E192" s="6" t="s">
        <v>28</v>
      </c>
      <c r="F192" s="6" t="s">
        <v>29</v>
      </c>
      <c r="G192" s="6" t="s">
        <v>30</v>
      </c>
      <c r="H192" s="6" t="s">
        <v>37</v>
      </c>
      <c r="I192" s="6" t="s">
        <v>42</v>
      </c>
      <c r="J192" s="6" t="s">
        <v>33</v>
      </c>
      <c r="K192" s="6">
        <v>94.5</v>
      </c>
      <c r="L192" s="6">
        <v>165.7</v>
      </c>
      <c r="M192" s="6">
        <v>64</v>
      </c>
      <c r="N192" s="6">
        <v>51.4</v>
      </c>
      <c r="O192" s="6">
        <v>2221</v>
      </c>
      <c r="P192" s="6" t="s">
        <v>43</v>
      </c>
      <c r="Q192" s="6" t="s">
        <v>35</v>
      </c>
      <c r="R192" s="6">
        <v>109</v>
      </c>
      <c r="S192" s="6" t="s">
        <v>36</v>
      </c>
      <c r="T192" s="6">
        <v>3.19</v>
      </c>
      <c r="U192" s="6">
        <v>3.4</v>
      </c>
      <c r="V192" s="6">
        <v>8.5</v>
      </c>
      <c r="W192" s="6">
        <v>90</v>
      </c>
      <c r="X192" s="6">
        <v>5500</v>
      </c>
      <c r="Y192" s="6">
        <v>24</v>
      </c>
      <c r="Z192" s="6">
        <v>29</v>
      </c>
      <c r="AA192" s="6">
        <v>9980</v>
      </c>
    </row>
    <row r="193" spans="1:27" x14ac:dyDescent="0.3">
      <c r="A193" s="6">
        <v>192</v>
      </c>
      <c r="B193" s="6">
        <v>0</v>
      </c>
      <c r="C193" s="6">
        <v>122</v>
      </c>
      <c r="D193" s="6" t="s">
        <v>83</v>
      </c>
      <c r="E193" s="6" t="s">
        <v>28</v>
      </c>
      <c r="F193" s="6" t="s">
        <v>29</v>
      </c>
      <c r="G193" s="6" t="s">
        <v>35</v>
      </c>
      <c r="H193" s="6" t="s">
        <v>41</v>
      </c>
      <c r="I193" s="6" t="s">
        <v>42</v>
      </c>
      <c r="J193" s="6" t="s">
        <v>33</v>
      </c>
      <c r="K193" s="6">
        <v>100.4</v>
      </c>
      <c r="L193" s="6">
        <v>180.2</v>
      </c>
      <c r="M193" s="6">
        <v>66.900000000000006</v>
      </c>
      <c r="N193" s="6">
        <v>55.1</v>
      </c>
      <c r="O193" s="6">
        <v>2661</v>
      </c>
      <c r="P193" s="6" t="s">
        <v>43</v>
      </c>
      <c r="Q193" s="6" t="s">
        <v>45</v>
      </c>
      <c r="R193" s="6">
        <v>136</v>
      </c>
      <c r="S193" s="6" t="s">
        <v>36</v>
      </c>
      <c r="T193" s="6">
        <v>3.19</v>
      </c>
      <c r="U193" s="6">
        <v>3.4</v>
      </c>
      <c r="V193" s="6">
        <v>8.5</v>
      </c>
      <c r="W193" s="6">
        <v>110</v>
      </c>
      <c r="X193" s="6">
        <v>5500</v>
      </c>
      <c r="Y193" s="6">
        <v>19</v>
      </c>
      <c r="Z193" s="6">
        <v>24</v>
      </c>
      <c r="AA193" s="6">
        <v>13295</v>
      </c>
    </row>
    <row r="194" spans="1:27" x14ac:dyDescent="0.3">
      <c r="A194" s="6">
        <v>193</v>
      </c>
      <c r="B194" s="6">
        <v>0</v>
      </c>
      <c r="C194" s="6">
        <v>122</v>
      </c>
      <c r="D194" s="6" t="s">
        <v>83</v>
      </c>
      <c r="E194" s="6" t="s">
        <v>64</v>
      </c>
      <c r="F194" s="6" t="s">
        <v>47</v>
      </c>
      <c r="G194" s="6" t="s">
        <v>35</v>
      </c>
      <c r="H194" s="6" t="s">
        <v>41</v>
      </c>
      <c r="I194" s="6" t="s">
        <v>42</v>
      </c>
      <c r="J194" s="6" t="s">
        <v>33</v>
      </c>
      <c r="K194" s="6">
        <v>100.4</v>
      </c>
      <c r="L194" s="6">
        <v>180.2</v>
      </c>
      <c r="M194" s="6">
        <v>66.900000000000006</v>
      </c>
      <c r="N194" s="6">
        <v>55.1</v>
      </c>
      <c r="O194" s="6">
        <v>2579</v>
      </c>
      <c r="P194" s="6" t="s">
        <v>43</v>
      </c>
      <c r="Q194" s="6" t="s">
        <v>35</v>
      </c>
      <c r="R194" s="6">
        <v>97</v>
      </c>
      <c r="S194" s="6" t="s">
        <v>65</v>
      </c>
      <c r="T194" s="6">
        <v>3.01</v>
      </c>
      <c r="U194" s="6">
        <v>3.4</v>
      </c>
      <c r="V194" s="6">
        <v>23</v>
      </c>
      <c r="W194" s="6">
        <v>68</v>
      </c>
      <c r="X194" s="6">
        <v>4500</v>
      </c>
      <c r="Y194" s="6">
        <v>33</v>
      </c>
      <c r="Z194" s="6">
        <v>38</v>
      </c>
      <c r="AA194" s="6">
        <v>13845</v>
      </c>
    </row>
    <row r="195" spans="1:27" x14ac:dyDescent="0.3">
      <c r="A195" s="6">
        <v>194</v>
      </c>
      <c r="B195" s="6">
        <v>0</v>
      </c>
      <c r="C195" s="6">
        <v>122</v>
      </c>
      <c r="D195" s="6" t="s">
        <v>83</v>
      </c>
      <c r="E195" s="6" t="s">
        <v>28</v>
      </c>
      <c r="F195" s="6" t="s">
        <v>29</v>
      </c>
      <c r="G195" s="6" t="s">
        <v>35</v>
      </c>
      <c r="H195" s="6" t="s">
        <v>46</v>
      </c>
      <c r="I195" s="6" t="s">
        <v>42</v>
      </c>
      <c r="J195" s="6" t="s">
        <v>33</v>
      </c>
      <c r="K195" s="6">
        <v>100.4</v>
      </c>
      <c r="L195" s="6">
        <v>183.1</v>
      </c>
      <c r="M195" s="6">
        <v>66.900000000000006</v>
      </c>
      <c r="N195" s="6">
        <v>55.1</v>
      </c>
      <c r="O195" s="6">
        <v>2563</v>
      </c>
      <c r="P195" s="6" t="s">
        <v>43</v>
      </c>
      <c r="Q195" s="6" t="s">
        <v>35</v>
      </c>
      <c r="R195" s="6">
        <v>109</v>
      </c>
      <c r="S195" s="6" t="s">
        <v>36</v>
      </c>
      <c r="T195" s="6">
        <v>3.19</v>
      </c>
      <c r="U195" s="6">
        <v>3.4</v>
      </c>
      <c r="V195" s="6">
        <v>9</v>
      </c>
      <c r="W195" s="6">
        <v>88</v>
      </c>
      <c r="X195" s="6">
        <v>5500</v>
      </c>
      <c r="Y195" s="6">
        <v>25</v>
      </c>
      <c r="Z195" s="6">
        <v>31</v>
      </c>
      <c r="AA195" s="6">
        <v>12290</v>
      </c>
    </row>
    <row r="196" spans="1:27" x14ac:dyDescent="0.3">
      <c r="A196" s="6">
        <v>195</v>
      </c>
      <c r="B196" s="6">
        <v>-2</v>
      </c>
      <c r="C196" s="6">
        <v>103</v>
      </c>
      <c r="D196" s="6" t="s">
        <v>84</v>
      </c>
      <c r="E196" s="6" t="s">
        <v>28</v>
      </c>
      <c r="F196" s="6" t="s">
        <v>29</v>
      </c>
      <c r="G196" s="6" t="s">
        <v>35</v>
      </c>
      <c r="H196" s="6" t="s">
        <v>41</v>
      </c>
      <c r="I196" s="6" t="s">
        <v>32</v>
      </c>
      <c r="J196" s="6" t="s">
        <v>33</v>
      </c>
      <c r="K196" s="6">
        <v>104.3</v>
      </c>
      <c r="L196" s="6">
        <v>188.8</v>
      </c>
      <c r="M196" s="6">
        <v>67.2</v>
      </c>
      <c r="N196" s="6">
        <v>56.2</v>
      </c>
      <c r="O196" s="6">
        <v>2912</v>
      </c>
      <c r="P196" s="6" t="s">
        <v>43</v>
      </c>
      <c r="Q196" s="6" t="s">
        <v>35</v>
      </c>
      <c r="R196" s="6">
        <v>141</v>
      </c>
      <c r="S196" s="6" t="s">
        <v>36</v>
      </c>
      <c r="T196" s="6">
        <v>3.78</v>
      </c>
      <c r="U196" s="6">
        <v>3.15</v>
      </c>
      <c r="V196" s="6">
        <v>9.5</v>
      </c>
      <c r="W196" s="6">
        <v>114</v>
      </c>
      <c r="X196" s="6">
        <v>5400</v>
      </c>
      <c r="Y196" s="6">
        <v>23</v>
      </c>
      <c r="Z196" s="6">
        <v>28</v>
      </c>
      <c r="AA196" s="6">
        <v>12940</v>
      </c>
    </row>
    <row r="197" spans="1:27" x14ac:dyDescent="0.3">
      <c r="A197" s="6">
        <v>196</v>
      </c>
      <c r="B197" s="6">
        <v>-1</v>
      </c>
      <c r="C197" s="6">
        <v>74</v>
      </c>
      <c r="D197" s="6" t="s">
        <v>84</v>
      </c>
      <c r="E197" s="6" t="s">
        <v>28</v>
      </c>
      <c r="F197" s="6" t="s">
        <v>29</v>
      </c>
      <c r="G197" s="6" t="s">
        <v>35</v>
      </c>
      <c r="H197" s="6" t="s">
        <v>46</v>
      </c>
      <c r="I197" s="6" t="s">
        <v>32</v>
      </c>
      <c r="J197" s="6" t="s">
        <v>33</v>
      </c>
      <c r="K197" s="6">
        <v>104.3</v>
      </c>
      <c r="L197" s="6">
        <v>188.8</v>
      </c>
      <c r="M197" s="6">
        <v>67.2</v>
      </c>
      <c r="N197" s="6">
        <v>57.5</v>
      </c>
      <c r="O197" s="6">
        <v>3034</v>
      </c>
      <c r="P197" s="6" t="s">
        <v>43</v>
      </c>
      <c r="Q197" s="6" t="s">
        <v>35</v>
      </c>
      <c r="R197" s="6">
        <v>141</v>
      </c>
      <c r="S197" s="6" t="s">
        <v>36</v>
      </c>
      <c r="T197" s="6">
        <v>3.78</v>
      </c>
      <c r="U197" s="6">
        <v>3.15</v>
      </c>
      <c r="V197" s="6">
        <v>9.5</v>
      </c>
      <c r="W197" s="6">
        <v>114</v>
      </c>
      <c r="X197" s="6">
        <v>5400</v>
      </c>
      <c r="Y197" s="6">
        <v>23</v>
      </c>
      <c r="Z197" s="6">
        <v>28</v>
      </c>
      <c r="AA197" s="6">
        <v>13415</v>
      </c>
    </row>
    <row r="198" spans="1:27" x14ac:dyDescent="0.3">
      <c r="A198" s="6">
        <v>197</v>
      </c>
      <c r="B198" s="6">
        <v>-2</v>
      </c>
      <c r="C198" s="6">
        <v>103</v>
      </c>
      <c r="D198" s="6" t="s">
        <v>84</v>
      </c>
      <c r="E198" s="6" t="s">
        <v>28</v>
      </c>
      <c r="F198" s="6" t="s">
        <v>29</v>
      </c>
      <c r="G198" s="6" t="s">
        <v>35</v>
      </c>
      <c r="H198" s="6" t="s">
        <v>41</v>
      </c>
      <c r="I198" s="6" t="s">
        <v>32</v>
      </c>
      <c r="J198" s="6" t="s">
        <v>33</v>
      </c>
      <c r="K198" s="6">
        <v>104.3</v>
      </c>
      <c r="L198" s="6">
        <v>188.8</v>
      </c>
      <c r="M198" s="6">
        <v>67.2</v>
      </c>
      <c r="N198" s="6">
        <v>56.2</v>
      </c>
      <c r="O198" s="6">
        <v>2935</v>
      </c>
      <c r="P198" s="6" t="s">
        <v>43</v>
      </c>
      <c r="Q198" s="6" t="s">
        <v>35</v>
      </c>
      <c r="R198" s="6">
        <v>141</v>
      </c>
      <c r="S198" s="6" t="s">
        <v>36</v>
      </c>
      <c r="T198" s="6">
        <v>3.78</v>
      </c>
      <c r="U198" s="6">
        <v>3.15</v>
      </c>
      <c r="V198" s="6">
        <v>9.5</v>
      </c>
      <c r="W198" s="6">
        <v>114</v>
      </c>
      <c r="X198" s="6">
        <v>5400</v>
      </c>
      <c r="Y198" s="6">
        <v>24</v>
      </c>
      <c r="Z198" s="6">
        <v>28</v>
      </c>
      <c r="AA198" s="6">
        <v>15985</v>
      </c>
    </row>
    <row r="199" spans="1:27" x14ac:dyDescent="0.3">
      <c r="A199" s="6">
        <v>198</v>
      </c>
      <c r="B199" s="6">
        <v>-1</v>
      </c>
      <c r="C199" s="6">
        <v>74</v>
      </c>
      <c r="D199" s="6" t="s">
        <v>84</v>
      </c>
      <c r="E199" s="6" t="s">
        <v>28</v>
      </c>
      <c r="F199" s="6" t="s">
        <v>29</v>
      </c>
      <c r="G199" s="6" t="s">
        <v>35</v>
      </c>
      <c r="H199" s="6" t="s">
        <v>46</v>
      </c>
      <c r="I199" s="6" t="s">
        <v>32</v>
      </c>
      <c r="J199" s="6" t="s">
        <v>33</v>
      </c>
      <c r="K199" s="6">
        <v>104.3</v>
      </c>
      <c r="L199" s="6">
        <v>188.8</v>
      </c>
      <c r="M199" s="6">
        <v>67.2</v>
      </c>
      <c r="N199" s="6">
        <v>57.5</v>
      </c>
      <c r="O199" s="6">
        <v>3042</v>
      </c>
      <c r="P199" s="6" t="s">
        <v>43</v>
      </c>
      <c r="Q199" s="6" t="s">
        <v>35</v>
      </c>
      <c r="R199" s="6">
        <v>141</v>
      </c>
      <c r="S199" s="6" t="s">
        <v>36</v>
      </c>
      <c r="T199" s="6">
        <v>3.78</v>
      </c>
      <c r="U199" s="6">
        <v>3.15</v>
      </c>
      <c r="V199" s="6">
        <v>9.5</v>
      </c>
      <c r="W199" s="6">
        <v>114</v>
      </c>
      <c r="X199" s="6">
        <v>5400</v>
      </c>
      <c r="Y199" s="6">
        <v>24</v>
      </c>
      <c r="Z199" s="6">
        <v>28</v>
      </c>
      <c r="AA199" s="6">
        <v>16515</v>
      </c>
    </row>
    <row r="200" spans="1:27" x14ac:dyDescent="0.3">
      <c r="A200" s="6">
        <v>199</v>
      </c>
      <c r="B200" s="6">
        <v>-2</v>
      </c>
      <c r="C200" s="6">
        <v>103</v>
      </c>
      <c r="D200" s="6" t="s">
        <v>84</v>
      </c>
      <c r="E200" s="6" t="s">
        <v>28</v>
      </c>
      <c r="F200" s="6" t="s">
        <v>47</v>
      </c>
      <c r="G200" s="6" t="s">
        <v>35</v>
      </c>
      <c r="H200" s="6" t="s">
        <v>41</v>
      </c>
      <c r="I200" s="6" t="s">
        <v>32</v>
      </c>
      <c r="J200" s="6" t="s">
        <v>33</v>
      </c>
      <c r="K200" s="6">
        <v>104.3</v>
      </c>
      <c r="L200" s="6">
        <v>188.8</v>
      </c>
      <c r="M200" s="6">
        <v>67.2</v>
      </c>
      <c r="N200" s="6">
        <v>56.2</v>
      </c>
      <c r="O200" s="6">
        <v>3045</v>
      </c>
      <c r="P200" s="6" t="s">
        <v>43</v>
      </c>
      <c r="Q200" s="6" t="s">
        <v>35</v>
      </c>
      <c r="R200" s="6">
        <v>130</v>
      </c>
      <c r="S200" s="6" t="s">
        <v>36</v>
      </c>
      <c r="T200" s="6">
        <v>3.62</v>
      </c>
      <c r="U200" s="6">
        <v>3.15</v>
      </c>
      <c r="V200" s="6">
        <v>7.5</v>
      </c>
      <c r="W200" s="6">
        <v>162</v>
      </c>
      <c r="X200" s="6">
        <v>5100</v>
      </c>
      <c r="Y200" s="6">
        <v>17</v>
      </c>
      <c r="Z200" s="6">
        <v>22</v>
      </c>
      <c r="AA200" s="6">
        <v>18420</v>
      </c>
    </row>
    <row r="201" spans="1:27" x14ac:dyDescent="0.3">
      <c r="A201" s="6">
        <v>200</v>
      </c>
      <c r="B201" s="6">
        <v>-1</v>
      </c>
      <c r="C201" s="6">
        <v>74</v>
      </c>
      <c r="D201" s="6" t="s">
        <v>84</v>
      </c>
      <c r="E201" s="6" t="s">
        <v>28</v>
      </c>
      <c r="F201" s="6" t="s">
        <v>47</v>
      </c>
      <c r="G201" s="6" t="s">
        <v>35</v>
      </c>
      <c r="H201" s="6" t="s">
        <v>46</v>
      </c>
      <c r="I201" s="6" t="s">
        <v>32</v>
      </c>
      <c r="J201" s="6" t="s">
        <v>33</v>
      </c>
      <c r="K201" s="6">
        <v>104.3</v>
      </c>
      <c r="L201" s="6">
        <v>188.8</v>
      </c>
      <c r="M201" s="6">
        <v>67.2</v>
      </c>
      <c r="N201" s="6">
        <v>57.5</v>
      </c>
      <c r="O201" s="6">
        <v>3157</v>
      </c>
      <c r="P201" s="6" t="s">
        <v>43</v>
      </c>
      <c r="Q201" s="6" t="s">
        <v>35</v>
      </c>
      <c r="R201" s="6">
        <v>130</v>
      </c>
      <c r="S201" s="6" t="s">
        <v>36</v>
      </c>
      <c r="T201" s="6">
        <v>3.62</v>
      </c>
      <c r="U201" s="6">
        <v>3.15</v>
      </c>
      <c r="V201" s="6">
        <v>7.5</v>
      </c>
      <c r="W201" s="6">
        <v>162</v>
      </c>
      <c r="X201" s="6">
        <v>5100</v>
      </c>
      <c r="Y201" s="6">
        <v>17</v>
      </c>
      <c r="Z201" s="6">
        <v>22</v>
      </c>
      <c r="AA201" s="6">
        <v>18950</v>
      </c>
    </row>
    <row r="202" spans="1:27" x14ac:dyDescent="0.3">
      <c r="A202" s="6">
        <v>201</v>
      </c>
      <c r="B202" s="6">
        <v>-1</v>
      </c>
      <c r="C202" s="6">
        <v>95</v>
      </c>
      <c r="D202" s="6" t="s">
        <v>84</v>
      </c>
      <c r="E202" s="6" t="s">
        <v>28</v>
      </c>
      <c r="F202" s="6" t="s">
        <v>29</v>
      </c>
      <c r="G202" s="6" t="s">
        <v>35</v>
      </c>
      <c r="H202" s="6" t="s">
        <v>41</v>
      </c>
      <c r="I202" s="6" t="s">
        <v>32</v>
      </c>
      <c r="J202" s="6" t="s">
        <v>33</v>
      </c>
      <c r="K202" s="6">
        <v>109.1</v>
      </c>
      <c r="L202" s="6">
        <v>188.8</v>
      </c>
      <c r="M202" s="6">
        <v>68.900000000000006</v>
      </c>
      <c r="N202" s="6">
        <v>55.5</v>
      </c>
      <c r="O202" s="6">
        <v>2952</v>
      </c>
      <c r="P202" s="6" t="s">
        <v>43</v>
      </c>
      <c r="Q202" s="6" t="s">
        <v>35</v>
      </c>
      <c r="R202" s="6">
        <v>141</v>
      </c>
      <c r="S202" s="6" t="s">
        <v>36</v>
      </c>
      <c r="T202" s="6">
        <v>3.78</v>
      </c>
      <c r="U202" s="6">
        <v>3.15</v>
      </c>
      <c r="V202" s="6">
        <v>9.5</v>
      </c>
      <c r="W202" s="6">
        <v>114</v>
      </c>
      <c r="X202" s="6">
        <v>5400</v>
      </c>
      <c r="Y202" s="6">
        <v>23</v>
      </c>
      <c r="Z202" s="6">
        <v>28</v>
      </c>
      <c r="AA202" s="6">
        <v>16845</v>
      </c>
    </row>
    <row r="203" spans="1:27" x14ac:dyDescent="0.3">
      <c r="A203" s="6">
        <v>202</v>
      </c>
      <c r="B203" s="6">
        <v>-1</v>
      </c>
      <c r="C203" s="6">
        <v>95</v>
      </c>
      <c r="D203" s="6" t="s">
        <v>84</v>
      </c>
      <c r="E203" s="6" t="s">
        <v>28</v>
      </c>
      <c r="F203" s="6" t="s">
        <v>47</v>
      </c>
      <c r="G203" s="6" t="s">
        <v>35</v>
      </c>
      <c r="H203" s="6" t="s">
        <v>41</v>
      </c>
      <c r="I203" s="6" t="s">
        <v>32</v>
      </c>
      <c r="J203" s="6" t="s">
        <v>33</v>
      </c>
      <c r="K203" s="6">
        <v>109.1</v>
      </c>
      <c r="L203" s="6">
        <v>188.8</v>
      </c>
      <c r="M203" s="6">
        <v>68.8</v>
      </c>
      <c r="N203" s="6">
        <v>55.5</v>
      </c>
      <c r="O203" s="6">
        <v>3049</v>
      </c>
      <c r="P203" s="6" t="s">
        <v>43</v>
      </c>
      <c r="Q203" s="6" t="s">
        <v>35</v>
      </c>
      <c r="R203" s="6">
        <v>141</v>
      </c>
      <c r="S203" s="6" t="s">
        <v>36</v>
      </c>
      <c r="T203" s="6">
        <v>3.78</v>
      </c>
      <c r="U203" s="6">
        <v>3.15</v>
      </c>
      <c r="V203" s="6">
        <v>8.6999999999999993</v>
      </c>
      <c r="W203" s="6">
        <v>160</v>
      </c>
      <c r="X203" s="6">
        <v>5300</v>
      </c>
      <c r="Y203" s="6">
        <v>19</v>
      </c>
      <c r="Z203" s="6">
        <v>25</v>
      </c>
      <c r="AA203" s="6">
        <v>19045</v>
      </c>
    </row>
    <row r="204" spans="1:27" x14ac:dyDescent="0.3">
      <c r="A204" s="6">
        <v>203</v>
      </c>
      <c r="B204" s="6">
        <v>-1</v>
      </c>
      <c r="C204" s="6">
        <v>95</v>
      </c>
      <c r="D204" s="6" t="s">
        <v>84</v>
      </c>
      <c r="E204" s="6" t="s">
        <v>28</v>
      </c>
      <c r="F204" s="6" t="s">
        <v>29</v>
      </c>
      <c r="G204" s="6" t="s">
        <v>35</v>
      </c>
      <c r="H204" s="6" t="s">
        <v>41</v>
      </c>
      <c r="I204" s="6" t="s">
        <v>32</v>
      </c>
      <c r="J204" s="6" t="s">
        <v>33</v>
      </c>
      <c r="K204" s="6">
        <v>109.1</v>
      </c>
      <c r="L204" s="6">
        <v>188.8</v>
      </c>
      <c r="M204" s="6">
        <v>68.900000000000006</v>
      </c>
      <c r="N204" s="6">
        <v>55.5</v>
      </c>
      <c r="O204" s="6">
        <v>3012</v>
      </c>
      <c r="P204" s="6" t="s">
        <v>38</v>
      </c>
      <c r="Q204" s="6" t="s">
        <v>39</v>
      </c>
      <c r="R204" s="6">
        <v>173</v>
      </c>
      <c r="S204" s="6" t="s">
        <v>36</v>
      </c>
      <c r="T204" s="6">
        <v>3.58</v>
      </c>
      <c r="U204" s="6">
        <v>2.87</v>
      </c>
      <c r="V204" s="6">
        <v>8.8000000000000007</v>
      </c>
      <c r="W204" s="6">
        <v>134</v>
      </c>
      <c r="X204" s="6">
        <v>5500</v>
      </c>
      <c r="Y204" s="6">
        <v>18</v>
      </c>
      <c r="Z204" s="6">
        <v>23</v>
      </c>
      <c r="AA204" s="6">
        <v>21485</v>
      </c>
    </row>
    <row r="205" spans="1:27" x14ac:dyDescent="0.3">
      <c r="A205" s="6">
        <v>204</v>
      </c>
      <c r="B205" s="6">
        <v>-1</v>
      </c>
      <c r="C205" s="6">
        <v>95</v>
      </c>
      <c r="D205" s="6" t="s">
        <v>84</v>
      </c>
      <c r="E205" s="6" t="s">
        <v>64</v>
      </c>
      <c r="F205" s="6" t="s">
        <v>47</v>
      </c>
      <c r="G205" s="6" t="s">
        <v>35</v>
      </c>
      <c r="H205" s="6" t="s">
        <v>41</v>
      </c>
      <c r="I205" s="6" t="s">
        <v>32</v>
      </c>
      <c r="J205" s="6" t="s">
        <v>33</v>
      </c>
      <c r="K205" s="6">
        <v>109.1</v>
      </c>
      <c r="L205" s="6">
        <v>188.8</v>
      </c>
      <c r="M205" s="6">
        <v>68.900000000000006</v>
      </c>
      <c r="N205" s="6">
        <v>55.5</v>
      </c>
      <c r="O205" s="6">
        <v>3217</v>
      </c>
      <c r="P205" s="6" t="s">
        <v>43</v>
      </c>
      <c r="Q205" s="6" t="s">
        <v>39</v>
      </c>
      <c r="R205" s="6">
        <v>145</v>
      </c>
      <c r="S205" s="6" t="s">
        <v>65</v>
      </c>
      <c r="T205" s="6">
        <v>3.01</v>
      </c>
      <c r="U205" s="6">
        <v>3.4</v>
      </c>
      <c r="V205" s="6">
        <v>23</v>
      </c>
      <c r="W205" s="6">
        <v>106</v>
      </c>
      <c r="X205" s="6">
        <v>4800</v>
      </c>
      <c r="Y205" s="6">
        <v>26</v>
      </c>
      <c r="Z205" s="6">
        <v>27</v>
      </c>
      <c r="AA205" s="6">
        <v>22470</v>
      </c>
    </row>
    <row r="206" spans="1:27" x14ac:dyDescent="0.3">
      <c r="A206" s="6">
        <v>205</v>
      </c>
      <c r="B206" s="6">
        <v>-1</v>
      </c>
      <c r="C206" s="6">
        <v>95</v>
      </c>
      <c r="D206" s="6" t="s">
        <v>84</v>
      </c>
      <c r="E206" s="6" t="s">
        <v>28</v>
      </c>
      <c r="F206" s="6" t="s">
        <v>47</v>
      </c>
      <c r="G206" s="6" t="s">
        <v>35</v>
      </c>
      <c r="H206" s="6" t="s">
        <v>41</v>
      </c>
      <c r="I206" s="6" t="s">
        <v>32</v>
      </c>
      <c r="J206" s="6" t="s">
        <v>33</v>
      </c>
      <c r="K206" s="6">
        <v>109.1</v>
      </c>
      <c r="L206" s="6">
        <v>188.8</v>
      </c>
      <c r="M206" s="6">
        <v>68.900000000000006</v>
      </c>
      <c r="N206" s="6">
        <v>55.5</v>
      </c>
      <c r="O206" s="6">
        <v>3062</v>
      </c>
      <c r="P206" s="6" t="s">
        <v>43</v>
      </c>
      <c r="Q206" s="6" t="s">
        <v>35</v>
      </c>
      <c r="R206" s="6">
        <v>141</v>
      </c>
      <c r="S206" s="6" t="s">
        <v>36</v>
      </c>
      <c r="T206" s="6">
        <v>3.78</v>
      </c>
      <c r="U206" s="6">
        <v>3.15</v>
      </c>
      <c r="V206" s="6">
        <v>9.5</v>
      </c>
      <c r="W206" s="6">
        <v>114</v>
      </c>
      <c r="X206" s="6">
        <v>5400</v>
      </c>
      <c r="Y206" s="6">
        <v>19</v>
      </c>
      <c r="Z206" s="6">
        <v>25</v>
      </c>
      <c r="AA206" s="6">
        <v>22625</v>
      </c>
    </row>
    <row r="207" spans="1:27" x14ac:dyDescent="0.3">
      <c r="T207" s="1"/>
      <c r="U207" s="1"/>
      <c r="W207" s="2"/>
    </row>
    <row r="209" spans="1:5" x14ac:dyDescent="0.3">
      <c r="A209" s="3" t="s">
        <v>87</v>
      </c>
      <c r="B209" s="4" t="s">
        <v>10</v>
      </c>
      <c r="C209" s="4" t="s">
        <v>11</v>
      </c>
      <c r="D209" s="4" t="s">
        <v>12</v>
      </c>
      <c r="E209" s="4" t="s">
        <v>25</v>
      </c>
    </row>
    <row r="210" spans="1:5" x14ac:dyDescent="0.3">
      <c r="A210" t="s">
        <v>10</v>
      </c>
      <c r="B210">
        <v>1</v>
      </c>
      <c r="C210">
        <f>PEARSON(L2:L206,M2:M206)</f>
        <v>0.84111826848184568</v>
      </c>
      <c r="D210">
        <f>PEARSON(L2:L206,N2:N206)</f>
        <v>0.49102945750421373</v>
      </c>
      <c r="E210">
        <f>PEARSON(L2:L206,AA2:AA206)</f>
        <v>0.68298649463202066</v>
      </c>
    </row>
    <row r="211" spans="1:5" x14ac:dyDescent="0.3">
      <c r="A211" t="s">
        <v>11</v>
      </c>
      <c r="B211" s="5"/>
      <c r="C211">
        <v>1</v>
      </c>
      <c r="D211">
        <f>PEARSON(M2:M206,N2:N206)</f>
        <v>0.27921032110974953</v>
      </c>
    </row>
    <row r="212" spans="1:5" x14ac:dyDescent="0.3">
      <c r="A212" t="s">
        <v>12</v>
      </c>
      <c r="B212" s="5"/>
      <c r="C212" s="5"/>
      <c r="D212">
        <v>1</v>
      </c>
    </row>
    <row r="213" spans="1:5" x14ac:dyDescent="0.3">
      <c r="A213" t="s">
        <v>25</v>
      </c>
      <c r="B213" s="5"/>
      <c r="C213" s="5"/>
      <c r="D213" s="5"/>
      <c r="E213">
        <v>1</v>
      </c>
    </row>
    <row r="215" spans="1:5" x14ac:dyDescent="0.3">
      <c r="A215" t="s">
        <v>2</v>
      </c>
      <c r="B215" t="s">
        <v>86</v>
      </c>
    </row>
    <row r="216" spans="1:5" x14ac:dyDescent="0.3">
      <c r="A216" t="s">
        <v>27</v>
      </c>
      <c r="B216">
        <f>COUNTIF($D$2:$D$206,A216)</f>
        <v>3</v>
      </c>
    </row>
    <row r="217" spans="1:5" x14ac:dyDescent="0.3">
      <c r="A217" t="s">
        <v>40</v>
      </c>
      <c r="B217">
        <f t="shared" ref="B217:B237" si="0">COUNTIF($D$2:$D$206,A217)</f>
        <v>7</v>
      </c>
    </row>
    <row r="218" spans="1:5" x14ac:dyDescent="0.3">
      <c r="A218" t="s">
        <v>48</v>
      </c>
      <c r="B218">
        <f t="shared" si="0"/>
        <v>8</v>
      </c>
    </row>
    <row r="219" spans="1:5" x14ac:dyDescent="0.3">
      <c r="A219" t="s">
        <v>49</v>
      </c>
      <c r="B219">
        <f t="shared" si="0"/>
        <v>3</v>
      </c>
    </row>
    <row r="220" spans="1:5" x14ac:dyDescent="0.3">
      <c r="A220" t="s">
        <v>53</v>
      </c>
      <c r="B220">
        <f t="shared" si="0"/>
        <v>9</v>
      </c>
    </row>
    <row r="221" spans="1:5" x14ac:dyDescent="0.3">
      <c r="A221" t="s">
        <v>55</v>
      </c>
      <c r="B221">
        <f t="shared" si="0"/>
        <v>13</v>
      </c>
    </row>
    <row r="222" spans="1:5" x14ac:dyDescent="0.3">
      <c r="A222" t="s">
        <v>57</v>
      </c>
      <c r="B222">
        <f t="shared" si="0"/>
        <v>4</v>
      </c>
    </row>
    <row r="223" spans="1:5" x14ac:dyDescent="0.3">
      <c r="A223" t="s">
        <v>59</v>
      </c>
      <c r="B223">
        <f t="shared" si="0"/>
        <v>3</v>
      </c>
    </row>
    <row r="224" spans="1:5" x14ac:dyDescent="0.3">
      <c r="A224" t="s">
        <v>61</v>
      </c>
      <c r="B224">
        <f t="shared" si="0"/>
        <v>17</v>
      </c>
    </row>
    <row r="225" spans="1:2" x14ac:dyDescent="0.3">
      <c r="A225" t="s">
        <v>66</v>
      </c>
      <c r="B225">
        <f t="shared" si="0"/>
        <v>8</v>
      </c>
    </row>
    <row r="226" spans="1:2" x14ac:dyDescent="0.3">
      <c r="A226" t="s">
        <v>69</v>
      </c>
      <c r="B226">
        <f t="shared" si="0"/>
        <v>1</v>
      </c>
    </row>
    <row r="227" spans="1:2" x14ac:dyDescent="0.3">
      <c r="A227" t="s">
        <v>70</v>
      </c>
      <c r="B227">
        <f t="shared" si="0"/>
        <v>13</v>
      </c>
    </row>
    <row r="228" spans="1:2" x14ac:dyDescent="0.3">
      <c r="A228" t="s">
        <v>72</v>
      </c>
      <c r="B228">
        <f t="shared" si="0"/>
        <v>18</v>
      </c>
    </row>
    <row r="229" spans="1:2" x14ac:dyDescent="0.3">
      <c r="A229" t="s">
        <v>73</v>
      </c>
      <c r="B229">
        <f t="shared" si="0"/>
        <v>11</v>
      </c>
    </row>
    <row r="230" spans="1:2" x14ac:dyDescent="0.3">
      <c r="A230" t="s">
        <v>74</v>
      </c>
      <c r="B230">
        <f t="shared" si="0"/>
        <v>7</v>
      </c>
    </row>
    <row r="231" spans="1:2" x14ac:dyDescent="0.3">
      <c r="A231" t="s">
        <v>75</v>
      </c>
      <c r="B231">
        <f t="shared" si="0"/>
        <v>5</v>
      </c>
    </row>
    <row r="232" spans="1:2" x14ac:dyDescent="0.3">
      <c r="A232" t="s">
        <v>79</v>
      </c>
      <c r="B232">
        <f t="shared" si="0"/>
        <v>2</v>
      </c>
    </row>
    <row r="233" spans="1:2" x14ac:dyDescent="0.3">
      <c r="A233" t="s">
        <v>80</v>
      </c>
      <c r="B233">
        <f t="shared" si="0"/>
        <v>6</v>
      </c>
    </row>
    <row r="234" spans="1:2" x14ac:dyDescent="0.3">
      <c r="A234" t="s">
        <v>81</v>
      </c>
      <c r="B234">
        <f t="shared" si="0"/>
        <v>12</v>
      </c>
    </row>
    <row r="235" spans="1:2" x14ac:dyDescent="0.3">
      <c r="A235" t="s">
        <v>82</v>
      </c>
      <c r="B235">
        <f t="shared" si="0"/>
        <v>32</v>
      </c>
    </row>
    <row r="236" spans="1:2" x14ac:dyDescent="0.3">
      <c r="A236" t="s">
        <v>83</v>
      </c>
      <c r="B236">
        <f t="shared" si="0"/>
        <v>12</v>
      </c>
    </row>
    <row r="237" spans="1:2" x14ac:dyDescent="0.3">
      <c r="A237" t="s">
        <v>84</v>
      </c>
      <c r="B237">
        <f t="shared" si="0"/>
        <v>11</v>
      </c>
    </row>
  </sheetData>
  <sortState xmlns:xlrd2="http://schemas.microsoft.com/office/spreadsheetml/2017/richdata2" ref="A2:AA206">
    <sortCondition ref="A2:A206"/>
  </sortState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D013-1B45-4909-A56F-F5F0C78C938C}">
  <dimension ref="A1:C206"/>
  <sheetViews>
    <sheetView workbookViewId="0">
      <selection activeCell="R6" sqref="R6"/>
    </sheetView>
  </sheetViews>
  <sheetFormatPr defaultRowHeight="14.4" x14ac:dyDescent="0.3"/>
  <cols>
    <col min="1" max="1" width="10" bestFit="1" customWidth="1"/>
    <col min="3" max="3" width="12" bestFit="1" customWidth="1"/>
  </cols>
  <sheetData>
    <row r="1" spans="1:3" x14ac:dyDescent="0.3">
      <c r="A1" s="7" t="s">
        <v>16</v>
      </c>
      <c r="B1" s="7" t="s">
        <v>25</v>
      </c>
      <c r="C1" s="8" t="s">
        <v>88</v>
      </c>
    </row>
    <row r="2" spans="1:3" x14ac:dyDescent="0.3">
      <c r="A2" s="7">
        <v>130</v>
      </c>
      <c r="B2" s="7">
        <v>13495</v>
      </c>
      <c r="C2" s="9">
        <f>CORREL(A2:A206,B2:B206)</f>
        <v>0.86175223135578305</v>
      </c>
    </row>
    <row r="3" spans="1:3" x14ac:dyDescent="0.3">
      <c r="A3" s="7">
        <v>130</v>
      </c>
      <c r="B3" s="7">
        <v>16500</v>
      </c>
    </row>
    <row r="4" spans="1:3" x14ac:dyDescent="0.3">
      <c r="A4" s="7">
        <v>152</v>
      </c>
      <c r="B4" s="7">
        <v>16500</v>
      </c>
    </row>
    <row r="5" spans="1:3" x14ac:dyDescent="0.3">
      <c r="A5" s="7">
        <v>109</v>
      </c>
      <c r="B5" s="7">
        <v>13950</v>
      </c>
    </row>
    <row r="6" spans="1:3" x14ac:dyDescent="0.3">
      <c r="A6" s="7">
        <v>136</v>
      </c>
      <c r="B6" s="7">
        <v>17450</v>
      </c>
    </row>
    <row r="7" spans="1:3" x14ac:dyDescent="0.3">
      <c r="A7" s="7">
        <v>136</v>
      </c>
      <c r="B7" s="7">
        <v>15250</v>
      </c>
    </row>
    <row r="8" spans="1:3" x14ac:dyDescent="0.3">
      <c r="A8" s="7">
        <v>136</v>
      </c>
      <c r="B8" s="7">
        <v>17710</v>
      </c>
    </row>
    <row r="9" spans="1:3" x14ac:dyDescent="0.3">
      <c r="A9" s="7">
        <v>136</v>
      </c>
      <c r="B9" s="7">
        <v>18920</v>
      </c>
    </row>
    <row r="10" spans="1:3" x14ac:dyDescent="0.3">
      <c r="A10" s="7">
        <v>131</v>
      </c>
      <c r="B10" s="7">
        <v>23875</v>
      </c>
    </row>
    <row r="11" spans="1:3" x14ac:dyDescent="0.3">
      <c r="A11" s="7">
        <v>131</v>
      </c>
      <c r="B11" s="7">
        <v>13207</v>
      </c>
    </row>
    <row r="12" spans="1:3" x14ac:dyDescent="0.3">
      <c r="A12" s="7">
        <v>108</v>
      </c>
      <c r="B12" s="7">
        <v>16430</v>
      </c>
    </row>
    <row r="13" spans="1:3" x14ac:dyDescent="0.3">
      <c r="A13" s="7">
        <v>108</v>
      </c>
      <c r="B13" s="7">
        <v>16925</v>
      </c>
    </row>
    <row r="14" spans="1:3" x14ac:dyDescent="0.3">
      <c r="A14" s="7">
        <v>164</v>
      </c>
      <c r="B14" s="7">
        <v>20970</v>
      </c>
    </row>
    <row r="15" spans="1:3" x14ac:dyDescent="0.3">
      <c r="A15" s="7">
        <v>164</v>
      </c>
      <c r="B15" s="7">
        <v>21105</v>
      </c>
    </row>
    <row r="16" spans="1:3" x14ac:dyDescent="0.3">
      <c r="A16" s="7">
        <v>164</v>
      </c>
      <c r="B16" s="7">
        <v>24565</v>
      </c>
    </row>
    <row r="17" spans="1:2" x14ac:dyDescent="0.3">
      <c r="A17" s="7">
        <v>209</v>
      </c>
      <c r="B17" s="7">
        <v>30760</v>
      </c>
    </row>
    <row r="18" spans="1:2" x14ac:dyDescent="0.3">
      <c r="A18" s="7">
        <v>209</v>
      </c>
      <c r="B18" s="7">
        <v>41315</v>
      </c>
    </row>
    <row r="19" spans="1:2" x14ac:dyDescent="0.3">
      <c r="A19" s="7">
        <v>209</v>
      </c>
      <c r="B19" s="7">
        <v>36880</v>
      </c>
    </row>
    <row r="20" spans="1:2" x14ac:dyDescent="0.3">
      <c r="A20" s="7">
        <v>61</v>
      </c>
      <c r="B20" s="7">
        <v>5151</v>
      </c>
    </row>
    <row r="21" spans="1:2" x14ac:dyDescent="0.3">
      <c r="A21" s="7">
        <v>90</v>
      </c>
      <c r="B21" s="7">
        <v>6295</v>
      </c>
    </row>
    <row r="22" spans="1:2" x14ac:dyDescent="0.3">
      <c r="A22" s="7">
        <v>90</v>
      </c>
      <c r="B22" s="7">
        <v>6575</v>
      </c>
    </row>
    <row r="23" spans="1:2" x14ac:dyDescent="0.3">
      <c r="A23" s="7">
        <v>90</v>
      </c>
      <c r="B23" s="7">
        <v>5572</v>
      </c>
    </row>
    <row r="24" spans="1:2" x14ac:dyDescent="0.3">
      <c r="A24" s="7">
        <v>90</v>
      </c>
      <c r="B24" s="7">
        <v>6377</v>
      </c>
    </row>
    <row r="25" spans="1:2" x14ac:dyDescent="0.3">
      <c r="A25" s="7">
        <v>98</v>
      </c>
      <c r="B25" s="7">
        <v>7957</v>
      </c>
    </row>
    <row r="26" spans="1:2" x14ac:dyDescent="0.3">
      <c r="A26" s="7">
        <v>90</v>
      </c>
      <c r="B26" s="7">
        <v>6229</v>
      </c>
    </row>
    <row r="27" spans="1:2" x14ac:dyDescent="0.3">
      <c r="A27" s="7">
        <v>90</v>
      </c>
      <c r="B27" s="7">
        <v>6692</v>
      </c>
    </row>
    <row r="28" spans="1:2" x14ac:dyDescent="0.3">
      <c r="A28" s="7">
        <v>90</v>
      </c>
      <c r="B28" s="7">
        <v>7609</v>
      </c>
    </row>
    <row r="29" spans="1:2" x14ac:dyDescent="0.3">
      <c r="A29" s="7">
        <v>98</v>
      </c>
      <c r="B29" s="7">
        <v>8558</v>
      </c>
    </row>
    <row r="30" spans="1:2" x14ac:dyDescent="0.3">
      <c r="A30" s="7">
        <v>122</v>
      </c>
      <c r="B30" s="7">
        <v>8921</v>
      </c>
    </row>
    <row r="31" spans="1:2" x14ac:dyDescent="0.3">
      <c r="A31" s="7">
        <v>156</v>
      </c>
      <c r="B31" s="7">
        <v>12964</v>
      </c>
    </row>
    <row r="32" spans="1:2" x14ac:dyDescent="0.3">
      <c r="A32" s="7">
        <v>92</v>
      </c>
      <c r="B32" s="7">
        <v>6479</v>
      </c>
    </row>
    <row r="33" spans="1:2" x14ac:dyDescent="0.3">
      <c r="A33" s="7">
        <v>92</v>
      </c>
      <c r="B33" s="7">
        <v>6855</v>
      </c>
    </row>
    <row r="34" spans="1:2" x14ac:dyDescent="0.3">
      <c r="A34" s="7">
        <v>79</v>
      </c>
      <c r="B34" s="7">
        <v>5399</v>
      </c>
    </row>
    <row r="35" spans="1:2" x14ac:dyDescent="0.3">
      <c r="A35" s="7">
        <v>92</v>
      </c>
      <c r="B35" s="7">
        <v>6529</v>
      </c>
    </row>
    <row r="36" spans="1:2" x14ac:dyDescent="0.3">
      <c r="A36" s="7">
        <v>92</v>
      </c>
      <c r="B36" s="7">
        <v>7129</v>
      </c>
    </row>
    <row r="37" spans="1:2" x14ac:dyDescent="0.3">
      <c r="A37" s="7">
        <v>92</v>
      </c>
      <c r="B37" s="7">
        <v>7295</v>
      </c>
    </row>
    <row r="38" spans="1:2" x14ac:dyDescent="0.3">
      <c r="A38" s="7">
        <v>92</v>
      </c>
      <c r="B38" s="7">
        <v>7295</v>
      </c>
    </row>
    <row r="39" spans="1:2" x14ac:dyDescent="0.3">
      <c r="A39" s="7">
        <v>110</v>
      </c>
      <c r="B39" s="7">
        <v>7895</v>
      </c>
    </row>
    <row r="40" spans="1:2" x14ac:dyDescent="0.3">
      <c r="A40" s="7">
        <v>110</v>
      </c>
      <c r="B40" s="7">
        <v>9095</v>
      </c>
    </row>
    <row r="41" spans="1:2" x14ac:dyDescent="0.3">
      <c r="A41" s="7">
        <v>110</v>
      </c>
      <c r="B41" s="7">
        <v>8845</v>
      </c>
    </row>
    <row r="42" spans="1:2" x14ac:dyDescent="0.3">
      <c r="A42" s="7">
        <v>110</v>
      </c>
      <c r="B42" s="7">
        <v>10295</v>
      </c>
    </row>
    <row r="43" spans="1:2" x14ac:dyDescent="0.3">
      <c r="A43" s="7">
        <v>110</v>
      </c>
      <c r="B43" s="7">
        <v>12945</v>
      </c>
    </row>
    <row r="44" spans="1:2" x14ac:dyDescent="0.3">
      <c r="A44" s="7">
        <v>110</v>
      </c>
      <c r="B44" s="7">
        <v>10345</v>
      </c>
    </row>
    <row r="45" spans="1:2" x14ac:dyDescent="0.3">
      <c r="A45" s="7">
        <v>111</v>
      </c>
      <c r="B45" s="7">
        <v>6785</v>
      </c>
    </row>
    <row r="46" spans="1:2" x14ac:dyDescent="0.3">
      <c r="A46" s="7">
        <v>90</v>
      </c>
      <c r="B46" s="7">
        <v>13207</v>
      </c>
    </row>
    <row r="47" spans="1:2" x14ac:dyDescent="0.3">
      <c r="A47" s="7">
        <v>90</v>
      </c>
      <c r="B47" s="7">
        <v>13207</v>
      </c>
    </row>
    <row r="48" spans="1:2" x14ac:dyDescent="0.3">
      <c r="A48" s="7">
        <v>119</v>
      </c>
      <c r="B48" s="7">
        <v>11048</v>
      </c>
    </row>
    <row r="49" spans="1:2" x14ac:dyDescent="0.3">
      <c r="A49" s="7">
        <v>258</v>
      </c>
      <c r="B49" s="7">
        <v>32250</v>
      </c>
    </row>
    <row r="50" spans="1:2" x14ac:dyDescent="0.3">
      <c r="A50" s="7">
        <v>258</v>
      </c>
      <c r="B50" s="7">
        <v>35550</v>
      </c>
    </row>
    <row r="51" spans="1:2" x14ac:dyDescent="0.3">
      <c r="A51" s="7">
        <v>326</v>
      </c>
      <c r="B51" s="7">
        <v>36000</v>
      </c>
    </row>
    <row r="52" spans="1:2" x14ac:dyDescent="0.3">
      <c r="A52" s="7">
        <v>91</v>
      </c>
      <c r="B52" s="7">
        <v>5195</v>
      </c>
    </row>
    <row r="53" spans="1:2" x14ac:dyDescent="0.3">
      <c r="A53" s="7">
        <v>91</v>
      </c>
      <c r="B53" s="7">
        <v>6095</v>
      </c>
    </row>
    <row r="54" spans="1:2" x14ac:dyDescent="0.3">
      <c r="A54" s="7">
        <v>91</v>
      </c>
      <c r="B54" s="7">
        <v>6795</v>
      </c>
    </row>
    <row r="55" spans="1:2" x14ac:dyDescent="0.3">
      <c r="A55" s="7">
        <v>91</v>
      </c>
      <c r="B55" s="7">
        <v>6695</v>
      </c>
    </row>
    <row r="56" spans="1:2" x14ac:dyDescent="0.3">
      <c r="A56" s="7">
        <v>91</v>
      </c>
      <c r="B56" s="7">
        <v>7395</v>
      </c>
    </row>
    <row r="57" spans="1:2" x14ac:dyDescent="0.3">
      <c r="A57" s="7">
        <v>70</v>
      </c>
      <c r="B57" s="7">
        <v>10945</v>
      </c>
    </row>
    <row r="58" spans="1:2" x14ac:dyDescent="0.3">
      <c r="A58" s="7">
        <v>70</v>
      </c>
      <c r="B58" s="7">
        <v>11845</v>
      </c>
    </row>
    <row r="59" spans="1:2" x14ac:dyDescent="0.3">
      <c r="A59" s="7">
        <v>70</v>
      </c>
      <c r="B59" s="7">
        <v>13645</v>
      </c>
    </row>
    <row r="60" spans="1:2" x14ac:dyDescent="0.3">
      <c r="A60" s="7">
        <v>80</v>
      </c>
      <c r="B60" s="7">
        <v>15645</v>
      </c>
    </row>
    <row r="61" spans="1:2" x14ac:dyDescent="0.3">
      <c r="A61" s="7">
        <v>122</v>
      </c>
      <c r="B61" s="7">
        <v>8845</v>
      </c>
    </row>
    <row r="62" spans="1:2" x14ac:dyDescent="0.3">
      <c r="A62" s="7">
        <v>122</v>
      </c>
      <c r="B62" s="7">
        <v>8495</v>
      </c>
    </row>
    <row r="63" spans="1:2" x14ac:dyDescent="0.3">
      <c r="A63" s="7">
        <v>122</v>
      </c>
      <c r="B63" s="7">
        <v>10595</v>
      </c>
    </row>
    <row r="64" spans="1:2" x14ac:dyDescent="0.3">
      <c r="A64" s="7">
        <v>122</v>
      </c>
      <c r="B64" s="7">
        <v>10245</v>
      </c>
    </row>
    <row r="65" spans="1:2" x14ac:dyDescent="0.3">
      <c r="A65" s="7">
        <v>122</v>
      </c>
      <c r="B65" s="7">
        <v>10795</v>
      </c>
    </row>
    <row r="66" spans="1:2" x14ac:dyDescent="0.3">
      <c r="A66" s="7">
        <v>122</v>
      </c>
      <c r="B66" s="7">
        <v>11245</v>
      </c>
    </row>
    <row r="67" spans="1:2" x14ac:dyDescent="0.3">
      <c r="A67" s="7">
        <v>140</v>
      </c>
      <c r="B67" s="7">
        <v>18280</v>
      </c>
    </row>
    <row r="68" spans="1:2" x14ac:dyDescent="0.3">
      <c r="A68" s="7">
        <v>134</v>
      </c>
      <c r="B68" s="7">
        <v>18344</v>
      </c>
    </row>
    <row r="69" spans="1:2" x14ac:dyDescent="0.3">
      <c r="A69" s="7">
        <v>183</v>
      </c>
      <c r="B69" s="7">
        <v>25552</v>
      </c>
    </row>
    <row r="70" spans="1:2" x14ac:dyDescent="0.3">
      <c r="A70" s="7">
        <v>183</v>
      </c>
      <c r="B70" s="7">
        <v>28248</v>
      </c>
    </row>
    <row r="71" spans="1:2" x14ac:dyDescent="0.3">
      <c r="A71" s="7">
        <v>183</v>
      </c>
      <c r="B71" s="7">
        <v>28176</v>
      </c>
    </row>
    <row r="72" spans="1:2" x14ac:dyDescent="0.3">
      <c r="A72" s="7">
        <v>183</v>
      </c>
      <c r="B72" s="7">
        <v>31600</v>
      </c>
    </row>
    <row r="73" spans="1:2" x14ac:dyDescent="0.3">
      <c r="A73" s="7">
        <v>234</v>
      </c>
      <c r="B73" s="7">
        <v>34184</v>
      </c>
    </row>
    <row r="74" spans="1:2" x14ac:dyDescent="0.3">
      <c r="A74" s="7">
        <v>234</v>
      </c>
      <c r="B74" s="7">
        <v>35056</v>
      </c>
    </row>
    <row r="75" spans="1:2" x14ac:dyDescent="0.3">
      <c r="A75" s="7">
        <v>308</v>
      </c>
      <c r="B75" s="7">
        <v>40960</v>
      </c>
    </row>
    <row r="76" spans="1:2" x14ac:dyDescent="0.3">
      <c r="A76" s="7">
        <v>304</v>
      </c>
      <c r="B76" s="7">
        <v>45400</v>
      </c>
    </row>
    <row r="77" spans="1:2" x14ac:dyDescent="0.3">
      <c r="A77" s="7">
        <v>140</v>
      </c>
      <c r="B77" s="7">
        <v>16503</v>
      </c>
    </row>
    <row r="78" spans="1:2" x14ac:dyDescent="0.3">
      <c r="A78" s="7">
        <v>92</v>
      </c>
      <c r="B78" s="7">
        <v>5389</v>
      </c>
    </row>
    <row r="79" spans="1:2" x14ac:dyDescent="0.3">
      <c r="A79" s="7">
        <v>92</v>
      </c>
      <c r="B79" s="7">
        <v>6189</v>
      </c>
    </row>
    <row r="80" spans="1:2" x14ac:dyDescent="0.3">
      <c r="A80" s="7">
        <v>92</v>
      </c>
      <c r="B80" s="7">
        <v>6669</v>
      </c>
    </row>
    <row r="81" spans="1:2" x14ac:dyDescent="0.3">
      <c r="A81" s="7">
        <v>98</v>
      </c>
      <c r="B81" s="7">
        <v>7689</v>
      </c>
    </row>
    <row r="82" spans="1:2" x14ac:dyDescent="0.3">
      <c r="A82" s="7">
        <v>110</v>
      </c>
      <c r="B82" s="7">
        <v>9959</v>
      </c>
    </row>
    <row r="83" spans="1:2" x14ac:dyDescent="0.3">
      <c r="A83" s="7">
        <v>122</v>
      </c>
      <c r="B83" s="7">
        <v>8499</v>
      </c>
    </row>
    <row r="84" spans="1:2" x14ac:dyDescent="0.3">
      <c r="A84" s="7">
        <v>156</v>
      </c>
      <c r="B84" s="7">
        <v>12629</v>
      </c>
    </row>
    <row r="85" spans="1:2" x14ac:dyDescent="0.3">
      <c r="A85" s="7">
        <v>156</v>
      </c>
      <c r="B85" s="7">
        <v>14869</v>
      </c>
    </row>
    <row r="86" spans="1:2" x14ac:dyDescent="0.3">
      <c r="A86" s="7">
        <v>156</v>
      </c>
      <c r="B86" s="7">
        <v>14489</v>
      </c>
    </row>
    <row r="87" spans="1:2" x14ac:dyDescent="0.3">
      <c r="A87" s="7">
        <v>122</v>
      </c>
      <c r="B87" s="7">
        <v>6989</v>
      </c>
    </row>
    <row r="88" spans="1:2" x14ac:dyDescent="0.3">
      <c r="A88" s="7">
        <v>122</v>
      </c>
      <c r="B88" s="7">
        <v>8189</v>
      </c>
    </row>
    <row r="89" spans="1:2" x14ac:dyDescent="0.3">
      <c r="A89" s="7">
        <v>110</v>
      </c>
      <c r="B89" s="7">
        <v>9279</v>
      </c>
    </row>
    <row r="90" spans="1:2" x14ac:dyDescent="0.3">
      <c r="A90" s="7">
        <v>110</v>
      </c>
      <c r="B90" s="7">
        <v>9279</v>
      </c>
    </row>
    <row r="91" spans="1:2" x14ac:dyDescent="0.3">
      <c r="A91" s="7">
        <v>97</v>
      </c>
      <c r="B91" s="7">
        <v>5499</v>
      </c>
    </row>
    <row r="92" spans="1:2" x14ac:dyDescent="0.3">
      <c r="A92" s="7">
        <v>103</v>
      </c>
      <c r="B92" s="7">
        <v>7099</v>
      </c>
    </row>
    <row r="93" spans="1:2" x14ac:dyDescent="0.3">
      <c r="A93" s="7">
        <v>97</v>
      </c>
      <c r="B93" s="7">
        <v>6649</v>
      </c>
    </row>
    <row r="94" spans="1:2" x14ac:dyDescent="0.3">
      <c r="A94" s="7">
        <v>97</v>
      </c>
      <c r="B94" s="7">
        <v>6849</v>
      </c>
    </row>
    <row r="95" spans="1:2" x14ac:dyDescent="0.3">
      <c r="A95" s="7">
        <v>97</v>
      </c>
      <c r="B95" s="7">
        <v>7349</v>
      </c>
    </row>
    <row r="96" spans="1:2" x14ac:dyDescent="0.3">
      <c r="A96" s="7">
        <v>97</v>
      </c>
      <c r="B96" s="7">
        <v>7299</v>
      </c>
    </row>
    <row r="97" spans="1:2" x14ac:dyDescent="0.3">
      <c r="A97" s="7">
        <v>97</v>
      </c>
      <c r="B97" s="7">
        <v>7799</v>
      </c>
    </row>
    <row r="98" spans="1:2" x14ac:dyDescent="0.3">
      <c r="A98" s="7">
        <v>97</v>
      </c>
      <c r="B98" s="7">
        <v>7499</v>
      </c>
    </row>
    <row r="99" spans="1:2" x14ac:dyDescent="0.3">
      <c r="A99" s="7">
        <v>97</v>
      </c>
      <c r="B99" s="7">
        <v>7999</v>
      </c>
    </row>
    <row r="100" spans="1:2" x14ac:dyDescent="0.3">
      <c r="A100" s="7">
        <v>97</v>
      </c>
      <c r="B100" s="7">
        <v>8249</v>
      </c>
    </row>
    <row r="101" spans="1:2" x14ac:dyDescent="0.3">
      <c r="A101" s="7">
        <v>120</v>
      </c>
      <c r="B101" s="7">
        <v>8949</v>
      </c>
    </row>
    <row r="102" spans="1:2" x14ac:dyDescent="0.3">
      <c r="A102" s="7">
        <v>120</v>
      </c>
      <c r="B102" s="7">
        <v>9549</v>
      </c>
    </row>
    <row r="103" spans="1:2" x14ac:dyDescent="0.3">
      <c r="A103" s="7">
        <v>181</v>
      </c>
      <c r="B103" s="7">
        <v>13499</v>
      </c>
    </row>
    <row r="104" spans="1:2" x14ac:dyDescent="0.3">
      <c r="A104" s="7">
        <v>181</v>
      </c>
      <c r="B104" s="7">
        <v>14399</v>
      </c>
    </row>
    <row r="105" spans="1:2" x14ac:dyDescent="0.3">
      <c r="A105" s="7">
        <v>181</v>
      </c>
      <c r="B105" s="7">
        <v>13499</v>
      </c>
    </row>
    <row r="106" spans="1:2" x14ac:dyDescent="0.3">
      <c r="A106" s="7">
        <v>181</v>
      </c>
      <c r="B106" s="7">
        <v>17199</v>
      </c>
    </row>
    <row r="107" spans="1:2" x14ac:dyDescent="0.3">
      <c r="A107" s="7">
        <v>181</v>
      </c>
      <c r="B107" s="7">
        <v>19699</v>
      </c>
    </row>
    <row r="108" spans="1:2" x14ac:dyDescent="0.3">
      <c r="A108" s="7">
        <v>181</v>
      </c>
      <c r="B108" s="7">
        <v>18399</v>
      </c>
    </row>
    <row r="109" spans="1:2" x14ac:dyDescent="0.3">
      <c r="A109" s="7">
        <v>120</v>
      </c>
      <c r="B109" s="7">
        <v>11900</v>
      </c>
    </row>
    <row r="110" spans="1:2" x14ac:dyDescent="0.3">
      <c r="A110" s="7">
        <v>152</v>
      </c>
      <c r="B110" s="7">
        <v>13200</v>
      </c>
    </row>
    <row r="111" spans="1:2" x14ac:dyDescent="0.3">
      <c r="A111" s="7">
        <v>120</v>
      </c>
      <c r="B111" s="7">
        <v>12440</v>
      </c>
    </row>
    <row r="112" spans="1:2" x14ac:dyDescent="0.3">
      <c r="A112" s="7">
        <v>152</v>
      </c>
      <c r="B112" s="7">
        <v>13860</v>
      </c>
    </row>
    <row r="113" spans="1:2" x14ac:dyDescent="0.3">
      <c r="A113" s="7">
        <v>120</v>
      </c>
      <c r="B113" s="7">
        <v>15580</v>
      </c>
    </row>
    <row r="114" spans="1:2" x14ac:dyDescent="0.3">
      <c r="A114" s="7">
        <v>152</v>
      </c>
      <c r="B114" s="7">
        <v>16900</v>
      </c>
    </row>
    <row r="115" spans="1:2" x14ac:dyDescent="0.3">
      <c r="A115" s="7">
        <v>120</v>
      </c>
      <c r="B115" s="7">
        <v>16695</v>
      </c>
    </row>
    <row r="116" spans="1:2" x14ac:dyDescent="0.3">
      <c r="A116" s="7">
        <v>152</v>
      </c>
      <c r="B116" s="7">
        <v>17075</v>
      </c>
    </row>
    <row r="117" spans="1:2" x14ac:dyDescent="0.3">
      <c r="A117" s="7">
        <v>120</v>
      </c>
      <c r="B117" s="7">
        <v>16630</v>
      </c>
    </row>
    <row r="118" spans="1:2" x14ac:dyDescent="0.3">
      <c r="A118" s="7">
        <v>152</v>
      </c>
      <c r="B118" s="7">
        <v>17950</v>
      </c>
    </row>
    <row r="119" spans="1:2" x14ac:dyDescent="0.3">
      <c r="A119" s="7">
        <v>134</v>
      </c>
      <c r="B119" s="7">
        <v>18150</v>
      </c>
    </row>
    <row r="120" spans="1:2" x14ac:dyDescent="0.3">
      <c r="A120" s="7">
        <v>90</v>
      </c>
      <c r="B120" s="7">
        <v>5572</v>
      </c>
    </row>
    <row r="121" spans="1:2" x14ac:dyDescent="0.3">
      <c r="A121" s="7">
        <v>98</v>
      </c>
      <c r="B121" s="7">
        <v>7957</v>
      </c>
    </row>
    <row r="122" spans="1:2" x14ac:dyDescent="0.3">
      <c r="A122" s="7">
        <v>90</v>
      </c>
      <c r="B122" s="7">
        <v>6229</v>
      </c>
    </row>
    <row r="123" spans="1:2" x14ac:dyDescent="0.3">
      <c r="A123" s="7">
        <v>90</v>
      </c>
      <c r="B123" s="7">
        <v>6692</v>
      </c>
    </row>
    <row r="124" spans="1:2" x14ac:dyDescent="0.3">
      <c r="A124" s="7">
        <v>98</v>
      </c>
      <c r="B124" s="7">
        <v>7609</v>
      </c>
    </row>
    <row r="125" spans="1:2" x14ac:dyDescent="0.3">
      <c r="A125" s="7">
        <v>122</v>
      </c>
      <c r="B125" s="7">
        <v>8921</v>
      </c>
    </row>
    <row r="126" spans="1:2" x14ac:dyDescent="0.3">
      <c r="A126" s="7">
        <v>156</v>
      </c>
      <c r="B126" s="7">
        <v>12764</v>
      </c>
    </row>
    <row r="127" spans="1:2" x14ac:dyDescent="0.3">
      <c r="A127" s="7">
        <v>151</v>
      </c>
      <c r="B127" s="7">
        <v>22018</v>
      </c>
    </row>
    <row r="128" spans="1:2" x14ac:dyDescent="0.3">
      <c r="A128" s="7">
        <v>194</v>
      </c>
      <c r="B128" s="7">
        <v>32528</v>
      </c>
    </row>
    <row r="129" spans="1:2" x14ac:dyDescent="0.3">
      <c r="A129" s="7">
        <v>194</v>
      </c>
      <c r="B129" s="7">
        <v>34028</v>
      </c>
    </row>
    <row r="130" spans="1:2" x14ac:dyDescent="0.3">
      <c r="A130" s="7">
        <v>194</v>
      </c>
      <c r="B130" s="7">
        <v>37028</v>
      </c>
    </row>
    <row r="131" spans="1:2" x14ac:dyDescent="0.3">
      <c r="A131" s="7">
        <v>203</v>
      </c>
      <c r="B131" s="7">
        <v>13207</v>
      </c>
    </row>
    <row r="132" spans="1:2" x14ac:dyDescent="0.3">
      <c r="A132" s="7">
        <v>132</v>
      </c>
      <c r="B132" s="7">
        <v>9295</v>
      </c>
    </row>
    <row r="133" spans="1:2" x14ac:dyDescent="0.3">
      <c r="A133" s="7">
        <v>132</v>
      </c>
      <c r="B133" s="7">
        <v>9895</v>
      </c>
    </row>
    <row r="134" spans="1:2" x14ac:dyDescent="0.3">
      <c r="A134" s="7">
        <v>121</v>
      </c>
      <c r="B134" s="7">
        <v>11850</v>
      </c>
    </row>
    <row r="135" spans="1:2" x14ac:dyDescent="0.3">
      <c r="A135" s="7">
        <v>121</v>
      </c>
      <c r="B135" s="7">
        <v>12170</v>
      </c>
    </row>
    <row r="136" spans="1:2" x14ac:dyDescent="0.3">
      <c r="A136" s="7">
        <v>121</v>
      </c>
      <c r="B136" s="7">
        <v>15040</v>
      </c>
    </row>
    <row r="137" spans="1:2" x14ac:dyDescent="0.3">
      <c r="A137" s="7">
        <v>121</v>
      </c>
      <c r="B137" s="7">
        <v>15510</v>
      </c>
    </row>
    <row r="138" spans="1:2" x14ac:dyDescent="0.3">
      <c r="A138" s="7">
        <v>121</v>
      </c>
      <c r="B138" s="7">
        <v>18150</v>
      </c>
    </row>
    <row r="139" spans="1:2" x14ac:dyDescent="0.3">
      <c r="A139" s="7">
        <v>121</v>
      </c>
      <c r="B139" s="7">
        <v>18620</v>
      </c>
    </row>
    <row r="140" spans="1:2" x14ac:dyDescent="0.3">
      <c r="A140" s="7">
        <v>97</v>
      </c>
      <c r="B140" s="7">
        <v>5118</v>
      </c>
    </row>
    <row r="141" spans="1:2" x14ac:dyDescent="0.3">
      <c r="A141" s="7">
        <v>108</v>
      </c>
      <c r="B141" s="7">
        <v>7053</v>
      </c>
    </row>
    <row r="142" spans="1:2" x14ac:dyDescent="0.3">
      <c r="A142" s="7">
        <v>108</v>
      </c>
      <c r="B142" s="7">
        <v>7603</v>
      </c>
    </row>
    <row r="143" spans="1:2" x14ac:dyDescent="0.3">
      <c r="A143" s="7">
        <v>108</v>
      </c>
      <c r="B143" s="7">
        <v>7126</v>
      </c>
    </row>
    <row r="144" spans="1:2" x14ac:dyDescent="0.3">
      <c r="A144" s="7">
        <v>108</v>
      </c>
      <c r="B144" s="7">
        <v>7775</v>
      </c>
    </row>
    <row r="145" spans="1:2" x14ac:dyDescent="0.3">
      <c r="A145" s="7">
        <v>108</v>
      </c>
      <c r="B145" s="7">
        <v>9960</v>
      </c>
    </row>
    <row r="146" spans="1:2" x14ac:dyDescent="0.3">
      <c r="A146" s="7">
        <v>108</v>
      </c>
      <c r="B146" s="7">
        <v>9233</v>
      </c>
    </row>
    <row r="147" spans="1:2" x14ac:dyDescent="0.3">
      <c r="A147" s="7">
        <v>108</v>
      </c>
      <c r="B147" s="7">
        <v>11259</v>
      </c>
    </row>
    <row r="148" spans="1:2" x14ac:dyDescent="0.3">
      <c r="A148" s="7">
        <v>108</v>
      </c>
      <c r="B148" s="7">
        <v>7463</v>
      </c>
    </row>
    <row r="149" spans="1:2" x14ac:dyDescent="0.3">
      <c r="A149" s="7">
        <v>108</v>
      </c>
      <c r="B149" s="7">
        <v>10198</v>
      </c>
    </row>
    <row r="150" spans="1:2" x14ac:dyDescent="0.3">
      <c r="A150" s="7">
        <v>108</v>
      </c>
      <c r="B150" s="7">
        <v>8013</v>
      </c>
    </row>
    <row r="151" spans="1:2" x14ac:dyDescent="0.3">
      <c r="A151" s="7">
        <v>108</v>
      </c>
      <c r="B151" s="7">
        <v>11694</v>
      </c>
    </row>
    <row r="152" spans="1:2" x14ac:dyDescent="0.3">
      <c r="A152" s="7">
        <v>92</v>
      </c>
      <c r="B152" s="7">
        <v>5348</v>
      </c>
    </row>
    <row r="153" spans="1:2" x14ac:dyDescent="0.3">
      <c r="A153" s="7">
        <v>92</v>
      </c>
      <c r="B153" s="7">
        <v>6338</v>
      </c>
    </row>
    <row r="154" spans="1:2" x14ac:dyDescent="0.3">
      <c r="A154" s="7">
        <v>92</v>
      </c>
      <c r="B154" s="7">
        <v>6488</v>
      </c>
    </row>
    <row r="155" spans="1:2" x14ac:dyDescent="0.3">
      <c r="A155" s="7">
        <v>92</v>
      </c>
      <c r="B155" s="7">
        <v>6918</v>
      </c>
    </row>
    <row r="156" spans="1:2" x14ac:dyDescent="0.3">
      <c r="A156" s="7">
        <v>92</v>
      </c>
      <c r="B156" s="7">
        <v>7898</v>
      </c>
    </row>
    <row r="157" spans="1:2" x14ac:dyDescent="0.3">
      <c r="A157" s="7">
        <v>92</v>
      </c>
      <c r="B157" s="7">
        <v>8778</v>
      </c>
    </row>
    <row r="158" spans="1:2" x14ac:dyDescent="0.3">
      <c r="A158" s="7">
        <v>98</v>
      </c>
      <c r="B158" s="7">
        <v>6938</v>
      </c>
    </row>
    <row r="159" spans="1:2" x14ac:dyDescent="0.3">
      <c r="A159" s="7">
        <v>98</v>
      </c>
      <c r="B159" s="7">
        <v>7198</v>
      </c>
    </row>
    <row r="160" spans="1:2" x14ac:dyDescent="0.3">
      <c r="A160" s="7">
        <v>110</v>
      </c>
      <c r="B160" s="7">
        <v>7898</v>
      </c>
    </row>
    <row r="161" spans="1:2" x14ac:dyDescent="0.3">
      <c r="A161" s="7">
        <v>110</v>
      </c>
      <c r="B161" s="7">
        <v>7788</v>
      </c>
    </row>
    <row r="162" spans="1:2" x14ac:dyDescent="0.3">
      <c r="A162" s="7">
        <v>98</v>
      </c>
      <c r="B162" s="7">
        <v>7738</v>
      </c>
    </row>
    <row r="163" spans="1:2" x14ac:dyDescent="0.3">
      <c r="A163" s="7">
        <v>98</v>
      </c>
      <c r="B163" s="7">
        <v>8358</v>
      </c>
    </row>
    <row r="164" spans="1:2" x14ac:dyDescent="0.3">
      <c r="A164" s="7">
        <v>98</v>
      </c>
      <c r="B164" s="7">
        <v>9258</v>
      </c>
    </row>
    <row r="165" spans="1:2" x14ac:dyDescent="0.3">
      <c r="A165" s="7">
        <v>98</v>
      </c>
      <c r="B165" s="7">
        <v>8058</v>
      </c>
    </row>
    <row r="166" spans="1:2" x14ac:dyDescent="0.3">
      <c r="A166" s="7">
        <v>98</v>
      </c>
      <c r="B166" s="7">
        <v>8238</v>
      </c>
    </row>
    <row r="167" spans="1:2" x14ac:dyDescent="0.3">
      <c r="A167" s="7">
        <v>98</v>
      </c>
      <c r="B167" s="7">
        <v>9298</v>
      </c>
    </row>
    <row r="168" spans="1:2" x14ac:dyDescent="0.3">
      <c r="A168" s="7">
        <v>98</v>
      </c>
      <c r="B168" s="7">
        <v>9538</v>
      </c>
    </row>
    <row r="169" spans="1:2" x14ac:dyDescent="0.3">
      <c r="A169" s="7">
        <v>146</v>
      </c>
      <c r="B169" s="7">
        <v>8449</v>
      </c>
    </row>
    <row r="170" spans="1:2" x14ac:dyDescent="0.3">
      <c r="A170" s="7">
        <v>146</v>
      </c>
      <c r="B170" s="7">
        <v>9639</v>
      </c>
    </row>
    <row r="171" spans="1:2" x14ac:dyDescent="0.3">
      <c r="A171" s="7">
        <v>146</v>
      </c>
      <c r="B171" s="7">
        <v>9989</v>
      </c>
    </row>
    <row r="172" spans="1:2" x14ac:dyDescent="0.3">
      <c r="A172" s="7">
        <v>146</v>
      </c>
      <c r="B172" s="7">
        <v>11199</v>
      </c>
    </row>
    <row r="173" spans="1:2" x14ac:dyDescent="0.3">
      <c r="A173" s="7">
        <v>146</v>
      </c>
      <c r="B173" s="7">
        <v>11549</v>
      </c>
    </row>
    <row r="174" spans="1:2" x14ac:dyDescent="0.3">
      <c r="A174" s="7">
        <v>146</v>
      </c>
      <c r="B174" s="7">
        <v>17669</v>
      </c>
    </row>
    <row r="175" spans="1:2" x14ac:dyDescent="0.3">
      <c r="A175" s="7">
        <v>122</v>
      </c>
      <c r="B175" s="7">
        <v>8948</v>
      </c>
    </row>
    <row r="176" spans="1:2" x14ac:dyDescent="0.3">
      <c r="A176" s="7">
        <v>110</v>
      </c>
      <c r="B176" s="7">
        <v>10698</v>
      </c>
    </row>
    <row r="177" spans="1:2" x14ac:dyDescent="0.3">
      <c r="A177" s="7">
        <v>122</v>
      </c>
      <c r="B177" s="7">
        <v>9988</v>
      </c>
    </row>
    <row r="178" spans="1:2" x14ac:dyDescent="0.3">
      <c r="A178" s="7">
        <v>122</v>
      </c>
      <c r="B178" s="7">
        <v>10898</v>
      </c>
    </row>
    <row r="179" spans="1:2" x14ac:dyDescent="0.3">
      <c r="A179" s="7">
        <v>122</v>
      </c>
      <c r="B179" s="7">
        <v>11248</v>
      </c>
    </row>
    <row r="180" spans="1:2" x14ac:dyDescent="0.3">
      <c r="A180" s="7">
        <v>171</v>
      </c>
      <c r="B180" s="7">
        <v>16558</v>
      </c>
    </row>
    <row r="181" spans="1:2" x14ac:dyDescent="0.3">
      <c r="A181" s="7">
        <v>171</v>
      </c>
      <c r="B181" s="7">
        <v>15998</v>
      </c>
    </row>
    <row r="182" spans="1:2" x14ac:dyDescent="0.3">
      <c r="A182" s="7">
        <v>171</v>
      </c>
      <c r="B182" s="7">
        <v>15690</v>
      </c>
    </row>
    <row r="183" spans="1:2" x14ac:dyDescent="0.3">
      <c r="A183" s="7">
        <v>161</v>
      </c>
      <c r="B183" s="7">
        <v>15750</v>
      </c>
    </row>
    <row r="184" spans="1:2" x14ac:dyDescent="0.3">
      <c r="A184" s="7">
        <v>97</v>
      </c>
      <c r="B184" s="7">
        <v>7775</v>
      </c>
    </row>
    <row r="185" spans="1:2" x14ac:dyDescent="0.3">
      <c r="A185" s="7">
        <v>109</v>
      </c>
      <c r="B185" s="7">
        <v>7975</v>
      </c>
    </row>
    <row r="186" spans="1:2" x14ac:dyDescent="0.3">
      <c r="A186" s="7">
        <v>97</v>
      </c>
      <c r="B186" s="7">
        <v>7995</v>
      </c>
    </row>
    <row r="187" spans="1:2" x14ac:dyDescent="0.3">
      <c r="A187" s="7">
        <v>109</v>
      </c>
      <c r="B187" s="7">
        <v>8195</v>
      </c>
    </row>
    <row r="188" spans="1:2" x14ac:dyDescent="0.3">
      <c r="A188" s="7">
        <v>109</v>
      </c>
      <c r="B188" s="7">
        <v>8495</v>
      </c>
    </row>
    <row r="189" spans="1:2" x14ac:dyDescent="0.3">
      <c r="A189" s="7">
        <v>97</v>
      </c>
      <c r="B189" s="7">
        <v>9495</v>
      </c>
    </row>
    <row r="190" spans="1:2" x14ac:dyDescent="0.3">
      <c r="A190" s="7">
        <v>109</v>
      </c>
      <c r="B190" s="7">
        <v>9995</v>
      </c>
    </row>
    <row r="191" spans="1:2" x14ac:dyDescent="0.3">
      <c r="A191" s="7">
        <v>109</v>
      </c>
      <c r="B191" s="7">
        <v>11595</v>
      </c>
    </row>
    <row r="192" spans="1:2" x14ac:dyDescent="0.3">
      <c r="A192" s="7">
        <v>109</v>
      </c>
      <c r="B192" s="7">
        <v>9980</v>
      </c>
    </row>
    <row r="193" spans="1:2" x14ac:dyDescent="0.3">
      <c r="A193" s="7">
        <v>136</v>
      </c>
      <c r="B193" s="7">
        <v>13295</v>
      </c>
    </row>
    <row r="194" spans="1:2" x14ac:dyDescent="0.3">
      <c r="A194" s="7">
        <v>97</v>
      </c>
      <c r="B194" s="7">
        <v>13845</v>
      </c>
    </row>
    <row r="195" spans="1:2" x14ac:dyDescent="0.3">
      <c r="A195" s="7">
        <v>109</v>
      </c>
      <c r="B195" s="7">
        <v>12290</v>
      </c>
    </row>
    <row r="196" spans="1:2" x14ac:dyDescent="0.3">
      <c r="A196" s="7">
        <v>141</v>
      </c>
      <c r="B196" s="7">
        <v>12940</v>
      </c>
    </row>
    <row r="197" spans="1:2" x14ac:dyDescent="0.3">
      <c r="A197" s="7">
        <v>141</v>
      </c>
      <c r="B197" s="7">
        <v>13415</v>
      </c>
    </row>
    <row r="198" spans="1:2" x14ac:dyDescent="0.3">
      <c r="A198" s="7">
        <v>141</v>
      </c>
      <c r="B198" s="7">
        <v>15985</v>
      </c>
    </row>
    <row r="199" spans="1:2" x14ac:dyDescent="0.3">
      <c r="A199" s="7">
        <v>141</v>
      </c>
      <c r="B199" s="7">
        <v>16515</v>
      </c>
    </row>
    <row r="200" spans="1:2" x14ac:dyDescent="0.3">
      <c r="A200" s="7">
        <v>130</v>
      </c>
      <c r="B200" s="7">
        <v>18420</v>
      </c>
    </row>
    <row r="201" spans="1:2" x14ac:dyDescent="0.3">
      <c r="A201" s="7">
        <v>130</v>
      </c>
      <c r="B201" s="7">
        <v>18950</v>
      </c>
    </row>
    <row r="202" spans="1:2" x14ac:dyDescent="0.3">
      <c r="A202" s="7">
        <v>141</v>
      </c>
      <c r="B202" s="7">
        <v>16845</v>
      </c>
    </row>
    <row r="203" spans="1:2" x14ac:dyDescent="0.3">
      <c r="A203" s="7">
        <v>141</v>
      </c>
      <c r="B203" s="7">
        <v>19045</v>
      </c>
    </row>
    <row r="204" spans="1:2" x14ac:dyDescent="0.3">
      <c r="A204" s="7">
        <v>173</v>
      </c>
      <c r="B204" s="7">
        <v>21485</v>
      </c>
    </row>
    <row r="205" spans="1:2" x14ac:dyDescent="0.3">
      <c r="A205" s="7">
        <v>145</v>
      </c>
      <c r="B205" s="7">
        <v>22470</v>
      </c>
    </row>
    <row r="206" spans="1:2" x14ac:dyDescent="0.3">
      <c r="A206" s="7">
        <v>141</v>
      </c>
      <c r="B206" s="7">
        <v>22625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1CB6-8711-4078-A046-9643BF34F327}">
  <dimension ref="A1:C206"/>
  <sheetViews>
    <sheetView workbookViewId="0">
      <selection activeCell="C1" sqref="C1"/>
    </sheetView>
  </sheetViews>
  <sheetFormatPr defaultRowHeight="14.4" x14ac:dyDescent="0.3"/>
  <cols>
    <col min="1" max="1" width="11.77734375" bestFit="1" customWidth="1"/>
    <col min="3" max="3" width="12.6640625" bestFit="1" customWidth="1"/>
  </cols>
  <sheetData>
    <row r="1" spans="1:3" x14ac:dyDescent="0.3">
      <c r="A1" s="8" t="s">
        <v>24</v>
      </c>
      <c r="B1" s="8" t="s">
        <v>25</v>
      </c>
      <c r="C1" s="8" t="s">
        <v>88</v>
      </c>
    </row>
    <row r="2" spans="1:3" x14ac:dyDescent="0.3">
      <c r="A2" s="7">
        <v>27</v>
      </c>
      <c r="B2" s="7">
        <v>13495</v>
      </c>
      <c r="C2" s="10">
        <f>CORREL(A2:A206,B2:B206)</f>
        <v>-0.69052588618032884</v>
      </c>
    </row>
    <row r="3" spans="1:3" x14ac:dyDescent="0.3">
      <c r="A3" s="7">
        <v>27</v>
      </c>
      <c r="B3" s="7">
        <v>16500</v>
      </c>
    </row>
    <row r="4" spans="1:3" x14ac:dyDescent="0.3">
      <c r="A4" s="7">
        <v>26</v>
      </c>
      <c r="B4" s="7">
        <v>16500</v>
      </c>
    </row>
    <row r="5" spans="1:3" x14ac:dyDescent="0.3">
      <c r="A5" s="7">
        <v>30</v>
      </c>
      <c r="B5" s="7">
        <v>13950</v>
      </c>
    </row>
    <row r="6" spans="1:3" x14ac:dyDescent="0.3">
      <c r="A6" s="7">
        <v>22</v>
      </c>
      <c r="B6" s="7">
        <v>17450</v>
      </c>
    </row>
    <row r="7" spans="1:3" x14ac:dyDescent="0.3">
      <c r="A7" s="7">
        <v>25</v>
      </c>
      <c r="B7" s="7">
        <v>15250</v>
      </c>
    </row>
    <row r="8" spans="1:3" x14ac:dyDescent="0.3">
      <c r="A8" s="7">
        <v>25</v>
      </c>
      <c r="B8" s="7">
        <v>17710</v>
      </c>
    </row>
    <row r="9" spans="1:3" x14ac:dyDescent="0.3">
      <c r="A9" s="7">
        <v>25</v>
      </c>
      <c r="B9" s="7">
        <v>18920</v>
      </c>
    </row>
    <row r="10" spans="1:3" x14ac:dyDescent="0.3">
      <c r="A10" s="7">
        <v>20</v>
      </c>
      <c r="B10" s="7">
        <v>23875</v>
      </c>
    </row>
    <row r="11" spans="1:3" x14ac:dyDescent="0.3">
      <c r="A11" s="7">
        <v>22</v>
      </c>
      <c r="B11" s="7">
        <v>13207</v>
      </c>
    </row>
    <row r="12" spans="1:3" x14ac:dyDescent="0.3">
      <c r="A12" s="7">
        <v>29</v>
      </c>
      <c r="B12" s="7">
        <v>16430</v>
      </c>
    </row>
    <row r="13" spans="1:3" x14ac:dyDescent="0.3">
      <c r="A13" s="7">
        <v>29</v>
      </c>
      <c r="B13" s="7">
        <v>16925</v>
      </c>
    </row>
    <row r="14" spans="1:3" x14ac:dyDescent="0.3">
      <c r="A14" s="7">
        <v>28</v>
      </c>
      <c r="B14" s="7">
        <v>20970</v>
      </c>
    </row>
    <row r="15" spans="1:3" x14ac:dyDescent="0.3">
      <c r="A15" s="7">
        <v>28</v>
      </c>
      <c r="B15" s="7">
        <v>21105</v>
      </c>
    </row>
    <row r="16" spans="1:3" x14ac:dyDescent="0.3">
      <c r="A16" s="7">
        <v>25</v>
      </c>
      <c r="B16" s="7">
        <v>24565</v>
      </c>
    </row>
    <row r="17" spans="1:2" x14ac:dyDescent="0.3">
      <c r="A17" s="7">
        <v>22</v>
      </c>
      <c r="B17" s="7">
        <v>30760</v>
      </c>
    </row>
    <row r="18" spans="1:2" x14ac:dyDescent="0.3">
      <c r="A18" s="7">
        <v>22</v>
      </c>
      <c r="B18" s="7">
        <v>41315</v>
      </c>
    </row>
    <row r="19" spans="1:2" x14ac:dyDescent="0.3">
      <c r="A19" s="7">
        <v>20</v>
      </c>
      <c r="B19" s="7">
        <v>36880</v>
      </c>
    </row>
    <row r="20" spans="1:2" x14ac:dyDescent="0.3">
      <c r="A20" s="7">
        <v>53</v>
      </c>
      <c r="B20" s="7">
        <v>5151</v>
      </c>
    </row>
    <row r="21" spans="1:2" x14ac:dyDescent="0.3">
      <c r="A21" s="7">
        <v>43</v>
      </c>
      <c r="B21" s="7">
        <v>6295</v>
      </c>
    </row>
    <row r="22" spans="1:2" x14ac:dyDescent="0.3">
      <c r="A22" s="7">
        <v>43</v>
      </c>
      <c r="B22" s="7">
        <v>6575</v>
      </c>
    </row>
    <row r="23" spans="1:2" x14ac:dyDescent="0.3">
      <c r="A23" s="7">
        <v>41</v>
      </c>
      <c r="B23" s="7">
        <v>5572</v>
      </c>
    </row>
    <row r="24" spans="1:2" x14ac:dyDescent="0.3">
      <c r="A24" s="7">
        <v>38</v>
      </c>
      <c r="B24" s="7">
        <v>6377</v>
      </c>
    </row>
    <row r="25" spans="1:2" x14ac:dyDescent="0.3">
      <c r="A25" s="7">
        <v>30</v>
      </c>
      <c r="B25" s="7">
        <v>7957</v>
      </c>
    </row>
    <row r="26" spans="1:2" x14ac:dyDescent="0.3">
      <c r="A26" s="7">
        <v>38</v>
      </c>
      <c r="B26" s="7">
        <v>6229</v>
      </c>
    </row>
    <row r="27" spans="1:2" x14ac:dyDescent="0.3">
      <c r="A27" s="7">
        <v>38</v>
      </c>
      <c r="B27" s="7">
        <v>6692</v>
      </c>
    </row>
    <row r="28" spans="1:2" x14ac:dyDescent="0.3">
      <c r="A28" s="7">
        <v>38</v>
      </c>
      <c r="B28" s="7">
        <v>7609</v>
      </c>
    </row>
    <row r="29" spans="1:2" x14ac:dyDescent="0.3">
      <c r="A29" s="7">
        <v>30</v>
      </c>
      <c r="B29" s="7">
        <v>8558</v>
      </c>
    </row>
    <row r="30" spans="1:2" x14ac:dyDescent="0.3">
      <c r="A30" s="7">
        <v>30</v>
      </c>
      <c r="B30" s="7">
        <v>8921</v>
      </c>
    </row>
    <row r="31" spans="1:2" x14ac:dyDescent="0.3">
      <c r="A31" s="7">
        <v>24</v>
      </c>
      <c r="B31" s="7">
        <v>12964</v>
      </c>
    </row>
    <row r="32" spans="1:2" x14ac:dyDescent="0.3">
      <c r="A32" s="7">
        <v>54</v>
      </c>
      <c r="B32" s="7">
        <v>6479</v>
      </c>
    </row>
    <row r="33" spans="1:2" x14ac:dyDescent="0.3">
      <c r="A33" s="7">
        <v>38</v>
      </c>
      <c r="B33" s="7">
        <v>6855</v>
      </c>
    </row>
    <row r="34" spans="1:2" x14ac:dyDescent="0.3">
      <c r="A34" s="7">
        <v>42</v>
      </c>
      <c r="B34" s="7">
        <v>5399</v>
      </c>
    </row>
    <row r="35" spans="1:2" x14ac:dyDescent="0.3">
      <c r="A35" s="7">
        <v>34</v>
      </c>
      <c r="B35" s="7">
        <v>6529</v>
      </c>
    </row>
    <row r="36" spans="1:2" x14ac:dyDescent="0.3">
      <c r="A36" s="7">
        <v>34</v>
      </c>
      <c r="B36" s="7">
        <v>7129</v>
      </c>
    </row>
    <row r="37" spans="1:2" x14ac:dyDescent="0.3">
      <c r="A37" s="7">
        <v>34</v>
      </c>
      <c r="B37" s="7">
        <v>7295</v>
      </c>
    </row>
    <row r="38" spans="1:2" x14ac:dyDescent="0.3">
      <c r="A38" s="7">
        <v>34</v>
      </c>
      <c r="B38" s="7">
        <v>7295</v>
      </c>
    </row>
    <row r="39" spans="1:2" x14ac:dyDescent="0.3">
      <c r="A39" s="7">
        <v>33</v>
      </c>
      <c r="B39" s="7">
        <v>7895</v>
      </c>
    </row>
    <row r="40" spans="1:2" x14ac:dyDescent="0.3">
      <c r="A40" s="7">
        <v>33</v>
      </c>
      <c r="B40" s="7">
        <v>9095</v>
      </c>
    </row>
    <row r="41" spans="1:2" x14ac:dyDescent="0.3">
      <c r="A41" s="7">
        <v>33</v>
      </c>
      <c r="B41" s="7">
        <v>8845</v>
      </c>
    </row>
    <row r="42" spans="1:2" x14ac:dyDescent="0.3">
      <c r="A42" s="7">
        <v>33</v>
      </c>
      <c r="B42" s="7">
        <v>10295</v>
      </c>
    </row>
    <row r="43" spans="1:2" x14ac:dyDescent="0.3">
      <c r="A43" s="7">
        <v>28</v>
      </c>
      <c r="B43" s="7">
        <v>12945</v>
      </c>
    </row>
    <row r="44" spans="1:2" x14ac:dyDescent="0.3">
      <c r="A44" s="7">
        <v>31</v>
      </c>
      <c r="B44" s="7">
        <v>10345</v>
      </c>
    </row>
    <row r="45" spans="1:2" x14ac:dyDescent="0.3">
      <c r="A45" s="7">
        <v>29</v>
      </c>
      <c r="B45" s="7">
        <v>6785</v>
      </c>
    </row>
    <row r="46" spans="1:2" x14ac:dyDescent="0.3">
      <c r="A46" s="7">
        <v>43</v>
      </c>
      <c r="B46" s="7">
        <v>13207</v>
      </c>
    </row>
    <row r="47" spans="1:2" x14ac:dyDescent="0.3">
      <c r="A47" s="7">
        <v>43</v>
      </c>
      <c r="B47" s="7">
        <v>13207</v>
      </c>
    </row>
    <row r="48" spans="1:2" x14ac:dyDescent="0.3">
      <c r="A48" s="7">
        <v>29</v>
      </c>
      <c r="B48" s="7">
        <v>11048</v>
      </c>
    </row>
    <row r="49" spans="1:2" x14ac:dyDescent="0.3">
      <c r="A49" s="7">
        <v>19</v>
      </c>
      <c r="B49" s="7">
        <v>32250</v>
      </c>
    </row>
    <row r="50" spans="1:2" x14ac:dyDescent="0.3">
      <c r="A50" s="7">
        <v>19</v>
      </c>
      <c r="B50" s="7">
        <v>35550</v>
      </c>
    </row>
    <row r="51" spans="1:2" x14ac:dyDescent="0.3">
      <c r="A51" s="7">
        <v>17</v>
      </c>
      <c r="B51" s="7">
        <v>36000</v>
      </c>
    </row>
    <row r="52" spans="1:2" x14ac:dyDescent="0.3">
      <c r="A52" s="7">
        <v>31</v>
      </c>
      <c r="B52" s="7">
        <v>5195</v>
      </c>
    </row>
    <row r="53" spans="1:2" x14ac:dyDescent="0.3">
      <c r="A53" s="7">
        <v>38</v>
      </c>
      <c r="B53" s="7">
        <v>6095</v>
      </c>
    </row>
    <row r="54" spans="1:2" x14ac:dyDescent="0.3">
      <c r="A54" s="7">
        <v>38</v>
      </c>
      <c r="B54" s="7">
        <v>6795</v>
      </c>
    </row>
    <row r="55" spans="1:2" x14ac:dyDescent="0.3">
      <c r="A55" s="7">
        <v>38</v>
      </c>
      <c r="B55" s="7">
        <v>6695</v>
      </c>
    </row>
    <row r="56" spans="1:2" x14ac:dyDescent="0.3">
      <c r="A56" s="7">
        <v>38</v>
      </c>
      <c r="B56" s="7">
        <v>7395</v>
      </c>
    </row>
    <row r="57" spans="1:2" x14ac:dyDescent="0.3">
      <c r="A57" s="7">
        <v>23</v>
      </c>
      <c r="B57" s="7">
        <v>10945</v>
      </c>
    </row>
    <row r="58" spans="1:2" x14ac:dyDescent="0.3">
      <c r="A58" s="7">
        <v>23</v>
      </c>
      <c r="B58" s="7">
        <v>11845</v>
      </c>
    </row>
    <row r="59" spans="1:2" x14ac:dyDescent="0.3">
      <c r="A59" s="7">
        <v>23</v>
      </c>
      <c r="B59" s="7">
        <v>13645</v>
      </c>
    </row>
    <row r="60" spans="1:2" x14ac:dyDescent="0.3">
      <c r="A60" s="7">
        <v>23</v>
      </c>
      <c r="B60" s="7">
        <v>15645</v>
      </c>
    </row>
    <row r="61" spans="1:2" x14ac:dyDescent="0.3">
      <c r="A61" s="7">
        <v>32</v>
      </c>
      <c r="B61" s="7">
        <v>8845</v>
      </c>
    </row>
    <row r="62" spans="1:2" x14ac:dyDescent="0.3">
      <c r="A62" s="7">
        <v>32</v>
      </c>
      <c r="B62" s="7">
        <v>8495</v>
      </c>
    </row>
    <row r="63" spans="1:2" x14ac:dyDescent="0.3">
      <c r="A63" s="7">
        <v>32</v>
      </c>
      <c r="B63" s="7">
        <v>10595</v>
      </c>
    </row>
    <row r="64" spans="1:2" x14ac:dyDescent="0.3">
      <c r="A64" s="7">
        <v>32</v>
      </c>
      <c r="B64" s="7">
        <v>10245</v>
      </c>
    </row>
    <row r="65" spans="1:2" x14ac:dyDescent="0.3">
      <c r="A65" s="7">
        <v>42</v>
      </c>
      <c r="B65" s="7">
        <v>10795</v>
      </c>
    </row>
    <row r="66" spans="1:2" x14ac:dyDescent="0.3">
      <c r="A66" s="7">
        <v>32</v>
      </c>
      <c r="B66" s="7">
        <v>11245</v>
      </c>
    </row>
    <row r="67" spans="1:2" x14ac:dyDescent="0.3">
      <c r="A67" s="7">
        <v>27</v>
      </c>
      <c r="B67" s="7">
        <v>18280</v>
      </c>
    </row>
    <row r="68" spans="1:2" x14ac:dyDescent="0.3">
      <c r="A68" s="7">
        <v>39</v>
      </c>
      <c r="B68" s="7">
        <v>18344</v>
      </c>
    </row>
    <row r="69" spans="1:2" x14ac:dyDescent="0.3">
      <c r="A69" s="7">
        <v>25</v>
      </c>
      <c r="B69" s="7">
        <v>25552</v>
      </c>
    </row>
    <row r="70" spans="1:2" x14ac:dyDescent="0.3">
      <c r="A70" s="7">
        <v>25</v>
      </c>
      <c r="B70" s="7">
        <v>28248</v>
      </c>
    </row>
    <row r="71" spans="1:2" x14ac:dyDescent="0.3">
      <c r="A71" s="7">
        <v>25</v>
      </c>
      <c r="B71" s="7">
        <v>28176</v>
      </c>
    </row>
    <row r="72" spans="1:2" x14ac:dyDescent="0.3">
      <c r="A72" s="7">
        <v>25</v>
      </c>
      <c r="B72" s="7">
        <v>31600</v>
      </c>
    </row>
    <row r="73" spans="1:2" x14ac:dyDescent="0.3">
      <c r="A73" s="7">
        <v>18</v>
      </c>
      <c r="B73" s="7">
        <v>34184</v>
      </c>
    </row>
    <row r="74" spans="1:2" x14ac:dyDescent="0.3">
      <c r="A74" s="7">
        <v>18</v>
      </c>
      <c r="B74" s="7">
        <v>35056</v>
      </c>
    </row>
    <row r="75" spans="1:2" x14ac:dyDescent="0.3">
      <c r="A75" s="7">
        <v>16</v>
      </c>
      <c r="B75" s="7">
        <v>40960</v>
      </c>
    </row>
    <row r="76" spans="1:2" x14ac:dyDescent="0.3">
      <c r="A76" s="7">
        <v>16</v>
      </c>
      <c r="B76" s="7">
        <v>45400</v>
      </c>
    </row>
    <row r="77" spans="1:2" x14ac:dyDescent="0.3">
      <c r="A77" s="7">
        <v>24</v>
      </c>
      <c r="B77" s="7">
        <v>16503</v>
      </c>
    </row>
    <row r="78" spans="1:2" x14ac:dyDescent="0.3">
      <c r="A78" s="7">
        <v>41</v>
      </c>
      <c r="B78" s="7">
        <v>5389</v>
      </c>
    </row>
    <row r="79" spans="1:2" x14ac:dyDescent="0.3">
      <c r="A79" s="7">
        <v>38</v>
      </c>
      <c r="B79" s="7">
        <v>6189</v>
      </c>
    </row>
    <row r="80" spans="1:2" x14ac:dyDescent="0.3">
      <c r="A80" s="7">
        <v>38</v>
      </c>
      <c r="B80" s="7">
        <v>6669</v>
      </c>
    </row>
    <row r="81" spans="1:2" x14ac:dyDescent="0.3">
      <c r="A81" s="7">
        <v>30</v>
      </c>
      <c r="B81" s="7">
        <v>7689</v>
      </c>
    </row>
    <row r="82" spans="1:2" x14ac:dyDescent="0.3">
      <c r="A82" s="7">
        <v>30</v>
      </c>
      <c r="B82" s="7">
        <v>9959</v>
      </c>
    </row>
    <row r="83" spans="1:2" x14ac:dyDescent="0.3">
      <c r="A83" s="7">
        <v>32</v>
      </c>
      <c r="B83" s="7">
        <v>8499</v>
      </c>
    </row>
    <row r="84" spans="1:2" x14ac:dyDescent="0.3">
      <c r="A84" s="7">
        <v>24</v>
      </c>
      <c r="B84" s="7">
        <v>12629</v>
      </c>
    </row>
    <row r="85" spans="1:2" x14ac:dyDescent="0.3">
      <c r="A85" s="7">
        <v>24</v>
      </c>
      <c r="B85" s="7">
        <v>14869</v>
      </c>
    </row>
    <row r="86" spans="1:2" x14ac:dyDescent="0.3">
      <c r="A86" s="7">
        <v>24</v>
      </c>
      <c r="B86" s="7">
        <v>14489</v>
      </c>
    </row>
    <row r="87" spans="1:2" x14ac:dyDescent="0.3">
      <c r="A87" s="7">
        <v>32</v>
      </c>
      <c r="B87" s="7">
        <v>6989</v>
      </c>
    </row>
    <row r="88" spans="1:2" x14ac:dyDescent="0.3">
      <c r="A88" s="7">
        <v>32</v>
      </c>
      <c r="B88" s="7">
        <v>8189</v>
      </c>
    </row>
    <row r="89" spans="1:2" x14ac:dyDescent="0.3">
      <c r="A89" s="7">
        <v>30</v>
      </c>
      <c r="B89" s="7">
        <v>9279</v>
      </c>
    </row>
    <row r="90" spans="1:2" x14ac:dyDescent="0.3">
      <c r="A90" s="7">
        <v>30</v>
      </c>
      <c r="B90" s="7">
        <v>9279</v>
      </c>
    </row>
    <row r="91" spans="1:2" x14ac:dyDescent="0.3">
      <c r="A91" s="7">
        <v>37</v>
      </c>
      <c r="B91" s="7">
        <v>5499</v>
      </c>
    </row>
    <row r="92" spans="1:2" x14ac:dyDescent="0.3">
      <c r="A92" s="7">
        <v>50</v>
      </c>
      <c r="B92" s="7">
        <v>7099</v>
      </c>
    </row>
    <row r="93" spans="1:2" x14ac:dyDescent="0.3">
      <c r="A93" s="7">
        <v>37</v>
      </c>
      <c r="B93" s="7">
        <v>6649</v>
      </c>
    </row>
    <row r="94" spans="1:2" x14ac:dyDescent="0.3">
      <c r="A94" s="7">
        <v>37</v>
      </c>
      <c r="B94" s="7">
        <v>6849</v>
      </c>
    </row>
    <row r="95" spans="1:2" x14ac:dyDescent="0.3">
      <c r="A95" s="7">
        <v>37</v>
      </c>
      <c r="B95" s="7">
        <v>7349</v>
      </c>
    </row>
    <row r="96" spans="1:2" x14ac:dyDescent="0.3">
      <c r="A96" s="7">
        <v>37</v>
      </c>
      <c r="B96" s="7">
        <v>7299</v>
      </c>
    </row>
    <row r="97" spans="1:2" x14ac:dyDescent="0.3">
      <c r="A97" s="7">
        <v>37</v>
      </c>
      <c r="B97" s="7">
        <v>7799</v>
      </c>
    </row>
    <row r="98" spans="1:2" x14ac:dyDescent="0.3">
      <c r="A98" s="7">
        <v>37</v>
      </c>
      <c r="B98" s="7">
        <v>7499</v>
      </c>
    </row>
    <row r="99" spans="1:2" x14ac:dyDescent="0.3">
      <c r="A99" s="7">
        <v>37</v>
      </c>
      <c r="B99" s="7">
        <v>7999</v>
      </c>
    </row>
    <row r="100" spans="1:2" x14ac:dyDescent="0.3">
      <c r="A100" s="7">
        <v>37</v>
      </c>
      <c r="B100" s="7">
        <v>8249</v>
      </c>
    </row>
    <row r="101" spans="1:2" x14ac:dyDescent="0.3">
      <c r="A101" s="7">
        <v>34</v>
      </c>
      <c r="B101" s="7">
        <v>8949</v>
      </c>
    </row>
    <row r="102" spans="1:2" x14ac:dyDescent="0.3">
      <c r="A102" s="7">
        <v>34</v>
      </c>
      <c r="B102" s="7">
        <v>9549</v>
      </c>
    </row>
    <row r="103" spans="1:2" x14ac:dyDescent="0.3">
      <c r="A103" s="7">
        <v>22</v>
      </c>
      <c r="B103" s="7">
        <v>13499</v>
      </c>
    </row>
    <row r="104" spans="1:2" x14ac:dyDescent="0.3">
      <c r="A104" s="7">
        <v>22</v>
      </c>
      <c r="B104" s="7">
        <v>14399</v>
      </c>
    </row>
    <row r="105" spans="1:2" x14ac:dyDescent="0.3">
      <c r="A105" s="7">
        <v>25</v>
      </c>
      <c r="B105" s="7">
        <v>13499</v>
      </c>
    </row>
    <row r="106" spans="1:2" x14ac:dyDescent="0.3">
      <c r="A106" s="7">
        <v>25</v>
      </c>
      <c r="B106" s="7">
        <v>17199</v>
      </c>
    </row>
    <row r="107" spans="1:2" x14ac:dyDescent="0.3">
      <c r="A107" s="7">
        <v>23</v>
      </c>
      <c r="B107" s="7">
        <v>19699</v>
      </c>
    </row>
    <row r="108" spans="1:2" x14ac:dyDescent="0.3">
      <c r="A108" s="7">
        <v>25</v>
      </c>
      <c r="B108" s="7">
        <v>18399</v>
      </c>
    </row>
    <row r="109" spans="1:2" x14ac:dyDescent="0.3">
      <c r="A109" s="7">
        <v>24</v>
      </c>
      <c r="B109" s="7">
        <v>11900</v>
      </c>
    </row>
    <row r="110" spans="1:2" x14ac:dyDescent="0.3">
      <c r="A110" s="7">
        <v>33</v>
      </c>
      <c r="B110" s="7">
        <v>13200</v>
      </c>
    </row>
    <row r="111" spans="1:2" x14ac:dyDescent="0.3">
      <c r="A111" s="7">
        <v>24</v>
      </c>
      <c r="B111" s="7">
        <v>12440</v>
      </c>
    </row>
    <row r="112" spans="1:2" x14ac:dyDescent="0.3">
      <c r="A112" s="7">
        <v>25</v>
      </c>
      <c r="B112" s="7">
        <v>13860</v>
      </c>
    </row>
    <row r="113" spans="1:2" x14ac:dyDescent="0.3">
      <c r="A113" s="7">
        <v>24</v>
      </c>
      <c r="B113" s="7">
        <v>15580</v>
      </c>
    </row>
    <row r="114" spans="1:2" x14ac:dyDescent="0.3">
      <c r="A114" s="7">
        <v>33</v>
      </c>
      <c r="B114" s="7">
        <v>16900</v>
      </c>
    </row>
    <row r="115" spans="1:2" x14ac:dyDescent="0.3">
      <c r="A115" s="7">
        <v>24</v>
      </c>
      <c r="B115" s="7">
        <v>16695</v>
      </c>
    </row>
    <row r="116" spans="1:2" x14ac:dyDescent="0.3">
      <c r="A116" s="7">
        <v>25</v>
      </c>
      <c r="B116" s="7">
        <v>17075</v>
      </c>
    </row>
    <row r="117" spans="1:2" x14ac:dyDescent="0.3">
      <c r="A117" s="7">
        <v>24</v>
      </c>
      <c r="B117" s="7">
        <v>16630</v>
      </c>
    </row>
    <row r="118" spans="1:2" x14ac:dyDescent="0.3">
      <c r="A118" s="7">
        <v>33</v>
      </c>
      <c r="B118" s="7">
        <v>17950</v>
      </c>
    </row>
    <row r="119" spans="1:2" x14ac:dyDescent="0.3">
      <c r="A119" s="7">
        <v>24</v>
      </c>
      <c r="B119" s="7">
        <v>18150</v>
      </c>
    </row>
    <row r="120" spans="1:2" x14ac:dyDescent="0.3">
      <c r="A120" s="7">
        <v>41</v>
      </c>
      <c r="B120" s="7">
        <v>5572</v>
      </c>
    </row>
    <row r="121" spans="1:2" x14ac:dyDescent="0.3">
      <c r="A121" s="7">
        <v>30</v>
      </c>
      <c r="B121" s="7">
        <v>7957</v>
      </c>
    </row>
    <row r="122" spans="1:2" x14ac:dyDescent="0.3">
      <c r="A122" s="7">
        <v>38</v>
      </c>
      <c r="B122" s="7">
        <v>6229</v>
      </c>
    </row>
    <row r="123" spans="1:2" x14ac:dyDescent="0.3">
      <c r="A123" s="7">
        <v>38</v>
      </c>
      <c r="B123" s="7">
        <v>6692</v>
      </c>
    </row>
    <row r="124" spans="1:2" x14ac:dyDescent="0.3">
      <c r="A124" s="7">
        <v>38</v>
      </c>
      <c r="B124" s="7">
        <v>7609</v>
      </c>
    </row>
    <row r="125" spans="1:2" x14ac:dyDescent="0.3">
      <c r="A125" s="7">
        <v>30</v>
      </c>
      <c r="B125" s="7">
        <v>8921</v>
      </c>
    </row>
    <row r="126" spans="1:2" x14ac:dyDescent="0.3">
      <c r="A126" s="7">
        <v>24</v>
      </c>
      <c r="B126" s="7">
        <v>12764</v>
      </c>
    </row>
    <row r="127" spans="1:2" x14ac:dyDescent="0.3">
      <c r="A127" s="7">
        <v>27</v>
      </c>
      <c r="B127" s="7">
        <v>22018</v>
      </c>
    </row>
    <row r="128" spans="1:2" x14ac:dyDescent="0.3">
      <c r="A128" s="7">
        <v>25</v>
      </c>
      <c r="B128" s="7">
        <v>32528</v>
      </c>
    </row>
    <row r="129" spans="1:2" x14ac:dyDescent="0.3">
      <c r="A129" s="7">
        <v>25</v>
      </c>
      <c r="B129" s="7">
        <v>34028</v>
      </c>
    </row>
    <row r="130" spans="1:2" x14ac:dyDescent="0.3">
      <c r="A130" s="7">
        <v>25</v>
      </c>
      <c r="B130" s="7">
        <v>37028</v>
      </c>
    </row>
    <row r="131" spans="1:2" x14ac:dyDescent="0.3">
      <c r="A131" s="7">
        <v>28</v>
      </c>
      <c r="B131" s="7">
        <v>13207</v>
      </c>
    </row>
    <row r="132" spans="1:2" x14ac:dyDescent="0.3">
      <c r="A132" s="7">
        <v>31</v>
      </c>
      <c r="B132" s="7">
        <v>9295</v>
      </c>
    </row>
    <row r="133" spans="1:2" x14ac:dyDescent="0.3">
      <c r="A133" s="7">
        <v>31</v>
      </c>
      <c r="B133" s="7">
        <v>9895</v>
      </c>
    </row>
    <row r="134" spans="1:2" x14ac:dyDescent="0.3">
      <c r="A134" s="7">
        <v>28</v>
      </c>
      <c r="B134" s="7">
        <v>11850</v>
      </c>
    </row>
    <row r="135" spans="1:2" x14ac:dyDescent="0.3">
      <c r="A135" s="7">
        <v>28</v>
      </c>
      <c r="B135" s="7">
        <v>12170</v>
      </c>
    </row>
    <row r="136" spans="1:2" x14ac:dyDescent="0.3">
      <c r="A136" s="7">
        <v>28</v>
      </c>
      <c r="B136" s="7">
        <v>15040</v>
      </c>
    </row>
    <row r="137" spans="1:2" x14ac:dyDescent="0.3">
      <c r="A137" s="7">
        <v>28</v>
      </c>
      <c r="B137" s="7">
        <v>15510</v>
      </c>
    </row>
    <row r="138" spans="1:2" x14ac:dyDescent="0.3">
      <c r="A138" s="7">
        <v>26</v>
      </c>
      <c r="B138" s="7">
        <v>18150</v>
      </c>
    </row>
    <row r="139" spans="1:2" x14ac:dyDescent="0.3">
      <c r="A139" s="7">
        <v>26</v>
      </c>
      <c r="B139" s="7">
        <v>18620</v>
      </c>
    </row>
    <row r="140" spans="1:2" x14ac:dyDescent="0.3">
      <c r="A140" s="7">
        <v>36</v>
      </c>
      <c r="B140" s="7">
        <v>5118</v>
      </c>
    </row>
    <row r="141" spans="1:2" x14ac:dyDescent="0.3">
      <c r="A141" s="7">
        <v>31</v>
      </c>
      <c r="B141" s="7">
        <v>7053</v>
      </c>
    </row>
    <row r="142" spans="1:2" x14ac:dyDescent="0.3">
      <c r="A142" s="7">
        <v>31</v>
      </c>
      <c r="B142" s="7">
        <v>7603</v>
      </c>
    </row>
    <row r="143" spans="1:2" x14ac:dyDescent="0.3">
      <c r="A143" s="7">
        <v>37</v>
      </c>
      <c r="B143" s="7">
        <v>7126</v>
      </c>
    </row>
    <row r="144" spans="1:2" x14ac:dyDescent="0.3">
      <c r="A144" s="7">
        <v>33</v>
      </c>
      <c r="B144" s="7">
        <v>7775</v>
      </c>
    </row>
    <row r="145" spans="1:2" x14ac:dyDescent="0.3">
      <c r="A145" s="7">
        <v>32</v>
      </c>
      <c r="B145" s="7">
        <v>9960</v>
      </c>
    </row>
    <row r="146" spans="1:2" x14ac:dyDescent="0.3">
      <c r="A146" s="7">
        <v>25</v>
      </c>
      <c r="B146" s="7">
        <v>9233</v>
      </c>
    </row>
    <row r="147" spans="1:2" x14ac:dyDescent="0.3">
      <c r="A147" s="7">
        <v>29</v>
      </c>
      <c r="B147" s="7">
        <v>11259</v>
      </c>
    </row>
    <row r="148" spans="1:2" x14ac:dyDescent="0.3">
      <c r="A148" s="7">
        <v>32</v>
      </c>
      <c r="B148" s="7">
        <v>7463</v>
      </c>
    </row>
    <row r="149" spans="1:2" x14ac:dyDescent="0.3">
      <c r="A149" s="7">
        <v>31</v>
      </c>
      <c r="B149" s="7">
        <v>10198</v>
      </c>
    </row>
    <row r="150" spans="1:2" x14ac:dyDescent="0.3">
      <c r="A150" s="7">
        <v>29</v>
      </c>
      <c r="B150" s="7">
        <v>8013</v>
      </c>
    </row>
    <row r="151" spans="1:2" x14ac:dyDescent="0.3">
      <c r="A151" s="7">
        <v>23</v>
      </c>
      <c r="B151" s="7">
        <v>11694</v>
      </c>
    </row>
    <row r="152" spans="1:2" x14ac:dyDescent="0.3">
      <c r="A152" s="7">
        <v>39</v>
      </c>
      <c r="B152" s="7">
        <v>5348</v>
      </c>
    </row>
    <row r="153" spans="1:2" x14ac:dyDescent="0.3">
      <c r="A153" s="7">
        <v>38</v>
      </c>
      <c r="B153" s="7">
        <v>6338</v>
      </c>
    </row>
    <row r="154" spans="1:2" x14ac:dyDescent="0.3">
      <c r="A154" s="7">
        <v>38</v>
      </c>
      <c r="B154" s="7">
        <v>6488</v>
      </c>
    </row>
    <row r="155" spans="1:2" x14ac:dyDescent="0.3">
      <c r="A155" s="7">
        <v>37</v>
      </c>
      <c r="B155" s="7">
        <v>6918</v>
      </c>
    </row>
    <row r="156" spans="1:2" x14ac:dyDescent="0.3">
      <c r="A156" s="7">
        <v>32</v>
      </c>
      <c r="B156" s="7">
        <v>7898</v>
      </c>
    </row>
    <row r="157" spans="1:2" x14ac:dyDescent="0.3">
      <c r="A157" s="7">
        <v>32</v>
      </c>
      <c r="B157" s="7">
        <v>8778</v>
      </c>
    </row>
    <row r="158" spans="1:2" x14ac:dyDescent="0.3">
      <c r="A158" s="7">
        <v>37</v>
      </c>
      <c r="B158" s="7">
        <v>6938</v>
      </c>
    </row>
    <row r="159" spans="1:2" x14ac:dyDescent="0.3">
      <c r="A159" s="7">
        <v>37</v>
      </c>
      <c r="B159" s="7">
        <v>7198</v>
      </c>
    </row>
    <row r="160" spans="1:2" x14ac:dyDescent="0.3">
      <c r="A160" s="7">
        <v>36</v>
      </c>
      <c r="B160" s="7">
        <v>7898</v>
      </c>
    </row>
    <row r="161" spans="1:2" x14ac:dyDescent="0.3">
      <c r="A161" s="7">
        <v>47</v>
      </c>
      <c r="B161" s="7">
        <v>7788</v>
      </c>
    </row>
    <row r="162" spans="1:2" x14ac:dyDescent="0.3">
      <c r="A162" s="7">
        <v>47</v>
      </c>
      <c r="B162" s="7">
        <v>7738</v>
      </c>
    </row>
    <row r="163" spans="1:2" x14ac:dyDescent="0.3">
      <c r="A163" s="7">
        <v>34</v>
      </c>
      <c r="B163" s="7">
        <v>8358</v>
      </c>
    </row>
    <row r="164" spans="1:2" x14ac:dyDescent="0.3">
      <c r="A164" s="7">
        <v>34</v>
      </c>
      <c r="B164" s="7">
        <v>9258</v>
      </c>
    </row>
    <row r="165" spans="1:2" x14ac:dyDescent="0.3">
      <c r="A165" s="7">
        <v>34</v>
      </c>
      <c r="B165" s="7">
        <v>8058</v>
      </c>
    </row>
    <row r="166" spans="1:2" x14ac:dyDescent="0.3">
      <c r="A166" s="7">
        <v>34</v>
      </c>
      <c r="B166" s="7">
        <v>8238</v>
      </c>
    </row>
    <row r="167" spans="1:2" x14ac:dyDescent="0.3">
      <c r="A167" s="7">
        <v>29</v>
      </c>
      <c r="B167" s="7">
        <v>9298</v>
      </c>
    </row>
    <row r="168" spans="1:2" x14ac:dyDescent="0.3">
      <c r="A168" s="7">
        <v>29</v>
      </c>
      <c r="B168" s="7">
        <v>9538</v>
      </c>
    </row>
    <row r="169" spans="1:2" x14ac:dyDescent="0.3">
      <c r="A169" s="7">
        <v>30</v>
      </c>
      <c r="B169" s="7">
        <v>8449</v>
      </c>
    </row>
    <row r="170" spans="1:2" x14ac:dyDescent="0.3">
      <c r="A170" s="7">
        <v>30</v>
      </c>
      <c r="B170" s="7">
        <v>9639</v>
      </c>
    </row>
    <row r="171" spans="1:2" x14ac:dyDescent="0.3">
      <c r="A171" s="7">
        <v>30</v>
      </c>
      <c r="B171" s="7">
        <v>9989</v>
      </c>
    </row>
    <row r="172" spans="1:2" x14ac:dyDescent="0.3">
      <c r="A172" s="7">
        <v>30</v>
      </c>
      <c r="B172" s="7">
        <v>11199</v>
      </c>
    </row>
    <row r="173" spans="1:2" x14ac:dyDescent="0.3">
      <c r="A173" s="7">
        <v>30</v>
      </c>
      <c r="B173" s="7">
        <v>11549</v>
      </c>
    </row>
    <row r="174" spans="1:2" x14ac:dyDescent="0.3">
      <c r="A174" s="7">
        <v>30</v>
      </c>
      <c r="B174" s="7">
        <v>17669</v>
      </c>
    </row>
    <row r="175" spans="1:2" x14ac:dyDescent="0.3">
      <c r="A175" s="7">
        <v>34</v>
      </c>
      <c r="B175" s="7">
        <v>8948</v>
      </c>
    </row>
    <row r="176" spans="1:2" x14ac:dyDescent="0.3">
      <c r="A176" s="7">
        <v>33</v>
      </c>
      <c r="B176" s="7">
        <v>10698</v>
      </c>
    </row>
    <row r="177" spans="1:2" x14ac:dyDescent="0.3">
      <c r="A177" s="7">
        <v>32</v>
      </c>
      <c r="B177" s="7">
        <v>9988</v>
      </c>
    </row>
    <row r="178" spans="1:2" x14ac:dyDescent="0.3">
      <c r="A178" s="7">
        <v>32</v>
      </c>
      <c r="B178" s="7">
        <v>10898</v>
      </c>
    </row>
    <row r="179" spans="1:2" x14ac:dyDescent="0.3">
      <c r="A179" s="7">
        <v>32</v>
      </c>
      <c r="B179" s="7">
        <v>11248</v>
      </c>
    </row>
    <row r="180" spans="1:2" x14ac:dyDescent="0.3">
      <c r="A180" s="7">
        <v>24</v>
      </c>
      <c r="B180" s="7">
        <v>16558</v>
      </c>
    </row>
    <row r="181" spans="1:2" x14ac:dyDescent="0.3">
      <c r="A181" s="7">
        <v>24</v>
      </c>
      <c r="B181" s="7">
        <v>15998</v>
      </c>
    </row>
    <row r="182" spans="1:2" x14ac:dyDescent="0.3">
      <c r="A182" s="7">
        <v>24</v>
      </c>
      <c r="B182" s="7">
        <v>15690</v>
      </c>
    </row>
    <row r="183" spans="1:2" x14ac:dyDescent="0.3">
      <c r="A183" s="7">
        <v>24</v>
      </c>
      <c r="B183" s="7">
        <v>15750</v>
      </c>
    </row>
    <row r="184" spans="1:2" x14ac:dyDescent="0.3">
      <c r="A184" s="7">
        <v>46</v>
      </c>
      <c r="B184" s="7">
        <v>7775</v>
      </c>
    </row>
    <row r="185" spans="1:2" x14ac:dyDescent="0.3">
      <c r="A185" s="7">
        <v>34</v>
      </c>
      <c r="B185" s="7">
        <v>7975</v>
      </c>
    </row>
    <row r="186" spans="1:2" x14ac:dyDescent="0.3">
      <c r="A186" s="7">
        <v>46</v>
      </c>
      <c r="B186" s="7">
        <v>7995</v>
      </c>
    </row>
    <row r="187" spans="1:2" x14ac:dyDescent="0.3">
      <c r="A187" s="7">
        <v>34</v>
      </c>
      <c r="B187" s="7">
        <v>8195</v>
      </c>
    </row>
    <row r="188" spans="1:2" x14ac:dyDescent="0.3">
      <c r="A188" s="7">
        <v>34</v>
      </c>
      <c r="B188" s="7">
        <v>8495</v>
      </c>
    </row>
    <row r="189" spans="1:2" x14ac:dyDescent="0.3">
      <c r="A189" s="7">
        <v>42</v>
      </c>
      <c r="B189" s="7">
        <v>9495</v>
      </c>
    </row>
    <row r="190" spans="1:2" x14ac:dyDescent="0.3">
      <c r="A190" s="7">
        <v>32</v>
      </c>
      <c r="B190" s="7">
        <v>9995</v>
      </c>
    </row>
    <row r="191" spans="1:2" x14ac:dyDescent="0.3">
      <c r="A191" s="7">
        <v>29</v>
      </c>
      <c r="B191" s="7">
        <v>11595</v>
      </c>
    </row>
    <row r="192" spans="1:2" x14ac:dyDescent="0.3">
      <c r="A192" s="7">
        <v>29</v>
      </c>
      <c r="B192" s="7">
        <v>9980</v>
      </c>
    </row>
    <row r="193" spans="1:2" x14ac:dyDescent="0.3">
      <c r="A193" s="7">
        <v>24</v>
      </c>
      <c r="B193" s="7">
        <v>13295</v>
      </c>
    </row>
    <row r="194" spans="1:2" x14ac:dyDescent="0.3">
      <c r="A194" s="7">
        <v>38</v>
      </c>
      <c r="B194" s="7">
        <v>13845</v>
      </c>
    </row>
    <row r="195" spans="1:2" x14ac:dyDescent="0.3">
      <c r="A195" s="7">
        <v>31</v>
      </c>
      <c r="B195" s="7">
        <v>12290</v>
      </c>
    </row>
    <row r="196" spans="1:2" x14ac:dyDescent="0.3">
      <c r="A196" s="7">
        <v>28</v>
      </c>
      <c r="B196" s="7">
        <v>12940</v>
      </c>
    </row>
    <row r="197" spans="1:2" x14ac:dyDescent="0.3">
      <c r="A197" s="7">
        <v>28</v>
      </c>
      <c r="B197" s="7">
        <v>13415</v>
      </c>
    </row>
    <row r="198" spans="1:2" x14ac:dyDescent="0.3">
      <c r="A198" s="7">
        <v>28</v>
      </c>
      <c r="B198" s="7">
        <v>15985</v>
      </c>
    </row>
    <row r="199" spans="1:2" x14ac:dyDescent="0.3">
      <c r="A199" s="7">
        <v>28</v>
      </c>
      <c r="B199" s="7">
        <v>16515</v>
      </c>
    </row>
    <row r="200" spans="1:2" x14ac:dyDescent="0.3">
      <c r="A200" s="7">
        <v>22</v>
      </c>
      <c r="B200" s="7">
        <v>18420</v>
      </c>
    </row>
    <row r="201" spans="1:2" x14ac:dyDescent="0.3">
      <c r="A201" s="7">
        <v>22</v>
      </c>
      <c r="B201" s="7">
        <v>18950</v>
      </c>
    </row>
    <row r="202" spans="1:2" x14ac:dyDescent="0.3">
      <c r="A202" s="7">
        <v>28</v>
      </c>
      <c r="B202" s="7">
        <v>16845</v>
      </c>
    </row>
    <row r="203" spans="1:2" x14ac:dyDescent="0.3">
      <c r="A203" s="7">
        <v>25</v>
      </c>
      <c r="B203" s="7">
        <v>19045</v>
      </c>
    </row>
    <row r="204" spans="1:2" x14ac:dyDescent="0.3">
      <c r="A204" s="7">
        <v>23</v>
      </c>
      <c r="B204" s="7">
        <v>21485</v>
      </c>
    </row>
    <row r="205" spans="1:2" x14ac:dyDescent="0.3">
      <c r="A205" s="7">
        <v>27</v>
      </c>
      <c r="B205" s="7">
        <v>22470</v>
      </c>
    </row>
    <row r="206" spans="1:2" x14ac:dyDescent="0.3">
      <c r="A206" s="7">
        <v>25</v>
      </c>
      <c r="B206" s="7">
        <v>22625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964B-4A8D-4F7D-A27A-A758126E0E7F}">
  <dimension ref="A2:B5"/>
  <sheetViews>
    <sheetView tabSelected="1" workbookViewId="0">
      <selection activeCell="F9" sqref="F9"/>
    </sheetView>
  </sheetViews>
  <sheetFormatPr defaultRowHeight="14.4" x14ac:dyDescent="0.3"/>
  <cols>
    <col min="1" max="1" width="12.5546875" bestFit="1" customWidth="1"/>
    <col min="2" max="2" width="11.109375" bestFit="1" customWidth="1"/>
    <col min="4" max="4" width="12.5546875" bestFit="1" customWidth="1"/>
  </cols>
  <sheetData>
    <row r="2" spans="1:2" x14ac:dyDescent="0.3">
      <c r="A2" s="13" t="s">
        <v>90</v>
      </c>
      <c r="B2" s="13"/>
    </row>
    <row r="3" spans="1:2" x14ac:dyDescent="0.3">
      <c r="A3" s="12" t="s">
        <v>89</v>
      </c>
      <c r="B3" s="11">
        <f>AVERAGE('Price by Engine Size'!A2:A206)</f>
        <v>126.90731707317073</v>
      </c>
    </row>
    <row r="4" spans="1:2" x14ac:dyDescent="0.3">
      <c r="A4" s="12" t="s">
        <v>24</v>
      </c>
      <c r="B4" s="11">
        <f>AVERAGE('Price by Highway-mpg'!A2:A206)</f>
        <v>30.751219512195121</v>
      </c>
    </row>
    <row r="5" spans="1:2" x14ac:dyDescent="0.3">
      <c r="A5" s="12" t="s">
        <v>25</v>
      </c>
      <c r="B5" s="14">
        <f>AVERAGE('Price by Engine Size'!B2:B206)</f>
        <v>13207.126829268293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Automobile_data</vt:lpstr>
      <vt:lpstr>Automobile_data_clean</vt:lpstr>
      <vt:lpstr>Price by Engine Size</vt:lpstr>
      <vt:lpstr>Price by Highway-mpg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Athallah</dc:creator>
  <cp:lastModifiedBy>Gian Athallah</cp:lastModifiedBy>
  <dcterms:created xsi:type="dcterms:W3CDTF">2025-04-06T07:58:13Z</dcterms:created>
  <dcterms:modified xsi:type="dcterms:W3CDTF">2025-05-24T11:47:26Z</dcterms:modified>
</cp:coreProperties>
</file>