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600" yWindow="100" windowWidth="20480" windowHeight="986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2" l="1"/>
  <c r="I36" i="2"/>
  <c r="U19" i="1"/>
</calcChain>
</file>

<file path=xl/sharedStrings.xml><?xml version="1.0" encoding="utf-8"?>
<sst xmlns="http://schemas.openxmlformats.org/spreadsheetml/2006/main" count="410" uniqueCount="166">
  <si>
    <t>alive</t>
  </si>
  <si>
    <t>Intel(R) Xeon(R) CPU E3110  @ 3.00GHz (2992.51-MHz 686-class CPU)</t>
  </si>
  <si>
    <t>2GB</t>
  </si>
  <si>
    <t>160GB</t>
  </si>
  <si>
    <t>FreeBSD 7.2</t>
  </si>
  <si>
    <t>Apache/1.3.41</t>
  </si>
  <si>
    <t>4.4.9</t>
  </si>
  <si>
    <t>5.8.9</t>
  </si>
  <si>
    <t>MySQL 5.0.81</t>
  </si>
  <si>
    <t>プロバイダアカウント管理
一部ホスティング
DNS</t>
  </si>
  <si>
    <t>maui</t>
  </si>
  <si>
    <t>Intel Celeron (764.19-MHz 686-class CPU)</t>
  </si>
  <si>
    <t>512MB</t>
  </si>
  <si>
    <t>FreeBSD 4.10</t>
  </si>
  <si>
    <t>Apache/2.0.55</t>
  </si>
  <si>
    <t xml:space="preserve">4.4.1 </t>
  </si>
  <si>
    <t>5.005_03</t>
  </si>
  <si>
    <t>MySQL 4.0.23</t>
  </si>
  <si>
    <t>プロバイダユーザ用CGI</t>
  </si>
  <si>
    <t>steak</t>
  </si>
  <si>
    <t>Intel Celeron (851.94-MHz 686-class CPU)</t>
  </si>
  <si>
    <t>1GB</t>
  </si>
  <si>
    <t>80GB</t>
  </si>
  <si>
    <t>4.4.1</t>
  </si>
  <si>
    <t>MySQL 3.23.58</t>
  </si>
  <si>
    <t>ホスティング</t>
  </si>
  <si>
    <t>steak2</t>
  </si>
  <si>
    <t>Intel Celeron (601.37-MHz 686-class CPU)</t>
  </si>
  <si>
    <t>256MB</t>
  </si>
  <si>
    <t>40GB</t>
  </si>
  <si>
    <t>-</t>
  </si>
  <si>
    <t>annie.co.jpメールサーバ</t>
  </si>
  <si>
    <t>sauce2</t>
  </si>
  <si>
    <t>Intel(R) Pentium(R) 4 CPU 3.20GHz</t>
  </si>
  <si>
    <t>CentOS release 5.7</t>
  </si>
  <si>
    <t>Apache/2.2.3</t>
  </si>
  <si>
    <t>5.1.6</t>
  </si>
  <si>
    <t>5.8.8</t>
  </si>
  <si>
    <t>MySQL 5.0.77</t>
  </si>
  <si>
    <t>ninacart</t>
  </si>
  <si>
    <t>Intel(R) Pentium(R) 4 CPU 2.80GHz (2800.12-MHz 686-class CPU)</t>
  </si>
  <si>
    <t>FreeBSD 5.4</t>
  </si>
  <si>
    <t>Apache/1.3.36</t>
  </si>
  <si>
    <t>4.4.2</t>
  </si>
  <si>
    <t>MySQL 4.1.21</t>
  </si>
  <si>
    <t>ニナカートWebサーバ</t>
  </si>
  <si>
    <t>ninacartDB</t>
  </si>
  <si>
    <t>Intel(R) Xeon(TM) CPU 3.00GHz (3000.12-MHz K8-class CPU)</t>
  </si>
  <si>
    <t>100GB</t>
  </si>
  <si>
    <t>FreeBSD 6.1</t>
  </si>
  <si>
    <t>5.2.0</t>
  </si>
  <si>
    <t>MySQL 4.1.22</t>
  </si>
  <si>
    <t>ニナカートDBサーバ</t>
  </si>
  <si>
    <t>nina</t>
  </si>
  <si>
    <t>Intel(R) Core(TM)2 Duo CPU     E4600  @ 2.40GHz (2394.01-MHz 686-class CPU)</t>
  </si>
  <si>
    <t>FreeBSD 7.0</t>
  </si>
  <si>
    <t>5.2.6</t>
  </si>
  <si>
    <t>MySQL 5.0.67</t>
  </si>
  <si>
    <t>ニナのケーキワールド</t>
  </si>
  <si>
    <t>パートナー委託サーバ</t>
  </si>
  <si>
    <t>さくら</t>
  </si>
  <si>
    <t>CPU</t>
  </si>
  <si>
    <t>サーバ名</t>
  </si>
  <si>
    <t>メモリ</t>
  </si>
  <si>
    <t>HDD</t>
  </si>
  <si>
    <t>OS</t>
  </si>
  <si>
    <t>Web</t>
  </si>
  <si>
    <t>PHP</t>
  </si>
  <si>
    <t>Perl</t>
  </si>
  <si>
    <t>DB</t>
  </si>
  <si>
    <t>内容</t>
  </si>
  <si>
    <t>ドメイン</t>
  </si>
  <si>
    <t>移行提案</t>
    <rPh sb="0" eb="2">
      <t>イコウ</t>
    </rPh>
    <rPh sb="2" eb="4">
      <t>テイアン</t>
    </rPh>
    <phoneticPr fontId="1"/>
  </si>
  <si>
    <t>IDC</t>
    <phoneticPr fontId="1"/>
  </si>
  <si>
    <t>サーバ契約</t>
    <rPh sb="3" eb="5">
      <t>ケイヤク</t>
    </rPh>
    <phoneticPr fontId="1"/>
  </si>
  <si>
    <t>※また、SSLを使っているのはニナカート(shop.cake-cake.net)とannie.ne.jpのみになります。</t>
    <phoneticPr fontId="1"/>
  </si>
  <si>
    <t>初期費用</t>
  </si>
  <si>
    <t>分類</t>
  </si>
  <si>
    <t>サービス名</t>
  </si>
  <si>
    <t>定価</t>
  </si>
  <si>
    <t>ご提案価格</t>
  </si>
  <si>
    <t>数量</t>
  </si>
  <si>
    <t>項目合計</t>
  </si>
  <si>
    <t>備考</t>
  </si>
  <si>
    <t>サービス利用初期費用</t>
  </si>
  <si>
    <t>月額費用</t>
  </si>
  <si>
    <t>サービス利用月額費用</t>
  </si>
  <si>
    <t>サービス利用費用(16IP)</t>
  </si>
  <si>
    <t>利用可能数：10IP</t>
  </si>
  <si>
    <t>※月額固定費用</t>
  </si>
  <si>
    <t>サービス利用費用(32IP)</t>
  </si>
  <si>
    <t>利用可能数：26IP</t>
  </si>
  <si>
    <t>サービス利用費用(64IP)</t>
  </si>
  <si>
    <t>利用可能数：58IP</t>
  </si>
  <si>
    <t>サービス利用費用(128IP)</t>
  </si>
  <si>
    <t>利用可能数：124IP</t>
  </si>
  <si>
    <t>サービス利用費用(256IP)</t>
  </si>
  <si>
    <t>利用可能数：248IP</t>
  </si>
  <si>
    <t>ネットワーク費用</t>
  </si>
  <si>
    <t>従量課金(95%ピーク課金)</t>
  </si>
  <si>
    <t>95%従量課金時料金</t>
  </si>
  <si>
    <t>固定課金(10Mbps固定プラン)</t>
  </si>
  <si>
    <t>10Mbps固定　10Mbps毎に加算</t>
  </si>
  <si>
    <t>仮想サーバ費用</t>
  </si>
  <si>
    <t xml:space="preserve">CPU:1vCPU メモリ:1GB HDD:50GB  </t>
  </si>
  <si>
    <t>日割りでのご提供</t>
  </si>
  <si>
    <t xml:space="preserve">CPU:1vCPU メモリ:2GB HDD:50GB </t>
  </si>
  <si>
    <t xml:space="preserve">CPU:1vCPU メモリ:4GB HDD:50GB </t>
  </si>
  <si>
    <t xml:space="preserve">CPU:1vCPU メモリ:8GB HDD:50GB </t>
  </si>
  <si>
    <t xml:space="preserve">CPU:2vCPU メモリ:1GB HDD:50GB  </t>
  </si>
  <si>
    <t xml:space="preserve">CPU:2vCPU メモリ:2GB HDD:50GB </t>
  </si>
  <si>
    <t xml:space="preserve">CPU:2vCPU メモリ:4GB HDD:50GB </t>
  </si>
  <si>
    <t xml:space="preserve">CPU:2vCPU メモリ:8GB HDD:50GB </t>
  </si>
  <si>
    <t xml:space="preserve">CPU:4vCPU メモリ:1GB HDD:50GB  </t>
  </si>
  <si>
    <t xml:space="preserve">CPU:4vCPU メモリ:2GB HDD:50GB </t>
  </si>
  <si>
    <t xml:space="preserve">CPU:4vCPU メモリ:4GB HDD:50GB </t>
  </si>
  <si>
    <t xml:space="preserve">CPU:4vCPU メモリ:8GB HDD:50GB </t>
  </si>
  <si>
    <t>ディスク追加オプション</t>
  </si>
  <si>
    <t>100GBディスク追加</t>
  </si>
  <si>
    <t>最大800GBまで追加可能　　日割りでのご提供</t>
  </si>
  <si>
    <t>NFS領域オプション</t>
  </si>
  <si>
    <t>NFSサーバ1TB</t>
  </si>
  <si>
    <t>月額固定</t>
  </si>
  <si>
    <t>容量追加(１TB)</t>
  </si>
  <si>
    <t>月額ご提供料金</t>
  </si>
  <si>
    <t>Feel6. VDC ENTERPRISE-FARM Pro月額費用</t>
  </si>
  <si>
    <t>ネットワーク費用</t>
    <rPh sb="6" eb="8">
      <t>ヒヨウ</t>
    </rPh>
    <phoneticPr fontId="1"/>
  </si>
  <si>
    <t>128個</t>
    <rPh sb="3" eb="4">
      <t>コ</t>
    </rPh>
    <phoneticPr fontId="1"/>
  </si>
  <si>
    <t>1Mbpsあたり</t>
    <phoneticPr fontId="1"/>
  </si>
  <si>
    <t>VDC</t>
    <phoneticPr fontId="1"/>
  </si>
  <si>
    <t>1CPU2GB</t>
    <phoneticPr fontId="1"/>
  </si>
  <si>
    <t>2CPU2GB</t>
    <phoneticPr fontId="1"/>
  </si>
  <si>
    <t>1CPU1GB</t>
    <phoneticPr fontId="1"/>
  </si>
  <si>
    <t>50GB+100GB</t>
    <phoneticPr fontId="1"/>
  </si>
  <si>
    <t>OS</t>
    <phoneticPr fontId="1"/>
  </si>
  <si>
    <t>ディスク追加</t>
    <rPh sb="4" eb="6">
      <t>ツイカ</t>
    </rPh>
    <phoneticPr fontId="1"/>
  </si>
  <si>
    <t>※従量制95%ルール</t>
    <rPh sb="1" eb="4">
      <t>ジュウリョウセイ</t>
    </rPh>
    <phoneticPr fontId="1"/>
  </si>
  <si>
    <t>合計</t>
    <rPh sb="0" eb="2">
      <t>ゴウケイ</t>
    </rPh>
    <phoneticPr fontId="1"/>
  </si>
  <si>
    <t>SSL費用</t>
    <rPh sb="3" eb="5">
      <t>ヒヨウ</t>
    </rPh>
    <phoneticPr fontId="1"/>
  </si>
  <si>
    <t>月額利用料</t>
    <rPh sb="0" eb="2">
      <t>ゲツガク</t>
    </rPh>
    <rPh sb="2" eb="5">
      <t>リヨウリョウ</t>
    </rPh>
    <phoneticPr fontId="1"/>
  </si>
  <si>
    <t>初期費用</t>
    <rPh sb="0" eb="2">
      <t>ショキ</t>
    </rPh>
    <rPh sb="2" eb="4">
      <t>ヒヨウ</t>
    </rPh>
    <phoneticPr fontId="1"/>
  </si>
  <si>
    <t>メールサービス</t>
    <phoneticPr fontId="1"/>
  </si>
  <si>
    <t>備考</t>
    <rPh sb="0" eb="2">
      <t>ビコウ</t>
    </rPh>
    <phoneticPr fontId="1"/>
  </si>
  <si>
    <t>ドメイン</t>
    <phoneticPr fontId="1"/>
  </si>
  <si>
    <t>SSL</t>
    <phoneticPr fontId="1"/>
  </si>
  <si>
    <t>年額</t>
    <rPh sb="0" eb="2">
      <t>ネンガク</t>
    </rPh>
    <phoneticPr fontId="1"/>
  </si>
  <si>
    <t>ドメイン代（JP)</t>
    <rPh sb="4" eb="5">
      <t>ダイ</t>
    </rPh>
    <phoneticPr fontId="1"/>
  </si>
  <si>
    <t>クラウドメール</t>
    <phoneticPr fontId="1"/>
  </si>
  <si>
    <t>1メールアドレス</t>
    <phoneticPr fontId="1"/>
  </si>
  <si>
    <t>ホスティング</t>
    <phoneticPr fontId="1"/>
  </si>
  <si>
    <t>DNSサーバ</t>
    <phoneticPr fontId="1"/>
  </si>
  <si>
    <t>バーチャルドメイン</t>
    <phoneticPr fontId="1"/>
  </si>
  <si>
    <t>PLESK(100ドメイン）</t>
    <phoneticPr fontId="1"/>
  </si>
  <si>
    <t>数量</t>
    <rPh sb="0" eb="2">
      <t>スウリョウ</t>
    </rPh>
    <phoneticPr fontId="1"/>
  </si>
  <si>
    <t>単価5,000円</t>
    <rPh sb="0" eb="2">
      <t>タンカ</t>
    </rPh>
    <rPh sb="3" eb="8">
      <t>０００エン</t>
    </rPh>
    <phoneticPr fontId="1"/>
  </si>
  <si>
    <t>サーバ移設作業費用</t>
    <rPh sb="3" eb="5">
      <t>イセツ</t>
    </rPh>
    <rPh sb="5" eb="7">
      <t>サギョウ</t>
    </rPh>
    <rPh sb="7" eb="9">
      <t>ヒヨウ</t>
    </rPh>
    <phoneticPr fontId="1"/>
  </si>
  <si>
    <t>4式</t>
    <rPh sb="1" eb="2">
      <t>シキ</t>
    </rPh>
    <phoneticPr fontId="1"/>
  </si>
  <si>
    <t>1台50,000円</t>
    <rPh sb="1" eb="2">
      <t>ダイ</t>
    </rPh>
    <rPh sb="8" eb="9">
      <t>エン</t>
    </rPh>
    <phoneticPr fontId="1"/>
  </si>
  <si>
    <t>＜サーバ移設後費用一覧＞</t>
    <rPh sb="4" eb="7">
      <t>イセツゴ</t>
    </rPh>
    <rPh sb="7" eb="9">
      <t>ヒヨウ</t>
    </rPh>
    <rPh sb="9" eb="11">
      <t>イチラン</t>
    </rPh>
    <phoneticPr fontId="1"/>
  </si>
  <si>
    <t>※帯域利用により利用料が上下します。</t>
    <rPh sb="1" eb="3">
      <t>タイイキ</t>
    </rPh>
    <rPh sb="3" eb="5">
      <t>リヨウ</t>
    </rPh>
    <rPh sb="8" eb="11">
      <t>リヨウリョウ</t>
    </rPh>
    <rPh sb="12" eb="14">
      <t>ジョウゲ</t>
    </rPh>
    <phoneticPr fontId="1"/>
  </si>
  <si>
    <t>＜既存サービス一覧＞</t>
    <rPh sb="1" eb="3">
      <t>キゾン</t>
    </rPh>
    <rPh sb="7" eb="9">
      <t>イチラン</t>
    </rPh>
    <phoneticPr fontId="1"/>
  </si>
  <si>
    <t>備考欄</t>
    <rPh sb="0" eb="3">
      <t>ビコウラン</t>
    </rPh>
    <phoneticPr fontId="1"/>
  </si>
  <si>
    <t>ISPドメインが3つの場合サーバが3台必要になります。（ユニークID縛り）</t>
    <rPh sb="11" eb="13">
      <t>バアイ</t>
    </rPh>
    <rPh sb="18" eb="19">
      <t>ダイ</t>
    </rPh>
    <rPh sb="19" eb="21">
      <t>ヒツヨウ</t>
    </rPh>
    <rPh sb="34" eb="35">
      <t>シバ</t>
    </rPh>
    <phoneticPr fontId="1"/>
  </si>
  <si>
    <t>単価5,000円（バーチャルドメイン運用用）</t>
    <rPh sb="0" eb="2">
      <t>タンカ</t>
    </rPh>
    <rPh sb="3" eb="8">
      <t>０００エン</t>
    </rPh>
    <rPh sb="18" eb="21">
      <t>ウンヨウヨウ</t>
    </rPh>
    <phoneticPr fontId="1"/>
  </si>
  <si>
    <t>サーバ名</t>
    <rPh sb="3" eb="4">
      <t>メイ</t>
    </rPh>
    <phoneticPr fontId="1"/>
  </si>
  <si>
    <t>CENTOS5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</si>
</sst>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workbookViewId="0">
      <selection activeCell="A22" sqref="A1:XFD22"/>
    </sheetView>
  </sheetViews>
  <sheetFormatPr baseColWidth="12" defaultColWidth="8.83203125" defaultRowHeight="17" x14ac:dyDescent="0"/>
  <cols>
    <col min="1" max="1" width="10.33203125" bestFit="1" customWidth="1"/>
    <col min="2" max="2" width="28.6640625" customWidth="1"/>
    <col min="3" max="3" width="24.33203125" customWidth="1"/>
    <col min="5" max="5" width="18" bestFit="1" customWidth="1"/>
    <col min="10" max="11" width="21.33203125" bestFit="1" customWidth="1"/>
    <col min="14" max="14" width="16" bestFit="1" customWidth="1"/>
    <col min="15" max="15" width="17" bestFit="1" customWidth="1"/>
    <col min="16" max="16" width="11.33203125" customWidth="1"/>
  </cols>
  <sheetData>
    <row r="1" spans="1:22">
      <c r="K1" t="s">
        <v>158</v>
      </c>
    </row>
    <row r="2" spans="1:22">
      <c r="A2" t="s">
        <v>74</v>
      </c>
      <c r="B2" t="s">
        <v>62</v>
      </c>
      <c r="C2" t="s">
        <v>61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N2" t="s">
        <v>72</v>
      </c>
      <c r="O2" t="s">
        <v>142</v>
      </c>
      <c r="P2" t="s">
        <v>135</v>
      </c>
      <c r="Q2" t="s">
        <v>134</v>
      </c>
      <c r="R2" t="s">
        <v>153</v>
      </c>
      <c r="S2" t="s">
        <v>140</v>
      </c>
      <c r="T2" t="s">
        <v>145</v>
      </c>
      <c r="U2" t="s">
        <v>139</v>
      </c>
    </row>
    <row r="3" spans="1:22">
      <c r="K3" t="s">
        <v>155</v>
      </c>
      <c r="R3" t="s">
        <v>156</v>
      </c>
      <c r="S3">
        <v>200000</v>
      </c>
      <c r="V3" t="s">
        <v>157</v>
      </c>
    </row>
    <row r="4" spans="1:22" ht="17.25" customHeight="1">
      <c r="A4" t="s">
        <v>73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s="1" t="s">
        <v>9</v>
      </c>
      <c r="L4">
        <v>3</v>
      </c>
      <c r="N4" t="s">
        <v>129</v>
      </c>
      <c r="O4" t="s">
        <v>130</v>
      </c>
      <c r="P4" t="s">
        <v>133</v>
      </c>
      <c r="R4">
        <v>3</v>
      </c>
      <c r="S4">
        <v>50000</v>
      </c>
      <c r="U4">
        <v>60000</v>
      </c>
    </row>
    <row r="5" spans="1:22">
      <c r="A5" t="s">
        <v>73</v>
      </c>
      <c r="B5" t="s">
        <v>10</v>
      </c>
      <c r="C5" t="s">
        <v>11</v>
      </c>
      <c r="D5" t="s">
        <v>12</v>
      </c>
      <c r="E5" t="s">
        <v>3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L5">
        <v>1</v>
      </c>
      <c r="N5" t="s">
        <v>129</v>
      </c>
      <c r="O5" t="s">
        <v>132</v>
      </c>
      <c r="P5" t="s">
        <v>133</v>
      </c>
      <c r="R5">
        <v>1</v>
      </c>
      <c r="U5">
        <v>15000</v>
      </c>
    </row>
    <row r="6" spans="1:22">
      <c r="A6" t="s">
        <v>73</v>
      </c>
      <c r="B6" t="s">
        <v>19</v>
      </c>
      <c r="C6" t="s">
        <v>20</v>
      </c>
      <c r="D6" t="s">
        <v>21</v>
      </c>
      <c r="E6" t="s">
        <v>22</v>
      </c>
      <c r="F6" t="s">
        <v>13</v>
      </c>
      <c r="G6" t="s">
        <v>5</v>
      </c>
      <c r="H6" t="s">
        <v>23</v>
      </c>
      <c r="I6" t="s">
        <v>16</v>
      </c>
      <c r="J6" t="s">
        <v>24</v>
      </c>
      <c r="K6" t="s">
        <v>25</v>
      </c>
      <c r="L6">
        <v>39</v>
      </c>
      <c r="N6" t="s">
        <v>129</v>
      </c>
      <c r="O6" t="s">
        <v>132</v>
      </c>
      <c r="P6" t="s">
        <v>133</v>
      </c>
      <c r="R6">
        <v>1</v>
      </c>
      <c r="U6">
        <v>15000</v>
      </c>
    </row>
    <row r="7" spans="1:22">
      <c r="A7" t="s">
        <v>73</v>
      </c>
      <c r="B7" t="s">
        <v>26</v>
      </c>
      <c r="C7" t="s">
        <v>27</v>
      </c>
      <c r="D7" t="s">
        <v>28</v>
      </c>
      <c r="E7" t="s">
        <v>29</v>
      </c>
      <c r="F7" t="s">
        <v>13</v>
      </c>
      <c r="G7" t="s">
        <v>30</v>
      </c>
      <c r="H7" t="s">
        <v>30</v>
      </c>
      <c r="I7" t="s">
        <v>30</v>
      </c>
      <c r="J7" t="s">
        <v>30</v>
      </c>
      <c r="K7" t="s">
        <v>31</v>
      </c>
      <c r="L7">
        <v>1</v>
      </c>
      <c r="N7" t="s">
        <v>129</v>
      </c>
      <c r="O7" t="s">
        <v>132</v>
      </c>
      <c r="P7" t="s">
        <v>133</v>
      </c>
      <c r="R7">
        <v>1</v>
      </c>
      <c r="U7">
        <v>15000</v>
      </c>
    </row>
    <row r="8" spans="1:22">
      <c r="A8" t="s">
        <v>73</v>
      </c>
      <c r="B8" t="s">
        <v>32</v>
      </c>
      <c r="C8" t="s">
        <v>33</v>
      </c>
      <c r="D8" t="s">
        <v>12</v>
      </c>
      <c r="E8" t="s">
        <v>22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25</v>
      </c>
      <c r="L8">
        <v>27</v>
      </c>
      <c r="N8" t="s">
        <v>129</v>
      </c>
      <c r="O8" t="s">
        <v>132</v>
      </c>
      <c r="P8" t="s">
        <v>133</v>
      </c>
      <c r="R8">
        <v>1</v>
      </c>
      <c r="U8">
        <v>15000</v>
      </c>
    </row>
    <row r="9" spans="1:22">
      <c r="A9" t="s">
        <v>73</v>
      </c>
      <c r="B9" t="s">
        <v>39</v>
      </c>
      <c r="C9" t="s">
        <v>40</v>
      </c>
      <c r="D9" t="s">
        <v>21</v>
      </c>
      <c r="E9" t="s">
        <v>3</v>
      </c>
      <c r="F9" t="s">
        <v>41</v>
      </c>
      <c r="G9" t="s">
        <v>42</v>
      </c>
      <c r="H9" t="s">
        <v>43</v>
      </c>
      <c r="I9" t="s">
        <v>30</v>
      </c>
      <c r="J9" t="s">
        <v>44</v>
      </c>
      <c r="K9" t="s">
        <v>45</v>
      </c>
      <c r="L9">
        <v>1</v>
      </c>
      <c r="N9" t="s">
        <v>129</v>
      </c>
      <c r="O9" t="s">
        <v>130</v>
      </c>
      <c r="P9" t="s">
        <v>133</v>
      </c>
      <c r="R9">
        <v>1</v>
      </c>
      <c r="U9">
        <v>20000</v>
      </c>
    </row>
    <row r="10" spans="1:22">
      <c r="A10" t="s">
        <v>73</v>
      </c>
      <c r="B10" t="s">
        <v>46</v>
      </c>
      <c r="C10" t="s">
        <v>47</v>
      </c>
      <c r="D10" t="s">
        <v>2</v>
      </c>
      <c r="E10" t="s">
        <v>48</v>
      </c>
      <c r="F10" t="s">
        <v>49</v>
      </c>
      <c r="G10" t="s">
        <v>30</v>
      </c>
      <c r="H10" t="s">
        <v>50</v>
      </c>
      <c r="I10" t="s">
        <v>30</v>
      </c>
      <c r="J10" t="s">
        <v>51</v>
      </c>
      <c r="K10" t="s">
        <v>52</v>
      </c>
      <c r="L10">
        <v>1</v>
      </c>
      <c r="N10" t="s">
        <v>129</v>
      </c>
      <c r="O10" t="s">
        <v>130</v>
      </c>
      <c r="P10" t="s">
        <v>133</v>
      </c>
      <c r="R10">
        <v>1</v>
      </c>
      <c r="U10">
        <v>20000</v>
      </c>
    </row>
    <row r="11" spans="1:22">
      <c r="A11" t="s">
        <v>73</v>
      </c>
      <c r="B11" t="s">
        <v>53</v>
      </c>
      <c r="C11" t="s">
        <v>54</v>
      </c>
      <c r="D11" t="s">
        <v>2</v>
      </c>
      <c r="E11" t="s">
        <v>3</v>
      </c>
      <c r="F11" t="s">
        <v>55</v>
      </c>
      <c r="G11" t="s">
        <v>5</v>
      </c>
      <c r="H11" t="s">
        <v>56</v>
      </c>
      <c r="I11" t="s">
        <v>30</v>
      </c>
      <c r="J11" t="s">
        <v>57</v>
      </c>
      <c r="K11" t="s">
        <v>58</v>
      </c>
      <c r="L11">
        <v>1</v>
      </c>
      <c r="N11" t="s">
        <v>129</v>
      </c>
      <c r="O11" t="s">
        <v>131</v>
      </c>
      <c r="P11" t="s">
        <v>133</v>
      </c>
      <c r="R11">
        <v>1</v>
      </c>
      <c r="U11">
        <v>21000</v>
      </c>
    </row>
    <row r="12" spans="1:22">
      <c r="N12" t="s">
        <v>129</v>
      </c>
      <c r="O12" t="s">
        <v>126</v>
      </c>
      <c r="P12" t="s">
        <v>127</v>
      </c>
      <c r="R12">
        <v>1</v>
      </c>
      <c r="U12">
        <v>32000</v>
      </c>
    </row>
    <row r="13" spans="1:22">
      <c r="N13" t="s">
        <v>129</v>
      </c>
      <c r="O13" t="s">
        <v>126</v>
      </c>
      <c r="P13" t="s">
        <v>128</v>
      </c>
      <c r="R13">
        <v>1</v>
      </c>
      <c r="U13">
        <v>4000</v>
      </c>
      <c r="V13" t="s">
        <v>136</v>
      </c>
    </row>
    <row r="14" spans="1:22">
      <c r="N14" t="s">
        <v>151</v>
      </c>
      <c r="O14" t="s">
        <v>152</v>
      </c>
      <c r="R14">
        <v>3</v>
      </c>
      <c r="S14">
        <v>15000</v>
      </c>
      <c r="U14">
        <v>15000</v>
      </c>
      <c r="V14" t="s">
        <v>154</v>
      </c>
    </row>
    <row r="15" spans="1:22">
      <c r="N15" t="s">
        <v>143</v>
      </c>
      <c r="O15" t="s">
        <v>146</v>
      </c>
      <c r="R15">
        <v>1</v>
      </c>
      <c r="T15">
        <v>7000</v>
      </c>
    </row>
    <row r="16" spans="1:22">
      <c r="K16" t="s">
        <v>141</v>
      </c>
      <c r="N16" t="s">
        <v>147</v>
      </c>
      <c r="O16" t="s">
        <v>148</v>
      </c>
      <c r="R16">
        <v>1</v>
      </c>
      <c r="U16">
        <v>80</v>
      </c>
      <c r="V16" t="s">
        <v>148</v>
      </c>
    </row>
    <row r="17" spans="1:22">
      <c r="N17" t="s">
        <v>149</v>
      </c>
      <c r="O17" t="s">
        <v>150</v>
      </c>
      <c r="R17">
        <v>1</v>
      </c>
    </row>
    <row r="18" spans="1:22">
      <c r="N18" t="s">
        <v>144</v>
      </c>
      <c r="O18" t="s">
        <v>138</v>
      </c>
      <c r="R18">
        <v>1</v>
      </c>
      <c r="T18">
        <v>25000</v>
      </c>
    </row>
    <row r="19" spans="1:22">
      <c r="A19" t="s">
        <v>75</v>
      </c>
      <c r="Q19" t="s">
        <v>137</v>
      </c>
      <c r="U19">
        <f>SUM(U4:U18)</f>
        <v>232080</v>
      </c>
      <c r="V19" t="s">
        <v>159</v>
      </c>
    </row>
    <row r="20" spans="1:22">
      <c r="A20" t="s">
        <v>59</v>
      </c>
      <c r="L20">
        <v>12</v>
      </c>
    </row>
    <row r="21" spans="1:22">
      <c r="A21" t="s">
        <v>60</v>
      </c>
      <c r="L21">
        <v>7</v>
      </c>
    </row>
    <row r="27" spans="1:22">
      <c r="A27" t="s">
        <v>76</v>
      </c>
      <c r="B27" t="s">
        <v>77</v>
      </c>
      <c r="C27" t="s">
        <v>78</v>
      </c>
      <c r="D27" t="s">
        <v>79</v>
      </c>
      <c r="E27" t="s">
        <v>80</v>
      </c>
      <c r="F27" t="s">
        <v>81</v>
      </c>
      <c r="G27" t="s">
        <v>82</v>
      </c>
      <c r="H27" t="s">
        <v>83</v>
      </c>
    </row>
    <row r="28" spans="1:22">
      <c r="C28" t="s">
        <v>84</v>
      </c>
      <c r="D28" s="2">
        <v>50000</v>
      </c>
      <c r="E28" s="2">
        <v>50000</v>
      </c>
      <c r="G28" s="2">
        <v>0</v>
      </c>
    </row>
    <row r="30" spans="1:22">
      <c r="A30" t="s">
        <v>85</v>
      </c>
      <c r="B30" t="s">
        <v>77</v>
      </c>
      <c r="C30" t="s">
        <v>78</v>
      </c>
      <c r="D30" t="s">
        <v>79</v>
      </c>
      <c r="E30" t="s">
        <v>80</v>
      </c>
      <c r="F30" t="s">
        <v>81</v>
      </c>
      <c r="G30" t="s">
        <v>82</v>
      </c>
      <c r="H30" t="s">
        <v>83</v>
      </c>
    </row>
    <row r="31" spans="1:22">
      <c r="B31" t="s">
        <v>86</v>
      </c>
      <c r="C31" t="s">
        <v>87</v>
      </c>
      <c r="D31" s="2">
        <v>15000</v>
      </c>
      <c r="E31" s="2">
        <v>15000</v>
      </c>
      <c r="G31" s="2">
        <v>0</v>
      </c>
      <c r="H31" t="s">
        <v>88</v>
      </c>
    </row>
    <row r="32" spans="1:22">
      <c r="B32" t="s">
        <v>89</v>
      </c>
      <c r="C32" t="s">
        <v>90</v>
      </c>
      <c r="D32" s="2">
        <v>18500</v>
      </c>
      <c r="E32" s="2">
        <v>18500</v>
      </c>
      <c r="G32" s="2">
        <v>0</v>
      </c>
      <c r="H32" t="s">
        <v>91</v>
      </c>
    </row>
    <row r="33" spans="2:8">
      <c r="C33" t="s">
        <v>92</v>
      </c>
      <c r="D33" s="2">
        <v>23000</v>
      </c>
      <c r="E33" s="2">
        <v>23000</v>
      </c>
      <c r="G33" s="2">
        <v>0</v>
      </c>
      <c r="H33" t="s">
        <v>93</v>
      </c>
    </row>
    <row r="34" spans="2:8">
      <c r="C34" t="s">
        <v>94</v>
      </c>
      <c r="D34" s="2">
        <v>32000</v>
      </c>
      <c r="E34" s="2">
        <v>32000</v>
      </c>
      <c r="G34" s="2">
        <v>0</v>
      </c>
      <c r="H34" t="s">
        <v>95</v>
      </c>
    </row>
    <row r="35" spans="2:8">
      <c r="C35" t="s">
        <v>96</v>
      </c>
      <c r="D35" s="2">
        <v>50000</v>
      </c>
      <c r="E35" s="2">
        <v>50000</v>
      </c>
      <c r="G35" s="2">
        <v>0</v>
      </c>
      <c r="H35" t="s">
        <v>97</v>
      </c>
    </row>
    <row r="36" spans="2:8">
      <c r="B36" t="s">
        <v>98</v>
      </c>
      <c r="C36" t="s">
        <v>99</v>
      </c>
      <c r="D36" s="2">
        <v>4000</v>
      </c>
      <c r="E36" s="2">
        <v>4000</v>
      </c>
      <c r="G36" s="2">
        <v>0</v>
      </c>
      <c r="H36" t="s">
        <v>100</v>
      </c>
    </row>
    <row r="37" spans="2:8">
      <c r="C37" t="s">
        <v>101</v>
      </c>
      <c r="D37" s="2">
        <v>36000</v>
      </c>
      <c r="E37" s="2">
        <v>36000</v>
      </c>
      <c r="G37" s="2">
        <v>0</v>
      </c>
      <c r="H37" t="s">
        <v>102</v>
      </c>
    </row>
    <row r="38" spans="2:8">
      <c r="B38" t="s">
        <v>103</v>
      </c>
      <c r="C38" t="s">
        <v>104</v>
      </c>
      <c r="D38" s="2">
        <v>10000</v>
      </c>
      <c r="E38" s="2">
        <v>9000</v>
      </c>
      <c r="G38" s="2">
        <v>0</v>
      </c>
      <c r="H38" t="s">
        <v>105</v>
      </c>
    </row>
    <row r="39" spans="2:8">
      <c r="C39" t="s">
        <v>106</v>
      </c>
      <c r="D39" s="2">
        <v>15000</v>
      </c>
      <c r="E39" s="2">
        <v>13500</v>
      </c>
      <c r="G39" s="2">
        <v>0</v>
      </c>
      <c r="H39" t="s">
        <v>105</v>
      </c>
    </row>
    <row r="40" spans="2:8">
      <c r="C40" t="s">
        <v>107</v>
      </c>
      <c r="D40" s="2">
        <v>21000</v>
      </c>
      <c r="E40" s="2">
        <v>18900</v>
      </c>
      <c r="G40" s="2">
        <v>0</v>
      </c>
      <c r="H40" t="s">
        <v>105</v>
      </c>
    </row>
    <row r="41" spans="2:8">
      <c r="C41" t="s">
        <v>108</v>
      </c>
      <c r="D41" s="2">
        <v>28000</v>
      </c>
      <c r="E41" s="2">
        <v>25200</v>
      </c>
      <c r="G41" s="2">
        <v>0</v>
      </c>
      <c r="H41" t="s">
        <v>105</v>
      </c>
    </row>
    <row r="42" spans="2:8">
      <c r="C42" t="s">
        <v>109</v>
      </c>
      <c r="D42" s="2">
        <v>14000</v>
      </c>
      <c r="E42" s="2">
        <v>12600</v>
      </c>
      <c r="G42" s="2">
        <v>0</v>
      </c>
      <c r="H42" t="s">
        <v>105</v>
      </c>
    </row>
    <row r="43" spans="2:8">
      <c r="C43" t="s">
        <v>110</v>
      </c>
      <c r="D43" s="2">
        <v>21000</v>
      </c>
      <c r="E43" s="2">
        <v>18900</v>
      </c>
      <c r="G43" s="2">
        <v>0</v>
      </c>
      <c r="H43" t="s">
        <v>105</v>
      </c>
    </row>
    <row r="44" spans="2:8">
      <c r="C44" t="s">
        <v>111</v>
      </c>
      <c r="D44" s="2">
        <v>30500</v>
      </c>
      <c r="E44" s="2">
        <v>27450</v>
      </c>
      <c r="G44" s="2">
        <v>0</v>
      </c>
      <c r="H44" t="s">
        <v>105</v>
      </c>
    </row>
    <row r="45" spans="2:8">
      <c r="C45" t="s">
        <v>112</v>
      </c>
      <c r="D45" s="2">
        <v>39000</v>
      </c>
      <c r="E45" s="2">
        <v>35100</v>
      </c>
      <c r="G45" s="2">
        <v>0</v>
      </c>
      <c r="H45" t="s">
        <v>105</v>
      </c>
    </row>
    <row r="46" spans="2:8">
      <c r="C46" t="s">
        <v>113</v>
      </c>
      <c r="D46" s="2">
        <v>21000</v>
      </c>
      <c r="E46" s="2">
        <v>18900</v>
      </c>
      <c r="G46" s="2">
        <v>0</v>
      </c>
      <c r="H46" t="s">
        <v>105</v>
      </c>
    </row>
    <row r="47" spans="2:8">
      <c r="C47" t="s">
        <v>114</v>
      </c>
      <c r="D47" s="2">
        <v>30000</v>
      </c>
      <c r="E47" s="2">
        <v>27000</v>
      </c>
      <c r="G47" s="2">
        <v>0</v>
      </c>
      <c r="H47" t="s">
        <v>105</v>
      </c>
    </row>
    <row r="48" spans="2:8">
      <c r="C48" t="s">
        <v>115</v>
      </c>
      <c r="D48" s="2">
        <v>40500</v>
      </c>
      <c r="E48" s="2">
        <v>36450</v>
      </c>
      <c r="G48" s="2">
        <v>0</v>
      </c>
      <c r="H48" t="s">
        <v>105</v>
      </c>
    </row>
    <row r="49" spans="2:8">
      <c r="C49" t="s">
        <v>116</v>
      </c>
      <c r="D49" s="2">
        <v>58500</v>
      </c>
      <c r="E49" s="2">
        <v>52650</v>
      </c>
      <c r="G49" s="2">
        <v>0</v>
      </c>
      <c r="H49" t="s">
        <v>105</v>
      </c>
    </row>
    <row r="50" spans="2:8">
      <c r="B50" t="s">
        <v>117</v>
      </c>
      <c r="C50" t="s">
        <v>118</v>
      </c>
      <c r="D50" s="2">
        <v>5000</v>
      </c>
      <c r="E50" s="2">
        <v>5000</v>
      </c>
      <c r="G50" s="2">
        <v>0</v>
      </c>
      <c r="H50" t="s">
        <v>119</v>
      </c>
    </row>
    <row r="51" spans="2:8">
      <c r="B51" t="s">
        <v>120</v>
      </c>
      <c r="C51" t="s">
        <v>121</v>
      </c>
      <c r="D51" s="2">
        <v>80000</v>
      </c>
      <c r="E51" s="2">
        <v>80000</v>
      </c>
      <c r="G51" s="2">
        <v>0</v>
      </c>
      <c r="H51" t="s">
        <v>122</v>
      </c>
    </row>
    <row r="52" spans="2:8">
      <c r="C52" t="s">
        <v>123</v>
      </c>
      <c r="D52" s="2">
        <v>50000</v>
      </c>
      <c r="E52" s="2">
        <v>50000</v>
      </c>
      <c r="G52" s="2">
        <v>0</v>
      </c>
      <c r="H52" t="s">
        <v>122</v>
      </c>
    </row>
    <row r="54" spans="2:8">
      <c r="B54" t="s">
        <v>124</v>
      </c>
      <c r="C54" t="s">
        <v>125</v>
      </c>
      <c r="G54" s="2">
        <v>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workbookViewId="0">
      <selection activeCell="L15" sqref="A14:L15"/>
    </sheetView>
  </sheetViews>
  <sheetFormatPr baseColWidth="12" defaultColWidth="8.83203125" defaultRowHeight="17" x14ac:dyDescent="0"/>
  <cols>
    <col min="1" max="2" width="17" customWidth="1"/>
    <col min="3" max="3" width="13.83203125" customWidth="1"/>
    <col min="4" max="4" width="26.83203125" customWidth="1"/>
    <col min="7" max="7" width="16.5" bestFit="1" customWidth="1"/>
    <col min="8" max="8" width="12.6640625" bestFit="1" customWidth="1"/>
    <col min="9" max="9" width="12.5" customWidth="1"/>
    <col min="11" max="11" width="13.1640625" bestFit="1" customWidth="1"/>
    <col min="12" max="12" width="23.83203125" bestFit="1" customWidth="1"/>
    <col min="14" max="14" width="16" bestFit="1" customWidth="1"/>
    <col min="15" max="15" width="17" bestFit="1" customWidth="1"/>
    <col min="16" max="16" width="12" bestFit="1" customWidth="1"/>
    <col min="21" max="21" width="10.83203125" bestFit="1" customWidth="1"/>
    <col min="22" max="22" width="56.5" bestFit="1" customWidth="1"/>
  </cols>
  <sheetData>
    <row r="2" spans="1:13">
      <c r="A2" t="s">
        <v>160</v>
      </c>
    </row>
    <row r="3" spans="1:13">
      <c r="A3" s="4" t="s">
        <v>74</v>
      </c>
      <c r="B3" s="4" t="s">
        <v>62</v>
      </c>
      <c r="C3" s="4" t="s">
        <v>61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5" t="s">
        <v>70</v>
      </c>
      <c r="L3" s="4" t="s">
        <v>71</v>
      </c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5" t="s">
        <v>155</v>
      </c>
      <c r="L4" s="4"/>
    </row>
    <row r="5" spans="1:13" ht="17.25" customHeight="1">
      <c r="A5" s="4" t="s">
        <v>73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6" t="s">
        <v>9</v>
      </c>
      <c r="L5" s="4">
        <v>3</v>
      </c>
    </row>
    <row r="6" spans="1:13">
      <c r="A6" s="4" t="s">
        <v>73</v>
      </c>
      <c r="B6" s="4" t="s">
        <v>10</v>
      </c>
      <c r="C6" s="4" t="s">
        <v>11</v>
      </c>
      <c r="D6" s="4" t="s">
        <v>12</v>
      </c>
      <c r="E6" s="4" t="s">
        <v>3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17</v>
      </c>
      <c r="K6" s="5" t="s">
        <v>18</v>
      </c>
      <c r="L6" s="4">
        <v>1</v>
      </c>
    </row>
    <row r="7" spans="1:13">
      <c r="A7" s="4" t="s">
        <v>73</v>
      </c>
      <c r="B7" s="4" t="s">
        <v>19</v>
      </c>
      <c r="C7" s="4" t="s">
        <v>20</v>
      </c>
      <c r="D7" s="4" t="s">
        <v>21</v>
      </c>
      <c r="E7" s="4" t="s">
        <v>22</v>
      </c>
      <c r="F7" s="4" t="s">
        <v>13</v>
      </c>
      <c r="G7" s="4" t="s">
        <v>5</v>
      </c>
      <c r="H7" s="4" t="s">
        <v>23</v>
      </c>
      <c r="I7" s="4" t="s">
        <v>16</v>
      </c>
      <c r="J7" s="4" t="s">
        <v>24</v>
      </c>
      <c r="K7" s="5" t="s">
        <v>25</v>
      </c>
      <c r="L7" s="4">
        <v>39</v>
      </c>
    </row>
    <row r="8" spans="1:13">
      <c r="A8" s="4" t="s">
        <v>73</v>
      </c>
      <c r="B8" s="4" t="s">
        <v>26</v>
      </c>
      <c r="C8" s="4" t="s">
        <v>27</v>
      </c>
      <c r="D8" s="4" t="s">
        <v>28</v>
      </c>
      <c r="E8" s="4" t="s">
        <v>29</v>
      </c>
      <c r="F8" s="4" t="s">
        <v>13</v>
      </c>
      <c r="G8" s="4" t="s">
        <v>30</v>
      </c>
      <c r="H8" s="4" t="s">
        <v>30</v>
      </c>
      <c r="I8" s="4" t="s">
        <v>30</v>
      </c>
      <c r="J8" s="4" t="s">
        <v>30</v>
      </c>
      <c r="K8" s="5" t="s">
        <v>31</v>
      </c>
      <c r="L8" s="4">
        <v>1</v>
      </c>
    </row>
    <row r="9" spans="1:13">
      <c r="A9" s="4" t="s">
        <v>73</v>
      </c>
      <c r="B9" s="4" t="s">
        <v>32</v>
      </c>
      <c r="C9" s="4" t="s">
        <v>33</v>
      </c>
      <c r="D9" s="4" t="s">
        <v>12</v>
      </c>
      <c r="E9" s="4" t="s">
        <v>22</v>
      </c>
      <c r="F9" s="4" t="s">
        <v>34</v>
      </c>
      <c r="G9" s="4" t="s">
        <v>35</v>
      </c>
      <c r="H9" s="4" t="s">
        <v>36</v>
      </c>
      <c r="I9" s="4" t="s">
        <v>37</v>
      </c>
      <c r="J9" s="4" t="s">
        <v>38</v>
      </c>
      <c r="K9" s="5" t="s">
        <v>25</v>
      </c>
      <c r="L9" s="4">
        <v>27</v>
      </c>
    </row>
    <row r="10" spans="1:13">
      <c r="A10" s="4" t="s">
        <v>73</v>
      </c>
      <c r="B10" s="4" t="s">
        <v>39</v>
      </c>
      <c r="C10" s="4" t="s">
        <v>40</v>
      </c>
      <c r="D10" s="4" t="s">
        <v>21</v>
      </c>
      <c r="E10" s="4" t="s">
        <v>3</v>
      </c>
      <c r="F10" s="4" t="s">
        <v>41</v>
      </c>
      <c r="G10" s="4" t="s">
        <v>42</v>
      </c>
      <c r="H10" s="4" t="s">
        <v>43</v>
      </c>
      <c r="I10" s="4" t="s">
        <v>30</v>
      </c>
      <c r="J10" s="4" t="s">
        <v>44</v>
      </c>
      <c r="K10" s="5" t="s">
        <v>45</v>
      </c>
      <c r="L10" s="4">
        <v>1</v>
      </c>
    </row>
    <row r="11" spans="1:13">
      <c r="A11" s="4" t="s">
        <v>73</v>
      </c>
      <c r="B11" s="4" t="s">
        <v>46</v>
      </c>
      <c r="C11" s="4" t="s">
        <v>47</v>
      </c>
      <c r="D11" s="4" t="s">
        <v>2</v>
      </c>
      <c r="E11" s="4" t="s">
        <v>48</v>
      </c>
      <c r="F11" s="4" t="s">
        <v>49</v>
      </c>
      <c r="G11" s="4" t="s">
        <v>30</v>
      </c>
      <c r="H11" s="4" t="s">
        <v>50</v>
      </c>
      <c r="I11" s="4" t="s">
        <v>30</v>
      </c>
      <c r="J11" s="4" t="s">
        <v>51</v>
      </c>
      <c r="K11" s="5" t="s">
        <v>52</v>
      </c>
      <c r="L11" s="4">
        <v>1</v>
      </c>
    </row>
    <row r="12" spans="1:13">
      <c r="A12" s="4" t="s">
        <v>73</v>
      </c>
      <c r="B12" s="4" t="s">
        <v>53</v>
      </c>
      <c r="C12" s="4" t="s">
        <v>54</v>
      </c>
      <c r="D12" s="4" t="s">
        <v>2</v>
      </c>
      <c r="E12" s="4" t="s">
        <v>3</v>
      </c>
      <c r="F12" s="4" t="s">
        <v>55</v>
      </c>
      <c r="G12" s="4" t="s">
        <v>5</v>
      </c>
      <c r="H12" s="4" t="s">
        <v>56</v>
      </c>
      <c r="I12" s="4" t="s">
        <v>30</v>
      </c>
      <c r="J12" s="4" t="s">
        <v>57</v>
      </c>
      <c r="K12" s="5" t="s">
        <v>58</v>
      </c>
      <c r="L12" s="4">
        <v>1</v>
      </c>
      <c r="M12" s="3"/>
    </row>
    <row r="13" spans="1:13">
      <c r="A13" t="s">
        <v>75</v>
      </c>
      <c r="M13" s="3"/>
    </row>
    <row r="14" spans="1:13">
      <c r="A14" s="4" t="s">
        <v>59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>
        <v>12</v>
      </c>
      <c r="M14" s="3"/>
    </row>
    <row r="15" spans="1:13">
      <c r="A15" s="4" t="s">
        <v>60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>
        <v>7</v>
      </c>
      <c r="M15" s="3"/>
    </row>
    <row r="18" spans="1:13">
      <c r="A18" t="s">
        <v>158</v>
      </c>
    </row>
    <row r="19" spans="1:13">
      <c r="A19" s="4" t="s">
        <v>72</v>
      </c>
      <c r="B19" s="4" t="s">
        <v>164</v>
      </c>
      <c r="C19" s="4" t="s">
        <v>142</v>
      </c>
      <c r="D19" s="4" t="s">
        <v>135</v>
      </c>
      <c r="E19" s="4" t="s">
        <v>134</v>
      </c>
      <c r="F19" s="4" t="s">
        <v>153</v>
      </c>
      <c r="G19" s="4" t="s">
        <v>140</v>
      </c>
      <c r="H19" s="4" t="s">
        <v>145</v>
      </c>
      <c r="I19" s="4" t="s">
        <v>139</v>
      </c>
      <c r="J19" s="7" t="s">
        <v>161</v>
      </c>
      <c r="K19" s="7"/>
      <c r="L19" s="7"/>
      <c r="M19" s="7"/>
    </row>
    <row r="20" spans="1:13">
      <c r="A20" s="4"/>
      <c r="B20" s="4"/>
      <c r="C20" s="4"/>
      <c r="D20" s="4"/>
      <c r="E20" s="4"/>
      <c r="F20" s="4" t="s">
        <v>156</v>
      </c>
      <c r="G20" s="4">
        <v>200000</v>
      </c>
      <c r="H20" s="4"/>
      <c r="I20" s="4"/>
      <c r="J20" s="8" t="s">
        <v>157</v>
      </c>
      <c r="K20" s="8"/>
      <c r="L20" s="8"/>
      <c r="M20" s="8"/>
    </row>
    <row r="21" spans="1:13">
      <c r="A21" s="4" t="s">
        <v>129</v>
      </c>
      <c r="B21" s="4" t="s">
        <v>0</v>
      </c>
      <c r="C21" s="4" t="s">
        <v>130</v>
      </c>
      <c r="D21" s="4" t="s">
        <v>133</v>
      </c>
      <c r="E21" s="4" t="s">
        <v>165</v>
      </c>
      <c r="F21" s="4">
        <v>3</v>
      </c>
      <c r="G21" s="4">
        <v>50000</v>
      </c>
      <c r="H21" s="4"/>
      <c r="I21" s="4">
        <v>60000</v>
      </c>
      <c r="J21" s="4" t="s">
        <v>162</v>
      </c>
      <c r="K21" s="4"/>
      <c r="L21" s="4"/>
      <c r="M21" s="4"/>
    </row>
    <row r="22" spans="1:13">
      <c r="A22" s="4" t="s">
        <v>129</v>
      </c>
      <c r="B22" s="4" t="s">
        <v>10</v>
      </c>
      <c r="C22" s="4" t="s">
        <v>132</v>
      </c>
      <c r="D22" s="4" t="s">
        <v>133</v>
      </c>
      <c r="E22" s="4" t="s">
        <v>165</v>
      </c>
      <c r="F22" s="4">
        <v>1</v>
      </c>
      <c r="G22" s="4"/>
      <c r="H22" s="4"/>
      <c r="I22" s="4">
        <v>15000</v>
      </c>
      <c r="J22" s="8"/>
      <c r="K22" s="8"/>
      <c r="L22" s="8"/>
      <c r="M22" s="8"/>
    </row>
    <row r="23" spans="1:13">
      <c r="A23" s="4" t="s">
        <v>129</v>
      </c>
      <c r="B23" s="4" t="s">
        <v>19</v>
      </c>
      <c r="C23" s="4" t="s">
        <v>132</v>
      </c>
      <c r="D23" s="4" t="s">
        <v>133</v>
      </c>
      <c r="E23" s="4" t="s">
        <v>165</v>
      </c>
      <c r="F23" s="4">
        <v>1</v>
      </c>
      <c r="G23" s="4"/>
      <c r="H23" s="4"/>
      <c r="I23" s="4">
        <v>15000</v>
      </c>
      <c r="J23" s="8"/>
      <c r="K23" s="8"/>
      <c r="L23" s="8"/>
      <c r="M23" s="8"/>
    </row>
    <row r="24" spans="1:13">
      <c r="A24" s="4" t="s">
        <v>129</v>
      </c>
      <c r="B24" s="4" t="s">
        <v>26</v>
      </c>
      <c r="C24" s="4" t="s">
        <v>132</v>
      </c>
      <c r="D24" s="4" t="s">
        <v>133</v>
      </c>
      <c r="E24" s="4" t="s">
        <v>165</v>
      </c>
      <c r="F24" s="4">
        <v>1</v>
      </c>
      <c r="G24" s="4"/>
      <c r="H24" s="4"/>
      <c r="I24" s="4">
        <v>15000</v>
      </c>
      <c r="J24" s="8"/>
      <c r="K24" s="8"/>
      <c r="L24" s="8"/>
      <c r="M24" s="8"/>
    </row>
    <row r="25" spans="1:13">
      <c r="A25" s="4" t="s">
        <v>129</v>
      </c>
      <c r="B25" s="4" t="s">
        <v>32</v>
      </c>
      <c r="C25" s="4" t="s">
        <v>132</v>
      </c>
      <c r="D25" s="4" t="s">
        <v>133</v>
      </c>
      <c r="E25" s="4" t="s">
        <v>165</v>
      </c>
      <c r="F25" s="4">
        <v>1</v>
      </c>
      <c r="G25" s="4"/>
      <c r="H25" s="4"/>
      <c r="I25" s="4">
        <v>15000</v>
      </c>
      <c r="J25" s="8"/>
      <c r="K25" s="8"/>
      <c r="L25" s="8"/>
      <c r="M25" s="8"/>
    </row>
    <row r="26" spans="1:13">
      <c r="A26" s="4" t="s">
        <v>129</v>
      </c>
      <c r="B26" s="4" t="s">
        <v>39</v>
      </c>
      <c r="C26" s="4" t="s">
        <v>130</v>
      </c>
      <c r="D26" s="4" t="s">
        <v>133</v>
      </c>
      <c r="E26" s="4" t="s">
        <v>165</v>
      </c>
      <c r="F26" s="4">
        <v>1</v>
      </c>
      <c r="G26" s="4"/>
      <c r="H26" s="4"/>
      <c r="I26" s="4">
        <v>20000</v>
      </c>
      <c r="J26" s="8"/>
      <c r="K26" s="8"/>
      <c r="L26" s="8"/>
      <c r="M26" s="8"/>
    </row>
    <row r="27" spans="1:13">
      <c r="A27" s="4" t="s">
        <v>129</v>
      </c>
      <c r="B27" s="4" t="s">
        <v>46</v>
      </c>
      <c r="C27" s="4" t="s">
        <v>130</v>
      </c>
      <c r="D27" s="4" t="s">
        <v>133</v>
      </c>
      <c r="E27" s="4" t="s">
        <v>165</v>
      </c>
      <c r="F27" s="4">
        <v>1</v>
      </c>
      <c r="G27" s="4"/>
      <c r="H27" s="4"/>
      <c r="I27" s="4">
        <v>20000</v>
      </c>
      <c r="J27" s="8"/>
      <c r="K27" s="8"/>
      <c r="L27" s="8"/>
      <c r="M27" s="8"/>
    </row>
    <row r="28" spans="1:13">
      <c r="A28" s="4" t="s">
        <v>129</v>
      </c>
      <c r="B28" s="4" t="s">
        <v>53</v>
      </c>
      <c r="C28" s="4" t="s">
        <v>131</v>
      </c>
      <c r="D28" s="4" t="s">
        <v>133</v>
      </c>
      <c r="E28" s="4" t="s">
        <v>165</v>
      </c>
      <c r="F28" s="4">
        <v>1</v>
      </c>
      <c r="G28" s="4"/>
      <c r="H28" s="4"/>
      <c r="I28" s="4">
        <v>21000</v>
      </c>
      <c r="J28" s="8"/>
      <c r="K28" s="8"/>
      <c r="L28" s="8"/>
      <c r="M28" s="8"/>
    </row>
    <row r="29" spans="1:13">
      <c r="A29" s="4" t="s">
        <v>129</v>
      </c>
      <c r="B29" s="4"/>
      <c r="C29" s="4" t="s">
        <v>126</v>
      </c>
      <c r="D29" s="4" t="s">
        <v>127</v>
      </c>
      <c r="E29" s="4"/>
      <c r="F29" s="4">
        <v>1</v>
      </c>
      <c r="G29" s="4"/>
      <c r="H29" s="4"/>
      <c r="I29" s="4">
        <v>32000</v>
      </c>
      <c r="J29" s="8"/>
      <c r="K29" s="8"/>
      <c r="L29" s="8"/>
      <c r="M29" s="8"/>
    </row>
    <row r="30" spans="1:13">
      <c r="A30" s="4" t="s">
        <v>129</v>
      </c>
      <c r="B30" s="4"/>
      <c r="C30" s="4" t="s">
        <v>126</v>
      </c>
      <c r="D30" s="4" t="s">
        <v>128</v>
      </c>
      <c r="E30" s="4"/>
      <c r="F30" s="4">
        <v>1</v>
      </c>
      <c r="G30" s="4"/>
      <c r="H30" s="4"/>
      <c r="I30" s="4">
        <v>4000</v>
      </c>
      <c r="J30" s="8" t="s">
        <v>136</v>
      </c>
      <c r="K30" s="8"/>
      <c r="L30" s="8"/>
      <c r="M30" s="8"/>
    </row>
    <row r="31" spans="1:13">
      <c r="A31" s="4" t="s">
        <v>151</v>
      </c>
      <c r="B31" s="4"/>
      <c r="C31" s="4" t="s">
        <v>152</v>
      </c>
      <c r="D31" s="4"/>
      <c r="E31" s="4"/>
      <c r="F31" s="4">
        <v>3</v>
      </c>
      <c r="G31" s="4">
        <v>15000</v>
      </c>
      <c r="H31" s="4"/>
      <c r="I31" s="4">
        <v>15000</v>
      </c>
      <c r="J31" s="9" t="s">
        <v>163</v>
      </c>
      <c r="K31" s="10"/>
      <c r="L31" s="10"/>
      <c r="M31" s="11"/>
    </row>
    <row r="32" spans="1:13">
      <c r="A32" s="4" t="s">
        <v>143</v>
      </c>
      <c r="B32" s="4"/>
      <c r="C32" s="4" t="s">
        <v>146</v>
      </c>
      <c r="D32" s="4"/>
      <c r="E32" s="4"/>
      <c r="F32" s="4">
        <v>1</v>
      </c>
      <c r="G32" s="4"/>
      <c r="H32" s="4">
        <v>7000</v>
      </c>
      <c r="I32" s="4"/>
      <c r="J32" s="8"/>
      <c r="K32" s="8"/>
      <c r="L32" s="8"/>
      <c r="M32" s="8"/>
    </row>
    <row r="33" spans="1:13">
      <c r="A33" s="4" t="s">
        <v>147</v>
      </c>
      <c r="B33" s="4"/>
      <c r="C33" s="4" t="s">
        <v>148</v>
      </c>
      <c r="D33" s="4"/>
      <c r="E33" s="4"/>
      <c r="F33" s="4">
        <v>1</v>
      </c>
      <c r="G33" s="4"/>
      <c r="H33" s="4"/>
      <c r="I33" s="4">
        <v>80</v>
      </c>
      <c r="J33" s="8" t="s">
        <v>148</v>
      </c>
      <c r="K33" s="8"/>
      <c r="L33" s="8"/>
      <c r="M33" s="8"/>
    </row>
    <row r="34" spans="1:13">
      <c r="A34" s="4" t="s">
        <v>149</v>
      </c>
      <c r="B34" s="4"/>
      <c r="C34" s="4" t="s">
        <v>150</v>
      </c>
      <c r="D34" s="4"/>
      <c r="E34" s="4"/>
      <c r="F34" s="4">
        <v>1</v>
      </c>
      <c r="G34" s="4"/>
      <c r="H34" s="4"/>
      <c r="I34" s="4"/>
      <c r="J34" s="8"/>
      <c r="K34" s="8"/>
      <c r="L34" s="8"/>
      <c r="M34" s="8"/>
    </row>
    <row r="35" spans="1:13">
      <c r="A35" s="4" t="s">
        <v>144</v>
      </c>
      <c r="B35" s="4"/>
      <c r="C35" s="4" t="s">
        <v>138</v>
      </c>
      <c r="D35" s="4"/>
      <c r="E35" s="4"/>
      <c r="F35" s="4">
        <v>1</v>
      </c>
      <c r="G35" s="4"/>
      <c r="H35" s="4">
        <v>25000</v>
      </c>
      <c r="I35" s="4"/>
      <c r="J35" s="8"/>
      <c r="K35" s="8"/>
      <c r="L35" s="8"/>
      <c r="M35" s="8"/>
    </row>
    <row r="36" spans="1:13">
      <c r="A36" s="4"/>
      <c r="B36" s="4"/>
      <c r="C36" s="4"/>
      <c r="D36" s="4"/>
      <c r="E36" s="4" t="s">
        <v>137</v>
      </c>
      <c r="F36" s="4"/>
      <c r="G36" s="4">
        <f>SUM(G20:G35)</f>
        <v>265000</v>
      </c>
      <c r="H36" s="4"/>
      <c r="I36" s="4">
        <f>SUM(I21:I35)</f>
        <v>232080</v>
      </c>
      <c r="J36" s="8" t="s">
        <v>159</v>
      </c>
      <c r="K36" s="8"/>
      <c r="L36" s="8"/>
      <c r="M36" s="8"/>
    </row>
  </sheetData>
  <mergeCells count="17">
    <mergeCell ref="J32:M32"/>
    <mergeCell ref="J34:M34"/>
    <mergeCell ref="J33:M33"/>
    <mergeCell ref="J36:M36"/>
    <mergeCell ref="J35:M35"/>
    <mergeCell ref="J26:M26"/>
    <mergeCell ref="J27:M27"/>
    <mergeCell ref="J28:M28"/>
    <mergeCell ref="J29:M29"/>
    <mergeCell ref="J30:M30"/>
    <mergeCell ref="J31:M31"/>
    <mergeCell ref="J19:M19"/>
    <mergeCell ref="J20:M20"/>
    <mergeCell ref="J22:M22"/>
    <mergeCell ref="J23:M23"/>
    <mergeCell ref="J24:M24"/>
    <mergeCell ref="J25:M25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zentaro</dc:creator>
  <cp:lastModifiedBy>金子 全太郎</cp:lastModifiedBy>
  <dcterms:created xsi:type="dcterms:W3CDTF">2013-02-13T07:54:56Z</dcterms:created>
  <dcterms:modified xsi:type="dcterms:W3CDTF">2013-02-13T14:04:29Z</dcterms:modified>
</cp:coreProperties>
</file>