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h19\Desktop\"/>
    </mc:Choice>
  </mc:AlternateContent>
  <bookViews>
    <workbookView xWindow="0" yWindow="0" windowWidth="28800" windowHeight="11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 a="1"/>
  <c r="A13" i="1" s="1"/>
  <c r="S9" i="2"/>
  <c r="S11" i="2"/>
</calcChain>
</file>

<file path=xl/sharedStrings.xml><?xml version="1.0" encoding="utf-8"?>
<sst xmlns="http://schemas.openxmlformats.org/spreadsheetml/2006/main" count="538" uniqueCount="393">
  <si>
    <t>Organism</t>
  </si>
  <si>
    <t>Sub disease</t>
  </si>
  <si>
    <t>Prognosis notes</t>
  </si>
  <si>
    <t>Buzzwords</t>
  </si>
  <si>
    <t>Location Requirement</t>
  </si>
  <si>
    <t>Transmission</t>
  </si>
  <si>
    <t>Transmission notes</t>
  </si>
  <si>
    <t>Life cycle notes</t>
  </si>
  <si>
    <t>reservoir</t>
  </si>
  <si>
    <t>symptoms</t>
  </si>
  <si>
    <t>symptom notes</t>
  </si>
  <si>
    <t>diff diagnose</t>
  </si>
  <si>
    <t>Imaging</t>
  </si>
  <si>
    <t>Surface</t>
  </si>
  <si>
    <t>motile</t>
  </si>
  <si>
    <t>STAINS</t>
  </si>
  <si>
    <t>Diagnostic test</t>
  </si>
  <si>
    <t>Diagnostic test results</t>
  </si>
  <si>
    <t>Treatment</t>
  </si>
  <si>
    <t>Treatment notes</t>
  </si>
  <si>
    <t>special population</t>
  </si>
  <si>
    <t>special symptoms</t>
  </si>
  <si>
    <t>Special Sx Notes</t>
  </si>
  <si>
    <t>Special diagnostic test</t>
  </si>
  <si>
    <t xml:space="preserve">Special Diagnostic test results </t>
  </si>
  <si>
    <t>Special Treatment</t>
  </si>
  <si>
    <t>Co infection</t>
  </si>
  <si>
    <t>Catalase +</t>
  </si>
  <si>
    <t>Oxidase +</t>
  </si>
  <si>
    <t>Size compaired to RBC</t>
  </si>
  <si>
    <t>Gram Positive Cocci</t>
  </si>
  <si>
    <t>Staphylococcus aureus</t>
  </si>
  <si>
    <t>rapid onset food poisoning</t>
  </si>
  <si>
    <t>meat mayo</t>
  </si>
  <si>
    <t>vomiting much more than diarrhea</t>
  </si>
  <si>
    <t>Fungi Systemic Mycoses</t>
  </si>
  <si>
    <t>Histoplasmosis capsulatum</t>
  </si>
  <si>
    <t xml:space="preserve">* Dimorphic * TB-Like * Bird Droppings * Bat Droppings * Cave * Chicken * Farm * Spelunking * Canary * Calcifications * </t>
  </si>
  <si>
    <t>* Midwest USA * Central USA * Mississippi River Valley * Ohio River Valley</t>
  </si>
  <si>
    <t>* Respiratory *</t>
  </si>
  <si>
    <t xml:space="preserve">spores from bat dropings  are inhailed into the Respiratory System where they invade macrophages * in macrophage they form ovoid bodies </t>
  </si>
  <si>
    <t>Dimorphic (Mold in the cold + Yeast in the heat)</t>
  </si>
  <si>
    <t xml:space="preserve"> * bat droppings * </t>
  </si>
  <si>
    <t xml:space="preserve"> * Asymptomatic * Lung calcifications * Pneumonia * Cough * Granuloma in Lungs * Erythema nodosum</t>
  </si>
  <si>
    <t xml:space="preserve">Lung granulomas (esp in the hilar regions) * Lung calcifications can lead to lung problems * Presentation Sx resemble TB </t>
  </si>
  <si>
    <t xml:space="preserve">TB - involves middle lobe and hylar lymph nodes </t>
  </si>
  <si>
    <t>CXR- hilar region granuloma formation (calcified nodules)</t>
  </si>
  <si>
    <t xml:space="preserve"> * KOH stain * </t>
  </si>
  <si>
    <t>* Urine test  *  Serology * Tissue Biopsy * Respiratory Biopsy</t>
  </si>
  <si>
    <t xml:space="preserve">* Rapid urine antigen test  - ovoid bodies seen in macrophages  * Rapid  serology antigen  test - ovoid bodies seen in macrophages  * Tissue/Respiratory biopsy + KOH prep stain: Macrophages seen in staining for tissue sample  respiratory specimen </t>
  </si>
  <si>
    <t>Mild/local infections tx w/ "-conazoles"</t>
  </si>
  <si>
    <t xml:space="preserve">immunocompromised </t>
  </si>
  <si>
    <t xml:space="preserve"> * Hepatomegaly * Splenomegaly  * pnemonia * Liver calcifications * Spleen Calcifications </t>
  </si>
  <si>
    <t>Liver and Spleen Calcifications: Histoplasma targets the reticulo-endothelial system which has a lot of Macrophages (which are prevalent in the liver and spleen)</t>
  </si>
  <si>
    <t>Pathology- Calcifications in the liver and spleen</t>
  </si>
  <si>
    <t xml:space="preserve"> * Apmhotericin B * </t>
  </si>
  <si>
    <t>Smaller than RBC</t>
  </si>
  <si>
    <t>Blastomycosis dermatitidus</t>
  </si>
  <si>
    <t>Blastomycoses</t>
  </si>
  <si>
    <t>* Dimorphic * Civil War * Great Lakes * Single broad based budding</t>
  </si>
  <si>
    <t xml:space="preserve">* Southern USA * Eastern USA * Great Lakes * Ohio River Valley  </t>
  </si>
  <si>
    <t>* Aerosol *</t>
  </si>
  <si>
    <t>Inhalation of Aerosol Spores: fungi lives in the soil/dirt (mold) has potential to be aerosolized, get inhaled, then turn into a yeast in the body</t>
  </si>
  <si>
    <t>Dimorphic (Mold in the cold + Yeast in the heat); fungi lives in the soil/dirt (mold) has potential to be aerosolized, get inhaled, then turn into a yeast in the body. Once inside, replicates via single broad-based budding</t>
  </si>
  <si>
    <t xml:space="preserve"> * Asymptomatic * Cough * Pneumonia</t>
  </si>
  <si>
    <t>Often asymptomatic, can be mild or acute</t>
  </si>
  <si>
    <t>Histoplsamosis</t>
  </si>
  <si>
    <t>CXR- Patchy alveolar infiltrate (Haziness) + Cavitary Lesions</t>
  </si>
  <si>
    <t xml:space="preserve"> * Blood smear</t>
  </si>
  <si>
    <t xml:space="preserve"> * Blood Smear- single broad based budding (canon balls) </t>
  </si>
  <si>
    <t>Itraconazole</t>
  </si>
  <si>
    <t>Local infections</t>
  </si>
  <si>
    <t xml:space="preserve">Immunocompromised </t>
  </si>
  <si>
    <t xml:space="preserve"> * Ulcerating craters * Osteomyelitis * Skin * Bones</t>
  </si>
  <si>
    <t>Only see sx in immunocompromised state * most likely to disseminate from the lungs to the skin and bones * Osteomyelitis is a long-term complication of chronic Blasto infection</t>
  </si>
  <si>
    <t xml:space="preserve"> * KOH Stain * Urine Antigen test</t>
  </si>
  <si>
    <t>KOH stain shows the canon ball style budding of replicating Blasto</t>
  </si>
  <si>
    <t>* Amphotericin B</t>
  </si>
  <si>
    <t>Bigger than RBC</t>
  </si>
  <si>
    <t>Coccidioides immitis</t>
  </si>
  <si>
    <t>San Joaquin Valley Fever</t>
  </si>
  <si>
    <t xml:space="preserve"> * Dust Storms * Earthquakes</t>
  </si>
  <si>
    <t xml:space="preserve"> * California * Southwest USA </t>
  </si>
  <si>
    <t>Dust storms and Earthquakes (which are common in CA) are risk factors for the disease bc incidence increases greatly after these events</t>
  </si>
  <si>
    <t>Dimorphic (Mold in the cold BUT in the heat, the body, forms a spherule of endospores; eventually the spherules rupture and relase endospores--&gt; spread through the lungs and rest of the body)</t>
  </si>
  <si>
    <t xml:space="preserve"> * Asymptomatic * Acute pneumonia * Fever * night sweats * arthralgia bilateral arthritis  * Cough * erythema nodosum</t>
  </si>
  <si>
    <t xml:space="preserve"> * Often asymptomatic, but in some, present w/ a self-limited acute pneumonia (w/ fever, night sweats, and arthralgias) which lasts for a few weeks * Erythema nodosum is more associated with Coccio than Histo (also symbolizes a robust immune response so usually only seen in healthy pts) </t>
  </si>
  <si>
    <t>CXR- Nothing or Cavities and/or nodules</t>
  </si>
  <si>
    <t xml:space="preserve"> * Blood smear * KOH Stain * Culture * Serology </t>
  </si>
  <si>
    <t xml:space="preserve"> * Blood Smear- little circles in big sphere (spherules filled w/ endospores) * KOH stain is most definitive diagnostic tool as is culture (even though it takes a while * can also use serology to see IgM against Coccio (these 3 are the same for all of the systemic fungi) </t>
  </si>
  <si>
    <t>Local lung infections</t>
  </si>
  <si>
    <t xml:space="preserve"> * skin lesions * lung lesions * bone infection osteomyolitis  * meningitis * Headache * Stiff neck</t>
  </si>
  <si>
    <t xml:space="preserve"> * Dissemination occurs in immunocompromised pts most commonly in the skin, lungs, and bone, also disseminates to the meninges</t>
  </si>
  <si>
    <t>MUCH bigger than RBC (the biggest)</t>
  </si>
  <si>
    <t>Paracoccidioides Mycoses</t>
  </si>
  <si>
    <t xml:space="preserve"> * Paracoccidiodes mycoses * Brazilian Blastomycoses</t>
  </si>
  <si>
    <t xml:space="preserve"> * Brazil * South America * Dimorphic * Wheel * mucocutaneous ulcers * Lymphadenopathy</t>
  </si>
  <si>
    <t xml:space="preserve"> * Brazil * South America</t>
  </si>
  <si>
    <t xml:space="preserve"> * Respiratory droplets * </t>
  </si>
  <si>
    <t>Dimorphic (Mold in the cold yeast in the heat)</t>
  </si>
  <si>
    <t xml:space="preserve">  * Cough * lymphadenopathy * Upper respiratory symptoms * Granulomatous disease in lungs * mucosal ulcers * upper respiratory tract ulcers * Mouth ulcers</t>
  </si>
  <si>
    <t xml:space="preserve"> *  * Post- inahaation, disseminates and causes lymphadenopathy (cervical, axillary, and even inguinal) * the infection disseminates down to affect the upper respiatory tract and lungs * mucocutaneous ulcers have ragged borders w/ small spots of hemorrhage</t>
  </si>
  <si>
    <t xml:space="preserve"> * Lung Biopsy </t>
  </si>
  <si>
    <t xml:space="preserve"> * Lung Biopsy- yeast form in the lung looks like a wheel (multiple buds that radiate out from a central vacuole) </t>
  </si>
  <si>
    <t xml:space="preserve"> * Itraconazole * Amphotericin B</t>
  </si>
  <si>
    <t xml:space="preserve"> * Itraconazole for Mild infections + Amphotericin B for serious infections</t>
  </si>
  <si>
    <t>SO SO much bigger than RBC (largest of all, these yeast are in size order^)</t>
  </si>
  <si>
    <t>Protozoa of CNS</t>
  </si>
  <si>
    <t>Toxoplasma gondii</t>
  </si>
  <si>
    <t>Toxo Plasmosis</t>
  </si>
  <si>
    <t>oocytes from feces * cyst in undercooked meat * mom</t>
  </si>
  <si>
    <t>Hydrocephalus * Intracrainial Calcification * Chorio retinitis</t>
  </si>
  <si>
    <t xml:space="preserve">* Biopsy *  serology * </t>
  </si>
  <si>
    <t>Sulfadiazine * Pyrimethamine</t>
  </si>
  <si>
    <t>Immuno compromised * HIV</t>
  </si>
  <si>
    <t>Multiple ring enhansing lesions in brain</t>
  </si>
  <si>
    <t>Brain Biopsy</t>
  </si>
  <si>
    <t>Profilaxis at cd4 less than 100 of sulfa drug</t>
  </si>
  <si>
    <t>Trypanosoma brucei gambiense</t>
  </si>
  <si>
    <t>African sleeping sickness</t>
  </si>
  <si>
    <t>africa</t>
  </si>
  <si>
    <t>Western africa</t>
  </si>
  <si>
    <t>Bite from vector tsetse fly</t>
  </si>
  <si>
    <t>coma * cervial lymphadenopathy * axillary lymphadenopathy * unduating fever</t>
  </si>
  <si>
    <t>variable surface glycoprotein coats which undergo constant antigenic variation</t>
  </si>
  <si>
    <t>yes * single flagella</t>
  </si>
  <si>
    <t xml:space="preserve"> * Blood Smear  *  Lumbar Puncture *</t>
  </si>
  <si>
    <t>Trypomastigotes on blood smear &amp; in lymph nodes &amp; in CSF</t>
  </si>
  <si>
    <t>CNS - Melarsoprol * Peripheral Blood - Suramin</t>
  </si>
  <si>
    <t>Trypanosoma brucei Rhodesiense</t>
  </si>
  <si>
    <t>South eastern africa</t>
  </si>
  <si>
    <t>Naegleria fowleri</t>
  </si>
  <si>
    <t>Primary amoebic meningioencephalitis</t>
  </si>
  <si>
    <t>rapidly fatal * poor prognosis</t>
  </si>
  <si>
    <t>Fresh water lake, water ski * Backpacking * hot springs * water sports * nasal irrigation * contact solution</t>
  </si>
  <si>
    <t>enters CNS via cribaform plate</t>
  </si>
  <si>
    <t>Fresh water lakes</t>
  </si>
  <si>
    <t>Meningio Encephalitis ( nucal regidity [ neck stiffness ]  * fever * altered mental status, headache )</t>
  </si>
  <si>
    <t xml:space="preserve"> * Lumbar Puncture * </t>
  </si>
  <si>
    <t>Amoeba in Lumbar Puncture</t>
  </si>
  <si>
    <t>Amphoterecin</t>
  </si>
  <si>
    <t>Protozoa of Blood</t>
  </si>
  <si>
    <t>Trypanosoma Cruzi</t>
  </si>
  <si>
    <t>Chagas Disease</t>
  </si>
  <si>
    <t>acute - ok * chronic - no cure</t>
  </si>
  <si>
    <t>south america * central america</t>
  </si>
  <si>
    <t>south amarica * central america</t>
  </si>
  <si>
    <t>reduviid bug (aka kissing bug bc bites around victim mouth) bites (painless bite ) then deposits feces into open wound * scratching increases feces into wound</t>
  </si>
  <si>
    <t>tunnels into tissue feeds on blood and lymph</t>
  </si>
  <si>
    <t>acute ( asymptomatic or inflamation around bite ) 10 to 20 years later - chagas disease ( megacolon [ extreme constipation * acute abdomen from perforated colon ] * Dilated cardio myopathy *  mega esophagus</t>
  </si>
  <si>
    <t>cocksacki virus - dilated cardio myopathy</t>
  </si>
  <si>
    <t>bolous of poop</t>
  </si>
  <si>
    <t xml:space="preserve"> * Blood Smear  *  Serology *</t>
  </si>
  <si>
    <t>active infection- motil typanosome on Blood Smear  *  Chronic infection - serology and clinical symptoms * heart biopsy reveals trypanosomes in myocytes</t>
  </si>
  <si>
    <t>Acute - Nifurtimox * Chronic - no know treatment</t>
  </si>
  <si>
    <t>babesia</t>
  </si>
  <si>
    <t>Babesiosis</t>
  </si>
  <si>
    <t>many spontaniouly recover</t>
  </si>
  <si>
    <t>north east</t>
  </si>
  <si>
    <t>north east america * rhode island</t>
  </si>
  <si>
    <t>saliva of Ixodes scapularis tic ( deer tic )  bite  * the longer a tick is attatched the higher the risk</t>
  </si>
  <si>
    <t>humans and farm animals</t>
  </si>
  <si>
    <t>dormant hypnozoites in liver</t>
  </si>
  <si>
    <t>hemolitic anemia * hemoglobin uria * jaundice * irregularly cycling fever</t>
  </si>
  <si>
    <t>might look like milaria * but maltese cross means no milaria</t>
  </si>
  <si>
    <t xml:space="preserve"> * Blood Smear * </t>
  </si>
  <si>
    <t>Thick Blood Smear * maltese cross apearance of RBC * Borellia is also North east</t>
  </si>
  <si>
    <t>macrowlide - Azithromycin * Atovaquone</t>
  </si>
  <si>
    <t>Sickle cell  aka Asplenic</t>
  </si>
  <si>
    <t>more likely to be symptomatic * and more severe</t>
  </si>
  <si>
    <t>yes - Lyme disease borelia</t>
  </si>
  <si>
    <t>Plasmodium Malariae</t>
  </si>
  <si>
    <t>Malaria</t>
  </si>
  <si>
    <t>african wilderness</t>
  </si>
  <si>
    <t>1 Anopheles mesquito carry sporozoites in saliva * 2 after a bite the sporozoites travel to liver andmature to trophozoites * 3 schizont divides into merozoites which burst from hepatocytes and infect RBC * 4 infected RBC form Trophozoites and the cycle repeats in RBC infecting more RBC * 5 Gametocytes ( sexual form of protozoa ) these can be taken up by mesquitos</t>
  </si>
  <si>
    <t>Quarton fever (day 1 and day 4 ) * headache * anemia * splenomeglia</t>
  </si>
  <si>
    <t xml:space="preserve"> * Giemsa Stain *</t>
  </si>
  <si>
    <t>THIN Blood Smear with stain shows parasite in RBC</t>
  </si>
  <si>
    <t>1st Chloroquine *  2nd Mefloquine or Atovoquone WITH Proguanil  * IF SEVERE IV ARTESUNATE OR IV QUNIDINE</t>
  </si>
  <si>
    <t>Atovoquone with Proguanil - profolaxis and resistant * Chloroquine - blocks plasmodium heme polymerase  [ most bugs are  Chloroquine resistant EXCEPT carribian * central america west of panama canal * middle east ]</t>
  </si>
  <si>
    <t>Plasmodium Vivax</t>
  </si>
  <si>
    <t>Tertian fever (days  1 * 3 * 5 ) * headache * anemia * splenomeglia</t>
  </si>
  <si>
    <t>1st Chloroquine *  2nd Mefloquine or Atovoquone WITH Proguanil   WITH 1 or 2  you must add Primaquine  * IF SEVERE IV ARTESUNATE OR IV QUNIDINE</t>
  </si>
  <si>
    <t>Atovoquone with Proguanil - profolaxis and resistant *  Mefloquine - good for resistant and Profalaxis  * Chloroquine - blocks plasmodium heme polymerase  [ most bugs are  Chloroquine resistant EXCEPT carribian * central america west of panama canal * middle east ]  Primaquine for liver hypnozoites [look out for g6pd defficency = sever anemia results if defficency is present ]</t>
  </si>
  <si>
    <t>Plasmodium Ovale</t>
  </si>
  <si>
    <t>Plasmodium Falciparum</t>
  </si>
  <si>
    <t>MOST SEVERE Malaria</t>
  </si>
  <si>
    <t>Irregular Fever patern * headache * anemia * splenomeglia * neurologic ( cerebral malaria ) * kidney involment * lung involvement</t>
  </si>
  <si>
    <t>neurologic ( cerebral malaria ) * Kidney * Lungs *  as parisaticed RBC ocullde cappilaries of brain *  kidney * lungs</t>
  </si>
  <si>
    <t>THIN Blood Smear with stain shows BANNANA SHAPED parasite in RBC</t>
  </si>
  <si>
    <t>ARTEMISINS [ ARTesinate ARTimithur ] Or Atovoquone WITH Proguanil * IF SEVERE IV ARTESUNATE OR  IV QUNIDINE</t>
  </si>
  <si>
    <t>Quinidine for resistant or severe Quinidine BUT side effect: Cinchonism *  headache *  Tinnitus</t>
  </si>
  <si>
    <t>SICKLE CELL IS PROTECTIVE</t>
  </si>
  <si>
    <t>Leishmania Donovani</t>
  </si>
  <si>
    <t>Viceral Leishmaniosis</t>
  </si>
  <si>
    <t>100% fatal if left un treated</t>
  </si>
  <si>
    <t>Mediteranian * Middle East * Africa</t>
  </si>
  <si>
    <t>vertibrates like humans are HOST * Sand Flys are the Vector</t>
  </si>
  <si>
    <t>Sand fly carries promastigote aka the infective form * Host has the amastigote a intracellular form usualy in a macrophage</t>
  </si>
  <si>
    <t>Scattered Hyperpigmented Spots ( called Black Fever or Kala azar ) * Pancytopenia * Bone Marrow Affected * Liver Affected Hepatomegaly * Spleen Affected Splenomegaly * Fever</t>
  </si>
  <si>
    <t>damaged bone marrow causes pancytopenia</t>
  </si>
  <si>
    <t>Amphoterecin B</t>
  </si>
  <si>
    <t>Leishmania Baziliensis</t>
  </si>
  <si>
    <t>muco cutanious Leishmaniosis</t>
  </si>
  <si>
    <t>disfiguring ulcers</t>
  </si>
  <si>
    <t>parasite consumes host flesh</t>
  </si>
  <si>
    <t>* Asspirate / Biopsy *</t>
  </si>
  <si>
    <t>aspirate Marrow Spleen Lymph Nodes and Skin Lesions show amastigotes inside macrophages</t>
  </si>
  <si>
    <t>Stibugluconate</t>
  </si>
  <si>
    <t>Protozoa Other</t>
  </si>
  <si>
    <t>Trichomonas Vaginalis</t>
  </si>
  <si>
    <t>Vaginitis by Trichomaniasis</t>
  </si>
  <si>
    <t>STI</t>
  </si>
  <si>
    <t>men rairly show</t>
  </si>
  <si>
    <t>Burning * Itching * Yellow Green Discharge * PH 4.5 and up</t>
  </si>
  <si>
    <t>dishcarge smells bad</t>
  </si>
  <si>
    <t>Gardinerella - similar PH but different discharge * Candida - different PH but in vagina *</t>
  </si>
  <si>
    <t>Yes</t>
  </si>
  <si>
    <t xml:space="preserve"> * Wet Mount * PH *</t>
  </si>
  <si>
    <t>Wet Mount shows motile Trophozoites * PH is greater than 4.5</t>
  </si>
  <si>
    <t>Metronidazole</t>
  </si>
  <si>
    <t>must treat male and female parters</t>
  </si>
  <si>
    <t>Cervicitis by Trichomaniasis</t>
  </si>
  <si>
    <t>Strawberry Cervix ( Red Inflamed Cervix with Punctate Hemorage )</t>
  </si>
  <si>
    <t>dialated cervical blood vessles</t>
  </si>
  <si>
    <t>Nematoads</t>
  </si>
  <si>
    <t>Enterobius vermicullaris</t>
  </si>
  <si>
    <t>Pin Worm</t>
  </si>
  <si>
    <t>* Fecal Oral *</t>
  </si>
  <si>
    <t>itchy buthole causes scratching and eggs move to hands * repeat oral ingestion</t>
  </si>
  <si>
    <t>at night female migrates down to anus to lay eggs</t>
  </si>
  <si>
    <t xml:space="preserve">* itching * </t>
  </si>
  <si>
    <t xml:space="preserve"> * buthole itches *</t>
  </si>
  <si>
    <t>* Scotch tape *</t>
  </si>
  <si>
    <t>Scotch tape-tape over the anus over night reveals eggs on tape under microscope</t>
  </si>
  <si>
    <t>Pyrantel Pamoate or Albendazole</t>
  </si>
  <si>
    <t>Pyrantel Pamoate - safe for pregnant women  *   Albendazole - Disrupt microtubuals and leads to worm imobilization which can result in intestinal obstruction *</t>
  </si>
  <si>
    <t>Ancylostoma Duodenale</t>
  </si>
  <si>
    <t>Hook Worm</t>
  </si>
  <si>
    <t>* Rural Southern USA *</t>
  </si>
  <si>
    <t>* Walking Barefoot *</t>
  </si>
  <si>
    <t>larva pentirate skin of feet when walking barefoot</t>
  </si>
  <si>
    <t>move through bloodstream to lungs * get coughed up and swallowed * mature to adults in small intestins * attache to lumen and feed from capilaries in villi *</t>
  </si>
  <si>
    <t>* Severe Iron Defficent Anemia *  Eosinophillia *</t>
  </si>
  <si>
    <t>* Stool Sample * CBC *</t>
  </si>
  <si>
    <t>Stool Sample - Eggs in the stool * CBC - raised eosinophil count</t>
  </si>
  <si>
    <t>Necator Americanus</t>
  </si>
  <si>
    <t>* Severe Iron Defficent Anemia * Eosinophillia *</t>
  </si>
  <si>
    <t>Ascaros Lumbricoides</t>
  </si>
  <si>
    <t>Gian Round Worm</t>
  </si>
  <si>
    <t>Eggs are ingested from contaminated food or water</t>
  </si>
  <si>
    <t>Eggs hatch in small intestins * larva migrate through gut wall and move through bloodstream to lungs * get coughed up and swallowed * mature to adults in small intestins * multiply and eggs are deposited in feces *</t>
  </si>
  <si>
    <t>* Resperatory Symptoms * Cough * Malnutrition * Intestinal obstruction * Eosinophillia *</t>
  </si>
  <si>
    <t>Intestinal Obstruction - at illio cecal valve</t>
  </si>
  <si>
    <t>Albendazole</t>
  </si>
  <si>
    <t>Albendazole - Disrupt microtubuals and leads to worm imobilization which can result in intestinal obstruction *</t>
  </si>
  <si>
    <t>Strongyloides Stercoralis</t>
  </si>
  <si>
    <t>move through bloodstream to lungs * get coughed up and swallowed * mature to adults in small intestins * can auto infect host cells by laying eggs in gut wall cells*  eggs hatch and re penatrate wall wnter blood stream repeat</t>
  </si>
  <si>
    <t>* Intestinal Inflamation *  * Eosinophillia *</t>
  </si>
  <si>
    <t>Stool Sample - LARVE in the stool * CBC - raised eosinophil count</t>
  </si>
  <si>
    <t>Albendazole * Ivermectin *</t>
  </si>
  <si>
    <t>Immuno compromised</t>
  </si>
  <si>
    <t>* Hyper Infection * Desemination of worms * Inflamation of gut</t>
  </si>
  <si>
    <t>Trichinella Spiralis</t>
  </si>
  <si>
    <t>cysts from undercooked meat develop into larva and enter blood stream</t>
  </si>
  <si>
    <t>larvae move through blood stream and form cysts in striated muscle cells * cysts rupter and cause inflamation  *</t>
  </si>
  <si>
    <t>Under cooked Pork * Under cooked Bear</t>
  </si>
  <si>
    <t>* fever * Vomiting * Peri Orbital edema * Severe Myalgia [ Muscle Aches ] * Eosinophillia *</t>
  </si>
  <si>
    <t>myalgia cuased by striated muscle cyst rupture</t>
  </si>
  <si>
    <t>Dracunculus Medinsis</t>
  </si>
  <si>
    <t>* oral *</t>
  </si>
  <si>
    <t>copepods contaning larvae are ingested in contaminated water</t>
  </si>
  <si>
    <t>larvae penatrate host stomich and intestinal wall after copepode death * larvae mature in abdominal cavity and females migrate to surface of the skin on lower extremites producing painfull skin ulcer * adult female emerge from painfull ulcer</t>
  </si>
  <si>
    <t>* Contaminated Water *</t>
  </si>
  <si>
    <t>* painfull skin ulcer *  Peripheral Eosinophillia *</t>
  </si>
  <si>
    <t>* looking *</t>
  </si>
  <si>
    <t>worms are seen coming out of ulcer</t>
  </si>
  <si>
    <t>removal of worm by slowly pulling / twisting around stick * Metronidazol helps speed up removal</t>
  </si>
  <si>
    <t>Metronidazol ONLY HELPS</t>
  </si>
  <si>
    <t>Onchocerca Volvulus</t>
  </si>
  <si>
    <t>river blindness</t>
  </si>
  <si>
    <t>second most common cause of infectionus blindness after trichoma</t>
  </si>
  <si>
    <t>* Africa * Central America * South America *</t>
  </si>
  <si>
    <t>* bite *  Vector Black Fly *</t>
  </si>
  <si>
    <t>black fly bites host and deposet larve in skin</t>
  </si>
  <si>
    <t>* Larvae penatrate deep into skin and mature into adults * adults produce microfilariae which migrate throught the body</t>
  </si>
  <si>
    <t>* Black Fly Near Rivers in Africa * Black Fly Near Rivers in Central America *  Black Fly Near Rivers in South America *</t>
  </si>
  <si>
    <t>* scattered puritic papules * scattered Hyperpigmented spots  * scattered Hypopigmented spots on shins of elderly * blindness * Eosinophillia *</t>
  </si>
  <si>
    <t>the collective spots are called onchodermatitis  * Blindness from microfilariae migrating to the eye</t>
  </si>
  <si>
    <t>chlamidia - blindness</t>
  </si>
  <si>
    <t>* Skin Biopsy *</t>
  </si>
  <si>
    <t>Skin Biopsy - microfilariae seen under microscope</t>
  </si>
  <si>
    <t>* Ivermectin *</t>
  </si>
  <si>
    <t>Wuchereria Bancrofti</t>
  </si>
  <si>
    <t>Elephantiasis</t>
  </si>
  <si>
    <t>* bite * Intermediate host mesquto *</t>
  </si>
  <si>
    <t>mesquesto bite and lavaie penatrate skin make there way to lymphatics * larvae produce microphalarea</t>
  </si>
  <si>
    <t>* Elephantiasis [ long standind lymph edema ]  *  Lymphadenopathy *  Cough * eosinophillia *</t>
  </si>
  <si>
    <t>Cough from microfilariae in lungs</t>
  </si>
  <si>
    <t>* Blood Smear *</t>
  </si>
  <si>
    <t>THICK blood smear - shows organism</t>
  </si>
  <si>
    <t>* Diethylcarbamazine *</t>
  </si>
  <si>
    <t>Toxocara canis</t>
  </si>
  <si>
    <t>Viceral Larvae Migrans (occular if eye involved )</t>
  </si>
  <si>
    <t>ingested contaminated food * larvae from food never mature but circulate the body possibly for years *</t>
  </si>
  <si>
    <t>* food contaminated with dog or cat feces *</t>
  </si>
  <si>
    <t>* Blindness * eosinophillia *</t>
  </si>
  <si>
    <t>* blindness from larvae in eye</t>
  </si>
  <si>
    <t>* Albendazole *</t>
  </si>
  <si>
    <t>Loa loa</t>
  </si>
  <si>
    <t>African Eye Worm</t>
  </si>
  <si>
    <t>* bite * Vector deer Fly</t>
  </si>
  <si>
    <t>adult worm migrates across conjunctiva</t>
  </si>
  <si>
    <t>* Transient Angioedema * Calabar swellings ( local sub cutanious swellings edema ) * Orbital conjuctival edema * eosinophillia</t>
  </si>
  <si>
    <t>Orbital conjuctival edema -  worm migrates across conjunctiva</t>
  </si>
  <si>
    <t>* Looking * Blood Smear *</t>
  </si>
  <si>
    <t>Looking - worm can be seen in conjunctiva *  THICK blood smear - shows organism microfilariae</t>
  </si>
  <si>
    <t>* Diethylcarbamazine *   Albendazole *</t>
  </si>
  <si>
    <t>Cestode</t>
  </si>
  <si>
    <t>Teania Solium</t>
  </si>
  <si>
    <t>Tapeworm Taeniasis</t>
  </si>
  <si>
    <t>* Oral *</t>
  </si>
  <si>
    <t>ingestion of cysts in undercooked meat</t>
  </si>
  <si>
    <t>* undercooked pork *</t>
  </si>
  <si>
    <t>* GI problems * malabsorption *</t>
  </si>
  <si>
    <t>Can be asymptomatic</t>
  </si>
  <si>
    <t>* Stool sample *</t>
  </si>
  <si>
    <t>Stool sample O&amp;P shows hooks on progloted head of organism</t>
  </si>
  <si>
    <t>* Praziquantel *</t>
  </si>
  <si>
    <t>Teania Saginata</t>
  </si>
  <si>
    <t>* undercooked beef *</t>
  </si>
  <si>
    <t>Stool sample O&amp;P shows no hooks on progloted head of organism</t>
  </si>
  <si>
    <t>Teania Solium &amp; Teania Saginata</t>
  </si>
  <si>
    <t>Neurocysticercosis</t>
  </si>
  <si>
    <t>* immagrant * farmer *</t>
  </si>
  <si>
    <t>Ingestion of eggs from contaminated water</t>
  </si>
  <si>
    <t>* water contaminated by cow or pig feces *</t>
  </si>
  <si>
    <t>* Cystic Brain lesions * Seziures * Hydrocephalus *</t>
  </si>
  <si>
    <t>* head ct - swiss cheese brain *</t>
  </si>
  <si>
    <t>* Stool sample * ?</t>
  </si>
  <si>
    <t>* Praziquantel * Albendazole *</t>
  </si>
  <si>
    <t>Diphyllobothrium latum</t>
  </si>
  <si>
    <t>fish tapeworm</t>
  </si>
  <si>
    <t>Ingestion of raw or undercooked fish</t>
  </si>
  <si>
    <t>resides in small intestins * Longest tape worm up to 10 meters long *</t>
  </si>
  <si>
    <t>* Raw Fish * Undercooked Fish *</t>
  </si>
  <si>
    <t>* Diahreah * b12 defficency * megaloblastc  anemia *</t>
  </si>
  <si>
    <t>Stool sample O&amp;P shows progloted segmants  of organism</t>
  </si>
  <si>
    <t>* Praziquantel *  Niclosamide *</t>
  </si>
  <si>
    <t>Echinococcus Granulosus</t>
  </si>
  <si>
    <t>Sheep tapeworm</t>
  </si>
  <si>
    <t>* Sheep intermediate host * dog definative host  * humans are incidental host after ingesting eggs in contaminated food or water from dog feces *</t>
  </si>
  <si>
    <t>* water or food contaminated with dog feces *</t>
  </si>
  <si>
    <t>* eosionophillia * Hydatid cyst in liver * Anafalaxis * acute abdomen</t>
  </si>
  <si>
    <t>if cysts in lung then hooks can be seen in sputem</t>
  </si>
  <si>
    <t>* liver ct - egg shell calcification in cyst like mass in liver  , looks like slow growing tumor</t>
  </si>
  <si>
    <t>* surgery *</t>
  </si>
  <si>
    <t>surgery - inject cysts with ethanol before removal from liver or else anaphalaxis</t>
  </si>
  <si>
    <t>Trematodes</t>
  </si>
  <si>
    <t>Schistosoma Mansoni</t>
  </si>
  <si>
    <t>schistosomaisis</t>
  </si>
  <si>
    <t>* swimmer *</t>
  </si>
  <si>
    <t>* swimming *</t>
  </si>
  <si>
    <t>* snail intermediate host *</t>
  </si>
  <si>
    <t>bloodstream to liver where they mature to adults and migrate against portal flow to venus destination [ Bladder ]  * adults lay egg [ Small spine  ] and pooping or peeing into a water source releases eggs * Snails in that water become  bloodstream to liver where they mature to adults and migrate against portal flow to venus destination [ mesenteric veins ]  * adults lay egg [mansoni egg has large lateral spine ]  and pooping or peeing into a water source releases eggs * Snails in that water become intermediate host</t>
  </si>
  <si>
    <t>* water *</t>
  </si>
  <si>
    <t>* Itching * Portal Hypertension * GI hemmorage * abdomonal pain * cirossis * liver failure * Jaundice *</t>
  </si>
  <si>
    <t>Itching - swimmers itch were skin penitration occurs</t>
  </si>
  <si>
    <t>* stool Sample *</t>
  </si>
  <si>
    <t>Stool sample O&amp;P shows Large lateral spine on EGGs</t>
  </si>
  <si>
    <t>Schistosoma japonicum</t>
  </si>
  <si>
    <t>bloodstream to liver where they mature to adults and migrate against portal flow to venus destination [ Bladder ]  * adults lay egg [ Small spine  ] and pooping or peeing into a water source releases eggs * Snails in that water become  bloodstream to liver where they mature to adults and migrate against portal flow to venus destination [ mesenteric veins ]  * adults lay egg [ Small spine  ] and pooping or peeing into a water source releases eggs * Snails in that water become intermediate host</t>
  </si>
  <si>
    <t>* Itching *</t>
  </si>
  <si>
    <t>Stool sample O&amp;P shows small spine on EGGs</t>
  </si>
  <si>
    <t>Schistosoma haematobium</t>
  </si>
  <si>
    <t>treat as soon as possible can lead to bladder cancer</t>
  </si>
  <si>
    <t>perice skin and enters bloodstream to liver where they mature to adults and migrate against portal flow to venus destination [ Bladder ]  * adults lay egg [ Small spine  ] and pooping or peeing into a water source releases eggs * Snails in that water become intermediate host</t>
  </si>
  <si>
    <t>* Itching * Bladder Cancer * Hematuria</t>
  </si>
  <si>
    <t>Stool sample O&amp;P shows Large Terminal spine on EGGs</t>
  </si>
  <si>
    <t>clonorchris sinesis</t>
  </si>
  <si>
    <t>chinease liver fluke</t>
  </si>
  <si>
    <t>Cholangiocarcinoma</t>
  </si>
  <si>
    <t>* snail intermediate host * Ingestion of larvae in raw or undercooked fish *</t>
  </si>
  <si>
    <t>larvae  mature and resides in billiary system</t>
  </si>
  <si>
    <t>* billiary tract fibrosis * Pigmented gall stones * Cholangiocarcinoma *</t>
  </si>
  <si>
    <t>Stool sample O&amp;P shows Operculated eggs</t>
  </si>
  <si>
    <t>paragonimus westermani</t>
  </si>
  <si>
    <t>lung fluke</t>
  </si>
  <si>
    <t>* snail intermediate host * ingestion of larvae in raw or undercooked crab meat *</t>
  </si>
  <si>
    <t>larvae  mature and resides in lungs</t>
  </si>
  <si>
    <t>* Raw crab meat * Undercooked crabmeat *</t>
  </si>
  <si>
    <t>* chronic cough * Bloody sputum *</t>
  </si>
  <si>
    <t xml:space="preserve">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</si>
</sst>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3" borderId="0" xfId="0" applyFill="1"/>
    <xf numFmtId="0" fontId="0" fillId="3" borderId="4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A13" sqref="A13"/>
    </sheetView>
  </sheetViews>
  <sheetFormatPr defaultRowHeight="15" x14ac:dyDescent="0.25"/>
  <cols>
    <col min="1" max="30" width="24.7109375" customWidth="1"/>
  </cols>
  <sheetData>
    <row r="1" spans="1:30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 t="s">
        <v>0</v>
      </c>
      <c r="B2" s="9"/>
      <c r="C2" s="5" t="s">
        <v>4</v>
      </c>
      <c r="D2" s="9"/>
      <c r="E2" s="5" t="s">
        <v>12</v>
      </c>
      <c r="F2" s="9"/>
      <c r="G2" s="5" t="s">
        <v>15</v>
      </c>
      <c r="H2" s="9"/>
      <c r="I2" s="5" t="s">
        <v>16</v>
      </c>
      <c r="J2" s="9"/>
      <c r="K2" s="5" t="s">
        <v>9</v>
      </c>
      <c r="L2" s="3"/>
    </row>
    <row r="3" spans="1:30" ht="15.75" thickBot="1" x14ac:dyDescent="0.3">
      <c r="A3" s="1"/>
      <c r="B3" s="9"/>
      <c r="C3" s="6"/>
      <c r="D3" s="9"/>
      <c r="E3" s="6"/>
      <c r="F3" s="9"/>
      <c r="G3" s="7"/>
      <c r="H3" s="9"/>
      <c r="I3" s="7"/>
      <c r="J3" s="9"/>
      <c r="K3" s="7"/>
      <c r="L3" s="3"/>
    </row>
    <row r="4" spans="1:30" ht="16.5" customHeight="1" thickBot="1" x14ac:dyDescent="0.3">
      <c r="A4" s="5" t="s">
        <v>3</v>
      </c>
      <c r="B4" s="9"/>
      <c r="C4" s="5" t="s">
        <v>5</v>
      </c>
      <c r="D4" s="9"/>
      <c r="E4" s="5" t="s">
        <v>13</v>
      </c>
      <c r="F4" s="9"/>
      <c r="G4" s="6"/>
      <c r="H4" s="9"/>
      <c r="I4" s="7"/>
      <c r="J4" s="9"/>
      <c r="K4" s="7"/>
      <c r="L4" s="3"/>
    </row>
    <row r="5" spans="1:30" ht="15.75" thickBot="1" x14ac:dyDescent="0.3">
      <c r="A5" s="7"/>
      <c r="B5" s="10"/>
      <c r="C5" s="8"/>
      <c r="D5" s="10"/>
      <c r="E5" s="8"/>
      <c r="F5" s="10"/>
      <c r="G5" s="5" t="s">
        <v>20</v>
      </c>
      <c r="H5" s="9"/>
      <c r="I5" s="7"/>
      <c r="J5" s="10"/>
      <c r="K5" s="7"/>
      <c r="L5" s="2"/>
    </row>
    <row r="6" spans="1:30" ht="15.75" thickBot="1" x14ac:dyDescent="0.3">
      <c r="A6" s="7"/>
      <c r="B6" s="9"/>
      <c r="C6" s="5" t="s">
        <v>8</v>
      </c>
      <c r="D6" s="9"/>
      <c r="E6" s="5" t="s">
        <v>29</v>
      </c>
      <c r="F6" s="9"/>
      <c r="G6" s="6"/>
      <c r="H6" s="9"/>
      <c r="I6" s="7"/>
      <c r="J6" s="9"/>
      <c r="K6" s="7"/>
      <c r="L6" s="3"/>
    </row>
    <row r="7" spans="1:30" ht="15.75" thickBot="1" x14ac:dyDescent="0.3">
      <c r="A7" s="7"/>
      <c r="B7" s="9"/>
      <c r="C7" s="6"/>
      <c r="D7" s="9"/>
      <c r="E7" s="8"/>
      <c r="F7" s="9"/>
      <c r="G7" s="5" t="s">
        <v>18</v>
      </c>
      <c r="H7" s="9"/>
      <c r="I7" s="7"/>
      <c r="J7" s="9"/>
      <c r="K7" s="7"/>
      <c r="L7" s="3"/>
    </row>
    <row r="8" spans="1:30" x14ac:dyDescent="0.25">
      <c r="A8" s="7"/>
      <c r="B8" s="9"/>
      <c r="C8" s="5" t="s">
        <v>27</v>
      </c>
      <c r="D8" s="9"/>
      <c r="E8" s="5" t="s">
        <v>28</v>
      </c>
      <c r="F8" s="9"/>
      <c r="G8" s="7"/>
      <c r="H8" s="9"/>
      <c r="I8" s="7"/>
      <c r="J8" s="9"/>
      <c r="K8" s="7"/>
      <c r="L8" s="3"/>
    </row>
    <row r="9" spans="1:30" ht="15.75" thickBot="1" x14ac:dyDescent="0.3">
      <c r="A9" s="6"/>
      <c r="B9" s="9"/>
      <c r="C9" s="6"/>
      <c r="D9" s="9"/>
      <c r="E9" s="6"/>
      <c r="F9" s="9"/>
      <c r="G9" s="6"/>
      <c r="H9" s="9"/>
      <c r="I9" s="6"/>
      <c r="J9" s="9"/>
      <c r="K9" s="6"/>
      <c r="L9" s="3"/>
    </row>
    <row r="10" spans="1:3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30" x14ac:dyDescent="0.25">
      <c r="A11" s="11" t="s">
        <v>392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30" ht="30.75" thickBot="1" x14ac:dyDescent="0.3">
      <c r="A12" s="12" t="s">
        <v>0</v>
      </c>
      <c r="B12" s="12" t="s">
        <v>1</v>
      </c>
      <c r="C12" s="12" t="s">
        <v>2</v>
      </c>
      <c r="D12" s="12" t="s">
        <v>3</v>
      </c>
      <c r="E12" s="12" t="s">
        <v>4</v>
      </c>
      <c r="F12" s="12" t="s">
        <v>5</v>
      </c>
      <c r="G12" s="12" t="s">
        <v>6</v>
      </c>
      <c r="H12" s="12" t="s">
        <v>7</v>
      </c>
      <c r="I12" s="12" t="s">
        <v>8</v>
      </c>
      <c r="J12" s="12" t="s">
        <v>9</v>
      </c>
      <c r="K12" s="12" t="s">
        <v>10</v>
      </c>
      <c r="L12" s="12" t="s">
        <v>11</v>
      </c>
      <c r="M12" s="12" t="s">
        <v>12</v>
      </c>
      <c r="N12" s="12" t="s">
        <v>13</v>
      </c>
      <c r="O12" s="12" t="s">
        <v>14</v>
      </c>
      <c r="P12" s="12" t="s">
        <v>15</v>
      </c>
      <c r="Q12" s="12" t="s">
        <v>16</v>
      </c>
      <c r="R12" s="12" t="s">
        <v>17</v>
      </c>
      <c r="S12" s="12" t="s">
        <v>18</v>
      </c>
      <c r="T12" s="12" t="s">
        <v>19</v>
      </c>
      <c r="U12" s="12" t="s">
        <v>20</v>
      </c>
      <c r="V12" s="12" t="s">
        <v>21</v>
      </c>
      <c r="W12" s="12" t="s">
        <v>22</v>
      </c>
      <c r="X12" s="12" t="s">
        <v>23</v>
      </c>
      <c r="Y12" s="12" t="s">
        <v>24</v>
      </c>
      <c r="Z12" s="12" t="s">
        <v>25</v>
      </c>
      <c r="AA12" s="12" t="s">
        <v>26</v>
      </c>
      <c r="AB12" s="12" t="s">
        <v>27</v>
      </c>
      <c r="AC12" s="12" t="s">
        <v>28</v>
      </c>
      <c r="AD12" s="12" t="s">
        <v>29</v>
      </c>
    </row>
    <row r="13" spans="1:30" ht="18" x14ac:dyDescent="0.25">
      <c r="A13" s="13" t="e">
        <f t="array" ref="A13">INDEX(Sheet2!A2:AD54, SMALL(IF(COUNTIF(A3,Sheet2!A2:A54)*COUNTIF(A5:A9,Sheet2!D2:D54), ROW(Sheet2!A2:AD54)-MIN(ROW(Sheet2!A2:AD54))+1), ROW(A1)), COLUMN(A1))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zoomScale="60" zoomScaleNormal="60" workbookViewId="0">
      <selection activeCell="A3" sqref="A3"/>
    </sheetView>
  </sheetViews>
  <sheetFormatPr defaultRowHeight="15" x14ac:dyDescent="0.25"/>
  <cols>
    <col min="1" max="30" width="24.7109375" customWidth="1"/>
  </cols>
  <sheetData>
    <row r="1" spans="1:3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3" customFormat="1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x14ac:dyDescent="0.25">
      <c r="A3" s="1" t="s">
        <v>31</v>
      </c>
      <c r="B3" s="1" t="s">
        <v>32</v>
      </c>
      <c r="C3" s="1"/>
      <c r="D3" s="1"/>
      <c r="E3" s="1"/>
      <c r="F3" s="1"/>
      <c r="G3" s="1"/>
      <c r="H3" s="1"/>
      <c r="I3" s="1" t="s">
        <v>33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s="3" customFormat="1" x14ac:dyDescent="0.25">
      <c r="A8" s="2" t="s">
        <v>35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65" x14ac:dyDescent="0.25">
      <c r="A9" s="1" t="s">
        <v>36</v>
      </c>
      <c r="B9" s="1"/>
      <c r="C9" s="1"/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/>
      <c r="O9" s="1"/>
      <c r="P9" s="1" t="s">
        <v>47</v>
      </c>
      <c r="Q9" s="1" t="s">
        <v>48</v>
      </c>
      <c r="R9" s="1" t="s">
        <v>49</v>
      </c>
      <c r="S9" s="1" t="e">
        <f>-Conazoles</f>
        <v>#NAME?</v>
      </c>
      <c r="T9" s="1" t="s">
        <v>50</v>
      </c>
      <c r="U9" s="1" t="s">
        <v>51</v>
      </c>
      <c r="V9" s="1" t="s">
        <v>52</v>
      </c>
      <c r="W9" s="1" t="s">
        <v>53</v>
      </c>
      <c r="X9" s="1"/>
      <c r="Y9" s="1" t="s">
        <v>54</v>
      </c>
      <c r="Z9" s="1" t="s">
        <v>55</v>
      </c>
      <c r="AA9" s="1"/>
      <c r="AB9" s="1"/>
      <c r="AC9" s="1"/>
      <c r="AD9" s="1" t="s">
        <v>56</v>
      </c>
    </row>
    <row r="10" spans="1:30" ht="135" x14ac:dyDescent="0.25">
      <c r="A10" s="1" t="s">
        <v>57</v>
      </c>
      <c r="B10" s="1" t="s">
        <v>58</v>
      </c>
      <c r="C10" s="1"/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/>
      <c r="J10" s="1" t="s">
        <v>64</v>
      </c>
      <c r="K10" s="1" t="s">
        <v>65</v>
      </c>
      <c r="L10" s="1" t="s">
        <v>66</v>
      </c>
      <c r="M10" s="1" t="s">
        <v>67</v>
      </c>
      <c r="N10" s="1"/>
      <c r="O10" s="1"/>
      <c r="P10" s="1" t="s">
        <v>47</v>
      </c>
      <c r="Q10" s="1" t="s">
        <v>68</v>
      </c>
      <c r="R10" s="1" t="s">
        <v>69</v>
      </c>
      <c r="S10" s="1" t="s">
        <v>70</v>
      </c>
      <c r="T10" s="1" t="s">
        <v>71</v>
      </c>
      <c r="U10" s="1" t="s">
        <v>72</v>
      </c>
      <c r="V10" s="1" t="s">
        <v>73</v>
      </c>
      <c r="W10" s="1" t="s">
        <v>74</v>
      </c>
      <c r="X10" s="1" t="s">
        <v>75</v>
      </c>
      <c r="Y10" s="1" t="s">
        <v>76</v>
      </c>
      <c r="Z10" s="1" t="s">
        <v>77</v>
      </c>
      <c r="AA10" s="1"/>
      <c r="AB10" s="1"/>
      <c r="AC10" s="1"/>
      <c r="AD10" s="1" t="s">
        <v>78</v>
      </c>
    </row>
    <row r="11" spans="1:30" ht="210" x14ac:dyDescent="0.25">
      <c r="A11" s="1" t="s">
        <v>79</v>
      </c>
      <c r="B11" s="1" t="s">
        <v>80</v>
      </c>
      <c r="C11" s="1"/>
      <c r="D11" s="1" t="s">
        <v>81</v>
      </c>
      <c r="E11" s="1" t="s">
        <v>82</v>
      </c>
      <c r="F11" s="1" t="s">
        <v>39</v>
      </c>
      <c r="G11" s="1" t="s">
        <v>83</v>
      </c>
      <c r="H11" s="1" t="s">
        <v>84</v>
      </c>
      <c r="I11" s="1"/>
      <c r="J11" s="1" t="s">
        <v>85</v>
      </c>
      <c r="K11" s="1" t="s">
        <v>86</v>
      </c>
      <c r="L11" s="1"/>
      <c r="M11" s="1" t="s">
        <v>87</v>
      </c>
      <c r="N11" s="1"/>
      <c r="O11" s="1"/>
      <c r="P11" s="1" t="s">
        <v>47</v>
      </c>
      <c r="Q11" s="1" t="s">
        <v>88</v>
      </c>
      <c r="R11" s="1" t="s">
        <v>89</v>
      </c>
      <c r="S11" s="1" t="e">
        <f>-Conazoles</f>
        <v>#NAME?</v>
      </c>
      <c r="T11" s="1" t="s">
        <v>90</v>
      </c>
      <c r="U11" s="1" t="s">
        <v>72</v>
      </c>
      <c r="V11" s="1" t="s">
        <v>91</v>
      </c>
      <c r="W11" s="1" t="s">
        <v>92</v>
      </c>
      <c r="X11" s="1"/>
      <c r="Y11" s="1"/>
      <c r="Z11" s="1" t="s">
        <v>55</v>
      </c>
      <c r="AA11" s="1"/>
      <c r="AB11" s="1"/>
      <c r="AC11" s="1"/>
      <c r="AD11" s="1" t="s">
        <v>93</v>
      </c>
    </row>
    <row r="12" spans="1:30" ht="180" x14ac:dyDescent="0.25">
      <c r="A12" s="1" t="s">
        <v>94</v>
      </c>
      <c r="B12" s="1" t="s">
        <v>95</v>
      </c>
      <c r="C12" s="1"/>
      <c r="D12" s="1" t="s">
        <v>96</v>
      </c>
      <c r="E12" s="1" t="s">
        <v>97</v>
      </c>
      <c r="F12" s="1" t="s">
        <v>98</v>
      </c>
      <c r="G12" s="1"/>
      <c r="H12" s="1" t="s">
        <v>99</v>
      </c>
      <c r="I12" s="1"/>
      <c r="J12" s="1" t="s">
        <v>100</v>
      </c>
      <c r="K12" s="1" t="s">
        <v>101</v>
      </c>
      <c r="L12" s="1"/>
      <c r="M12" s="1"/>
      <c r="N12" s="1"/>
      <c r="O12" s="1"/>
      <c r="P12" s="1"/>
      <c r="Q12" s="1" t="s">
        <v>102</v>
      </c>
      <c r="R12" s="1" t="s">
        <v>103</v>
      </c>
      <c r="S12" s="1" t="s">
        <v>104</v>
      </c>
      <c r="T12" s="1" t="s">
        <v>105</v>
      </c>
      <c r="U12" s="1"/>
      <c r="V12" s="1"/>
      <c r="W12" s="1"/>
      <c r="X12" s="1"/>
      <c r="Y12" s="1"/>
      <c r="Z12" s="1"/>
      <c r="AA12" s="1"/>
      <c r="AB12" s="1"/>
      <c r="AC12" s="1"/>
      <c r="AD12" s="1" t="s">
        <v>106</v>
      </c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s="3" customFormat="1" ht="30" x14ac:dyDescent="0.25">
      <c r="A14" s="2" t="s">
        <v>107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45" x14ac:dyDescent="0.25">
      <c r="A15" s="1" t="s">
        <v>108</v>
      </c>
      <c r="B15" s="1" t="s">
        <v>109</v>
      </c>
      <c r="C15" s="1"/>
      <c r="D15" s="1"/>
      <c r="E15" s="1"/>
      <c r="F15" s="1"/>
      <c r="G15" s="1"/>
      <c r="H15" s="1"/>
      <c r="I15" s="1" t="s">
        <v>110</v>
      </c>
      <c r="J15" s="1" t="s">
        <v>111</v>
      </c>
      <c r="K15" s="1"/>
      <c r="L15" s="1"/>
      <c r="M15" s="1"/>
      <c r="N15" s="1"/>
      <c r="O15" s="1"/>
      <c r="P15" s="1"/>
      <c r="Q15" s="1" t="s">
        <v>112</v>
      </c>
      <c r="R15" s="1"/>
      <c r="S15" s="1" t="s">
        <v>113</v>
      </c>
      <c r="T15" s="1"/>
      <c r="U15" s="1" t="s">
        <v>114</v>
      </c>
      <c r="V15" s="1" t="s">
        <v>115</v>
      </c>
      <c r="W15" s="1"/>
      <c r="X15" s="1" t="s">
        <v>116</v>
      </c>
      <c r="Y15" s="1"/>
      <c r="Z15" s="1" t="s">
        <v>117</v>
      </c>
      <c r="AA15" s="1"/>
      <c r="AB15" s="1"/>
      <c r="AC15" s="1"/>
      <c r="AD15" s="1"/>
    </row>
    <row r="16" spans="1:30" ht="60" x14ac:dyDescent="0.25">
      <c r="A16" s="1" t="s">
        <v>118</v>
      </c>
      <c r="B16" s="1" t="s">
        <v>119</v>
      </c>
      <c r="C16" s="1"/>
      <c r="D16" s="1" t="s">
        <v>120</v>
      </c>
      <c r="E16" s="1" t="s">
        <v>121</v>
      </c>
      <c r="F16" s="1" t="s">
        <v>122</v>
      </c>
      <c r="G16" s="1"/>
      <c r="H16" s="1"/>
      <c r="I16" s="1"/>
      <c r="J16" s="1" t="s">
        <v>123</v>
      </c>
      <c r="K16" s="1"/>
      <c r="L16" s="1"/>
      <c r="M16" s="1"/>
      <c r="N16" s="1" t="s">
        <v>124</v>
      </c>
      <c r="O16" s="1" t="s">
        <v>125</v>
      </c>
      <c r="P16" s="1"/>
      <c r="Q16" s="1" t="s">
        <v>126</v>
      </c>
      <c r="R16" s="1" t="s">
        <v>127</v>
      </c>
      <c r="S16" s="1" t="s">
        <v>128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60" x14ac:dyDescent="0.25">
      <c r="A17" s="1" t="s">
        <v>129</v>
      </c>
      <c r="B17" s="1" t="s">
        <v>119</v>
      </c>
      <c r="C17" s="1"/>
      <c r="D17" s="1" t="s">
        <v>120</v>
      </c>
      <c r="E17" s="1" t="s">
        <v>130</v>
      </c>
      <c r="F17" s="1" t="s">
        <v>122</v>
      </c>
      <c r="G17" s="1"/>
      <c r="H17" s="1"/>
      <c r="I17" s="1"/>
      <c r="J17" s="1" t="s">
        <v>123</v>
      </c>
      <c r="K17" s="1"/>
      <c r="L17" s="1"/>
      <c r="M17" s="1"/>
      <c r="N17" s="1"/>
      <c r="O17" s="1" t="s">
        <v>125</v>
      </c>
      <c r="P17" s="1"/>
      <c r="Q17" s="1" t="s">
        <v>126</v>
      </c>
      <c r="R17" s="1" t="s">
        <v>127</v>
      </c>
      <c r="S17" s="1" t="s">
        <v>128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75" x14ac:dyDescent="0.25">
      <c r="A18" s="1" t="s">
        <v>131</v>
      </c>
      <c r="B18" s="1" t="s">
        <v>132</v>
      </c>
      <c r="C18" s="1" t="s">
        <v>133</v>
      </c>
      <c r="D18" s="1" t="s">
        <v>134</v>
      </c>
      <c r="E18" s="1"/>
      <c r="F18" s="1"/>
      <c r="G18" s="1" t="s">
        <v>135</v>
      </c>
      <c r="H18" s="1"/>
      <c r="I18" s="1" t="s">
        <v>136</v>
      </c>
      <c r="J18" s="1" t="s">
        <v>137</v>
      </c>
      <c r="K18" s="1"/>
      <c r="L18" s="1"/>
      <c r="M18" s="1"/>
      <c r="N18" s="1"/>
      <c r="O18" s="1"/>
      <c r="P18" s="1"/>
      <c r="Q18" s="1" t="s">
        <v>138</v>
      </c>
      <c r="R18" s="1" t="s">
        <v>139</v>
      </c>
      <c r="S18" s="1" t="s">
        <v>140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141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0" x14ac:dyDescent="0.25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/>
      <c r="I20" s="1"/>
      <c r="J20" s="1" t="s">
        <v>149</v>
      </c>
      <c r="K20" s="1"/>
      <c r="L20" s="1" t="s">
        <v>150</v>
      </c>
      <c r="M20" s="1" t="s">
        <v>151</v>
      </c>
      <c r="N20" s="1"/>
      <c r="O20" s="1"/>
      <c r="P20" s="1"/>
      <c r="Q20" s="1" t="s">
        <v>152</v>
      </c>
      <c r="R20" s="1" t="s">
        <v>153</v>
      </c>
      <c r="S20" s="1" t="s">
        <v>154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60" x14ac:dyDescent="0.25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161</v>
      </c>
      <c r="H21" s="1" t="s">
        <v>162</v>
      </c>
      <c r="I21" s="1"/>
      <c r="J21" s="1" t="s">
        <v>163</v>
      </c>
      <c r="K21" s="1"/>
      <c r="L21" s="1" t="s">
        <v>164</v>
      </c>
      <c r="M21" s="1"/>
      <c r="N21" s="1"/>
      <c r="O21" s="1"/>
      <c r="P21" s="1"/>
      <c r="Q21" s="1" t="s">
        <v>165</v>
      </c>
      <c r="R21" s="1" t="s">
        <v>166</v>
      </c>
      <c r="S21" s="1" t="s">
        <v>167</v>
      </c>
      <c r="T21" s="1"/>
      <c r="U21" s="1" t="s">
        <v>168</v>
      </c>
      <c r="V21" s="1" t="s">
        <v>169</v>
      </c>
      <c r="W21" s="1"/>
      <c r="X21" s="1"/>
      <c r="Y21" s="1"/>
      <c r="Z21" s="1"/>
      <c r="AA21" s="1" t="s">
        <v>170</v>
      </c>
      <c r="AB21" s="1"/>
      <c r="AC21" s="1"/>
      <c r="AD21" s="1"/>
    </row>
    <row r="22" spans="1:30" ht="255" x14ac:dyDescent="0.25">
      <c r="A22" s="1" t="s">
        <v>171</v>
      </c>
      <c r="B22" s="1" t="s">
        <v>172</v>
      </c>
      <c r="C22" s="1"/>
      <c r="D22" s="1"/>
      <c r="E22" s="1" t="s">
        <v>173</v>
      </c>
      <c r="F22" s="1"/>
      <c r="G22" s="1"/>
      <c r="H22" s="1" t="s">
        <v>174</v>
      </c>
      <c r="I22" s="1"/>
      <c r="J22" s="1" t="s">
        <v>175</v>
      </c>
      <c r="K22" s="1"/>
      <c r="L22" s="1"/>
      <c r="M22" s="1"/>
      <c r="N22" s="1"/>
      <c r="O22" s="1"/>
      <c r="P22" s="1" t="s">
        <v>176</v>
      </c>
      <c r="Q22" s="1" t="s">
        <v>165</v>
      </c>
      <c r="R22" s="1" t="s">
        <v>177</v>
      </c>
      <c r="S22" s="1" t="s">
        <v>178</v>
      </c>
      <c r="T22" s="1" t="s">
        <v>179</v>
      </c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55" x14ac:dyDescent="0.25">
      <c r="A23" s="1" t="s">
        <v>180</v>
      </c>
      <c r="B23" s="1" t="s">
        <v>172</v>
      </c>
      <c r="C23" s="1"/>
      <c r="D23" s="1"/>
      <c r="E23" s="1" t="s">
        <v>173</v>
      </c>
      <c r="F23" s="1"/>
      <c r="G23" s="1"/>
      <c r="H23" s="1" t="s">
        <v>174</v>
      </c>
      <c r="I23" s="1"/>
      <c r="J23" s="1" t="s">
        <v>181</v>
      </c>
      <c r="K23" s="1"/>
      <c r="L23" s="1"/>
      <c r="M23" s="1"/>
      <c r="N23" s="1"/>
      <c r="O23" s="1"/>
      <c r="P23" s="1" t="s">
        <v>176</v>
      </c>
      <c r="Q23" s="1" t="s">
        <v>165</v>
      </c>
      <c r="R23" s="1" t="s">
        <v>177</v>
      </c>
      <c r="S23" s="1" t="s">
        <v>182</v>
      </c>
      <c r="T23" s="1" t="s">
        <v>183</v>
      </c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55" x14ac:dyDescent="0.25">
      <c r="A24" s="1" t="s">
        <v>184</v>
      </c>
      <c r="B24" s="1" t="s">
        <v>172</v>
      </c>
      <c r="C24" s="1"/>
      <c r="D24" s="1"/>
      <c r="E24" s="1" t="s">
        <v>173</v>
      </c>
      <c r="F24" s="1"/>
      <c r="G24" s="1"/>
      <c r="H24" s="1" t="s">
        <v>174</v>
      </c>
      <c r="I24" s="1"/>
      <c r="J24" s="1" t="s">
        <v>181</v>
      </c>
      <c r="K24" s="1"/>
      <c r="L24" s="1"/>
      <c r="M24" s="1"/>
      <c r="N24" s="1"/>
      <c r="O24" s="1"/>
      <c r="P24" s="1" t="s">
        <v>176</v>
      </c>
      <c r="Q24" s="1" t="s">
        <v>165</v>
      </c>
      <c r="R24" s="1" t="s">
        <v>177</v>
      </c>
      <c r="S24" s="1" t="s">
        <v>182</v>
      </c>
      <c r="T24" s="1" t="s">
        <v>183</v>
      </c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409.5" x14ac:dyDescent="0.25">
      <c r="A25" s="1" t="s">
        <v>185</v>
      </c>
      <c r="B25" s="1" t="s">
        <v>186</v>
      </c>
      <c r="C25" s="1"/>
      <c r="D25" s="1"/>
      <c r="E25" s="1" t="s">
        <v>173</v>
      </c>
      <c r="F25" s="1"/>
      <c r="G25" s="1"/>
      <c r="H25" s="1" t="s">
        <v>174</v>
      </c>
      <c r="I25" s="1"/>
      <c r="J25" s="1" t="s">
        <v>187</v>
      </c>
      <c r="K25" s="1" t="s">
        <v>188</v>
      </c>
      <c r="L25" s="1"/>
      <c r="M25" s="1"/>
      <c r="N25" s="1"/>
      <c r="O25" s="1"/>
      <c r="P25" s="1" t="s">
        <v>176</v>
      </c>
      <c r="Q25" s="1" t="s">
        <v>165</v>
      </c>
      <c r="R25" s="1" t="s">
        <v>189</v>
      </c>
      <c r="S25" s="1" t="s">
        <v>190</v>
      </c>
      <c r="T25" s="1" t="s">
        <v>191</v>
      </c>
      <c r="U25" s="1" t="s">
        <v>192</v>
      </c>
      <c r="V25" s="1"/>
      <c r="W25" s="1"/>
      <c r="X25" s="1"/>
      <c r="Y25" s="1"/>
      <c r="Z25" s="1"/>
      <c r="AA25" s="1"/>
      <c r="AB25" s="1"/>
      <c r="AC25" s="1"/>
      <c r="AD25" s="1"/>
    </row>
    <row r="26" spans="1:30" ht="135" x14ac:dyDescent="0.25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196</v>
      </c>
      <c r="F26" s="1" t="s">
        <v>197</v>
      </c>
      <c r="G26" s="1" t="s">
        <v>198</v>
      </c>
      <c r="H26" s="1"/>
      <c r="I26" s="1"/>
      <c r="J26" s="1" t="s">
        <v>199</v>
      </c>
      <c r="K26" s="1" t="s">
        <v>200</v>
      </c>
      <c r="L26" s="1"/>
      <c r="M26" s="1"/>
      <c r="N26" s="1"/>
      <c r="O26" s="1"/>
      <c r="P26" s="1"/>
      <c r="Q26" s="1"/>
      <c r="R26" s="1"/>
      <c r="S26" s="1" t="s">
        <v>201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90" x14ac:dyDescent="0.25">
      <c r="A27" s="1" t="s">
        <v>202</v>
      </c>
      <c r="B27" s="1" t="s">
        <v>203</v>
      </c>
      <c r="C27" s="1"/>
      <c r="D27" s="1"/>
      <c r="E27" s="1"/>
      <c r="F27" s="1" t="s">
        <v>197</v>
      </c>
      <c r="G27" s="1" t="s">
        <v>198</v>
      </c>
      <c r="H27" s="1"/>
      <c r="I27" s="1"/>
      <c r="J27" s="1" t="s">
        <v>204</v>
      </c>
      <c r="K27" s="1" t="s">
        <v>205</v>
      </c>
      <c r="L27" s="1"/>
      <c r="M27" s="1"/>
      <c r="N27" s="1"/>
      <c r="O27" s="1"/>
      <c r="P27" s="1"/>
      <c r="Q27" s="1" t="s">
        <v>206</v>
      </c>
      <c r="R27" s="1" t="s">
        <v>207</v>
      </c>
      <c r="S27" s="1" t="s">
        <v>208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3" customFormat="1" ht="30" x14ac:dyDescent="0.25">
      <c r="A28" s="2" t="s">
        <v>209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60" x14ac:dyDescent="0.25">
      <c r="A29" s="1" t="s">
        <v>210</v>
      </c>
      <c r="B29" s="1" t="s">
        <v>211</v>
      </c>
      <c r="C29" s="1"/>
      <c r="D29" s="1"/>
      <c r="E29" s="1"/>
      <c r="F29" s="1" t="s">
        <v>212</v>
      </c>
      <c r="G29" s="1" t="s">
        <v>213</v>
      </c>
      <c r="H29" s="1"/>
      <c r="I29" s="1"/>
      <c r="J29" s="1" t="s">
        <v>214</v>
      </c>
      <c r="K29" s="1" t="s">
        <v>215</v>
      </c>
      <c r="L29" s="1" t="s">
        <v>216</v>
      </c>
      <c r="M29" s="1"/>
      <c r="N29" s="1"/>
      <c r="O29" s="1" t="s">
        <v>217</v>
      </c>
      <c r="P29" s="1"/>
      <c r="Q29" s="1" t="s">
        <v>218</v>
      </c>
      <c r="R29" s="1" t="s">
        <v>219</v>
      </c>
      <c r="S29" s="1" t="s">
        <v>220</v>
      </c>
      <c r="T29" s="1" t="s">
        <v>221</v>
      </c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45" x14ac:dyDescent="0.25">
      <c r="A30" s="1" t="s">
        <v>210</v>
      </c>
      <c r="B30" s="1" t="s">
        <v>222</v>
      </c>
      <c r="C30" s="1"/>
      <c r="D30" s="1"/>
      <c r="E30" s="1"/>
      <c r="F30" s="1" t="s">
        <v>212</v>
      </c>
      <c r="G30" s="1" t="s">
        <v>213</v>
      </c>
      <c r="H30" s="1"/>
      <c r="I30" s="1"/>
      <c r="J30" s="1" t="s">
        <v>223</v>
      </c>
      <c r="K30" s="1" t="s">
        <v>224</v>
      </c>
      <c r="L30" s="1"/>
      <c r="M30" s="1"/>
      <c r="N30" s="1"/>
      <c r="O30" s="1" t="s">
        <v>217</v>
      </c>
      <c r="P30" s="1"/>
      <c r="Q30" s="1"/>
      <c r="R30" s="1"/>
      <c r="S30" s="1" t="s">
        <v>220</v>
      </c>
      <c r="T30" s="1" t="s">
        <v>221</v>
      </c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3" customFormat="1" x14ac:dyDescent="0.25">
      <c r="A31" s="2" t="s">
        <v>225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05" x14ac:dyDescent="0.25">
      <c r="A32" s="1" t="s">
        <v>226</v>
      </c>
      <c r="B32" s="1" t="s">
        <v>227</v>
      </c>
      <c r="C32" s="1"/>
      <c r="D32" s="1"/>
      <c r="E32" s="1"/>
      <c r="F32" s="1" t="s">
        <v>228</v>
      </c>
      <c r="G32" s="1" t="s">
        <v>229</v>
      </c>
      <c r="H32" s="1" t="s">
        <v>230</v>
      </c>
      <c r="I32" s="1"/>
      <c r="J32" s="1" t="s">
        <v>231</v>
      </c>
      <c r="K32" s="1" t="s">
        <v>232</v>
      </c>
      <c r="L32" s="1"/>
      <c r="M32" s="1"/>
      <c r="N32" s="1"/>
      <c r="O32" s="1"/>
      <c r="P32" s="1"/>
      <c r="Q32" s="1" t="s">
        <v>233</v>
      </c>
      <c r="R32" s="1" t="s">
        <v>234</v>
      </c>
      <c r="S32" s="1" t="s">
        <v>235</v>
      </c>
      <c r="T32" s="1" t="s">
        <v>236</v>
      </c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05" x14ac:dyDescent="0.25">
      <c r="A33" s="1" t="s">
        <v>237</v>
      </c>
      <c r="B33" s="1" t="s">
        <v>238</v>
      </c>
      <c r="C33" s="1"/>
      <c r="D33" s="1"/>
      <c r="E33" s="1" t="s">
        <v>239</v>
      </c>
      <c r="F33" s="1" t="s">
        <v>240</v>
      </c>
      <c r="G33" s="1" t="s">
        <v>241</v>
      </c>
      <c r="H33" s="1" t="s">
        <v>242</v>
      </c>
      <c r="I33" s="1"/>
      <c r="J33" s="1" t="s">
        <v>243</v>
      </c>
      <c r="K33" s="1"/>
      <c r="L33" s="1"/>
      <c r="M33" s="1"/>
      <c r="N33" s="1"/>
      <c r="O33" s="1"/>
      <c r="P33" s="1"/>
      <c r="Q33" s="1" t="s">
        <v>244</v>
      </c>
      <c r="R33" s="1" t="s">
        <v>245</v>
      </c>
      <c r="S33" s="1" t="s">
        <v>235</v>
      </c>
      <c r="T33" s="1" t="s">
        <v>236</v>
      </c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05" x14ac:dyDescent="0.25">
      <c r="A34" s="1" t="s">
        <v>246</v>
      </c>
      <c r="B34" s="1" t="s">
        <v>238</v>
      </c>
      <c r="C34" s="1"/>
      <c r="D34" s="1"/>
      <c r="E34" s="1" t="s">
        <v>239</v>
      </c>
      <c r="F34" s="1" t="s">
        <v>240</v>
      </c>
      <c r="G34" s="1" t="s">
        <v>241</v>
      </c>
      <c r="H34" s="1" t="s">
        <v>242</v>
      </c>
      <c r="I34" s="1"/>
      <c r="J34" s="1" t="s">
        <v>247</v>
      </c>
      <c r="K34" s="1"/>
      <c r="L34" s="1"/>
      <c r="M34" s="1"/>
      <c r="N34" s="1"/>
      <c r="O34" s="1"/>
      <c r="P34" s="1"/>
      <c r="Q34" s="1" t="s">
        <v>244</v>
      </c>
      <c r="R34" s="1" t="s">
        <v>245</v>
      </c>
      <c r="S34" s="1" t="s">
        <v>235</v>
      </c>
      <c r="T34" s="1" t="s">
        <v>236</v>
      </c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0" x14ac:dyDescent="0.25">
      <c r="A35" s="1" t="s">
        <v>248</v>
      </c>
      <c r="B35" s="1" t="s">
        <v>249</v>
      </c>
      <c r="C35" s="1"/>
      <c r="D35" s="1"/>
      <c r="E35" s="1"/>
      <c r="F35" s="1" t="s">
        <v>228</v>
      </c>
      <c r="G35" s="1" t="s">
        <v>250</v>
      </c>
      <c r="H35" s="1" t="s">
        <v>251</v>
      </c>
      <c r="I35" s="1"/>
      <c r="J35" s="1" t="s">
        <v>252</v>
      </c>
      <c r="K35" s="1" t="s">
        <v>253</v>
      </c>
      <c r="L35" s="1"/>
      <c r="M35" s="1"/>
      <c r="N35" s="1"/>
      <c r="O35" s="1"/>
      <c r="P35" s="1"/>
      <c r="Q35" s="1" t="s">
        <v>244</v>
      </c>
      <c r="R35" s="1" t="s">
        <v>245</v>
      </c>
      <c r="S35" s="1" t="s">
        <v>254</v>
      </c>
      <c r="T35" s="1" t="s">
        <v>255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0" x14ac:dyDescent="0.25">
      <c r="A36" s="1" t="s">
        <v>256</v>
      </c>
      <c r="B36" s="1"/>
      <c r="C36" s="1"/>
      <c r="D36" s="1"/>
      <c r="E36" s="1"/>
      <c r="F36" s="1" t="s">
        <v>240</v>
      </c>
      <c r="G36" s="1" t="s">
        <v>241</v>
      </c>
      <c r="H36" s="1" t="s">
        <v>257</v>
      </c>
      <c r="I36" s="1"/>
      <c r="J36" s="1" t="s">
        <v>258</v>
      </c>
      <c r="K36" s="1"/>
      <c r="L36" s="1"/>
      <c r="M36" s="1"/>
      <c r="N36" s="1"/>
      <c r="O36" s="1"/>
      <c r="P36" s="1"/>
      <c r="Q36" s="1" t="s">
        <v>244</v>
      </c>
      <c r="R36" s="1" t="s">
        <v>259</v>
      </c>
      <c r="S36" s="1" t="s">
        <v>260</v>
      </c>
      <c r="T36" s="1" t="s">
        <v>255</v>
      </c>
      <c r="U36" s="1" t="s">
        <v>261</v>
      </c>
      <c r="V36" s="1" t="s">
        <v>262</v>
      </c>
      <c r="W36" s="1"/>
      <c r="X36" s="1"/>
      <c r="Y36" s="1"/>
      <c r="Z36" s="1"/>
      <c r="AA36" s="1"/>
      <c r="AB36" s="1"/>
      <c r="AC36" s="1"/>
      <c r="AD36" s="1"/>
    </row>
    <row r="37" spans="1:30" ht="75" x14ac:dyDescent="0.25">
      <c r="A37" s="1" t="s">
        <v>263</v>
      </c>
      <c r="B37" s="1"/>
      <c r="C37" s="1"/>
      <c r="D37" s="1"/>
      <c r="E37" s="1"/>
      <c r="F37" s="1"/>
      <c r="G37" s="1" t="s">
        <v>264</v>
      </c>
      <c r="H37" s="1" t="s">
        <v>265</v>
      </c>
      <c r="I37" s="1" t="s">
        <v>266</v>
      </c>
      <c r="J37" s="1" t="s">
        <v>267</v>
      </c>
      <c r="K37" s="1" t="s">
        <v>268</v>
      </c>
      <c r="L37" s="1"/>
      <c r="M37" s="1"/>
      <c r="N37" s="1"/>
      <c r="O37" s="1"/>
      <c r="P37" s="1"/>
      <c r="Q37" s="1"/>
      <c r="R37" s="1"/>
      <c r="S37" s="1" t="s">
        <v>254</v>
      </c>
      <c r="T37" s="1" t="s">
        <v>255</v>
      </c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0" x14ac:dyDescent="0.25">
      <c r="A38" s="1" t="s">
        <v>269</v>
      </c>
      <c r="B38" s="1"/>
      <c r="C38" s="1"/>
      <c r="D38" s="1"/>
      <c r="E38" s="1"/>
      <c r="F38" s="1" t="s">
        <v>270</v>
      </c>
      <c r="G38" s="1" t="s">
        <v>271</v>
      </c>
      <c r="H38" s="1" t="s">
        <v>272</v>
      </c>
      <c r="I38" s="1" t="s">
        <v>273</v>
      </c>
      <c r="J38" s="1" t="s">
        <v>274</v>
      </c>
      <c r="K38" s="1"/>
      <c r="L38" s="1"/>
      <c r="M38" s="1"/>
      <c r="N38" s="1"/>
      <c r="O38" s="1"/>
      <c r="P38" s="1"/>
      <c r="Q38" s="1" t="s">
        <v>275</v>
      </c>
      <c r="R38" s="1" t="s">
        <v>276</v>
      </c>
      <c r="S38" s="1" t="s">
        <v>277</v>
      </c>
      <c r="T38" s="1" t="s">
        <v>278</v>
      </c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90" x14ac:dyDescent="0.25">
      <c r="A39" s="1" t="s">
        <v>279</v>
      </c>
      <c r="B39" s="1" t="s">
        <v>280</v>
      </c>
      <c r="C39" s="1" t="s">
        <v>281</v>
      </c>
      <c r="D39" s="1"/>
      <c r="E39" s="1" t="s">
        <v>282</v>
      </c>
      <c r="F39" s="1" t="s">
        <v>283</v>
      </c>
      <c r="G39" s="1" t="s">
        <v>284</v>
      </c>
      <c r="H39" s="1" t="s">
        <v>285</v>
      </c>
      <c r="I39" s="1" t="s">
        <v>286</v>
      </c>
      <c r="J39" s="1" t="s">
        <v>287</v>
      </c>
      <c r="K39" s="1" t="s">
        <v>288</v>
      </c>
      <c r="L39" s="1" t="s">
        <v>289</v>
      </c>
      <c r="M39" s="1"/>
      <c r="N39" s="1"/>
      <c r="O39" s="1"/>
      <c r="P39" s="1"/>
      <c r="Q39" s="1" t="s">
        <v>290</v>
      </c>
      <c r="R39" s="1" t="s">
        <v>291</v>
      </c>
      <c r="S39" s="1" t="s">
        <v>292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60" x14ac:dyDescent="0.25">
      <c r="A40" s="1" t="s">
        <v>293</v>
      </c>
      <c r="B40" s="1" t="s">
        <v>294</v>
      </c>
      <c r="C40" s="1"/>
      <c r="D40" s="1"/>
      <c r="E40" s="1"/>
      <c r="F40" s="1" t="s">
        <v>295</v>
      </c>
      <c r="G40" s="1" t="s">
        <v>296</v>
      </c>
      <c r="H40" s="1"/>
      <c r="I40" s="1"/>
      <c r="J40" s="1" t="s">
        <v>297</v>
      </c>
      <c r="K40" s="1" t="s">
        <v>298</v>
      </c>
      <c r="L40" s="1"/>
      <c r="M40" s="1"/>
      <c r="N40" s="1"/>
      <c r="O40" s="1"/>
      <c r="P40" s="1"/>
      <c r="Q40" s="1" t="s">
        <v>299</v>
      </c>
      <c r="R40" s="1" t="s">
        <v>300</v>
      </c>
      <c r="S40" s="1" t="s">
        <v>301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75" x14ac:dyDescent="0.25">
      <c r="A41" s="1" t="s">
        <v>302</v>
      </c>
      <c r="B41" s="1" t="s">
        <v>303</v>
      </c>
      <c r="C41" s="1"/>
      <c r="D41" s="1"/>
      <c r="E41" s="1"/>
      <c r="F41" s="1" t="s">
        <v>228</v>
      </c>
      <c r="G41" s="1" t="s">
        <v>304</v>
      </c>
      <c r="H41" s="1"/>
      <c r="I41" s="1" t="s">
        <v>305</v>
      </c>
      <c r="J41" s="1" t="s">
        <v>306</v>
      </c>
      <c r="K41" s="1" t="s">
        <v>307</v>
      </c>
      <c r="L41" s="1"/>
      <c r="M41" s="1"/>
      <c r="N41" s="1"/>
      <c r="O41" s="1"/>
      <c r="P41" s="1"/>
      <c r="Q41" s="1"/>
      <c r="R41" s="1"/>
      <c r="S41" s="1" t="s">
        <v>308</v>
      </c>
      <c r="T41" s="1" t="s">
        <v>255</v>
      </c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90" x14ac:dyDescent="0.25">
      <c r="A42" s="1" t="s">
        <v>309</v>
      </c>
      <c r="B42" s="1" t="s">
        <v>310</v>
      </c>
      <c r="C42" s="1"/>
      <c r="D42" s="1"/>
      <c r="E42" s="1"/>
      <c r="F42" s="1" t="s">
        <v>311</v>
      </c>
      <c r="G42" s="1"/>
      <c r="H42" s="1" t="s">
        <v>312</v>
      </c>
      <c r="I42" s="1"/>
      <c r="J42" s="1" t="s">
        <v>313</v>
      </c>
      <c r="K42" s="1" t="s">
        <v>314</v>
      </c>
      <c r="L42" s="1"/>
      <c r="M42" s="1"/>
      <c r="N42" s="1"/>
      <c r="O42" s="1"/>
      <c r="P42" s="1"/>
      <c r="Q42" s="1" t="s">
        <v>315</v>
      </c>
      <c r="R42" s="1" t="s">
        <v>316</v>
      </c>
      <c r="S42" s="1" t="s">
        <v>317</v>
      </c>
      <c r="T42" s="1" t="s">
        <v>255</v>
      </c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s="3" customFormat="1" x14ac:dyDescent="0.25">
      <c r="A43" s="2" t="s">
        <v>318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45" x14ac:dyDescent="0.25">
      <c r="A44" s="1" t="s">
        <v>319</v>
      </c>
      <c r="B44" s="1" t="s">
        <v>320</v>
      </c>
      <c r="C44" s="1"/>
      <c r="D44" s="1"/>
      <c r="E44" s="1"/>
      <c r="F44" s="1" t="s">
        <v>321</v>
      </c>
      <c r="G44" s="1" t="s">
        <v>322</v>
      </c>
      <c r="H44" s="1"/>
      <c r="I44" s="1" t="s">
        <v>323</v>
      </c>
      <c r="J44" s="1" t="s">
        <v>324</v>
      </c>
      <c r="K44" s="1" t="s">
        <v>325</v>
      </c>
      <c r="L44" s="1"/>
      <c r="M44" s="1"/>
      <c r="N44" s="1"/>
      <c r="O44" s="1"/>
      <c r="P44" s="1"/>
      <c r="Q44" s="1" t="s">
        <v>326</v>
      </c>
      <c r="R44" s="1" t="s">
        <v>327</v>
      </c>
      <c r="S44" s="1" t="s">
        <v>328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45" x14ac:dyDescent="0.25">
      <c r="A45" s="1" t="s">
        <v>329</v>
      </c>
      <c r="B45" s="1" t="s">
        <v>320</v>
      </c>
      <c r="C45" s="1"/>
      <c r="D45" s="1"/>
      <c r="E45" s="1"/>
      <c r="F45" s="1" t="s">
        <v>321</v>
      </c>
      <c r="G45" s="1" t="s">
        <v>322</v>
      </c>
      <c r="H45" s="1"/>
      <c r="I45" s="1" t="s">
        <v>330</v>
      </c>
      <c r="J45" s="1" t="s">
        <v>324</v>
      </c>
      <c r="K45" s="1" t="s">
        <v>325</v>
      </c>
      <c r="L45" s="1"/>
      <c r="M45" s="1"/>
      <c r="N45" s="1"/>
      <c r="O45" s="1"/>
      <c r="P45" s="1"/>
      <c r="Q45" s="1" t="s">
        <v>326</v>
      </c>
      <c r="R45" s="1" t="s">
        <v>331</v>
      </c>
      <c r="S45" s="1" t="s">
        <v>328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45" x14ac:dyDescent="0.25">
      <c r="A46" s="1" t="s">
        <v>332</v>
      </c>
      <c r="B46" s="1" t="s">
        <v>333</v>
      </c>
      <c r="C46" s="1"/>
      <c r="D46" s="1" t="s">
        <v>334</v>
      </c>
      <c r="E46" s="1"/>
      <c r="F46" s="1" t="s">
        <v>228</v>
      </c>
      <c r="G46" s="1" t="s">
        <v>335</v>
      </c>
      <c r="H46" s="1"/>
      <c r="I46" s="1" t="s">
        <v>336</v>
      </c>
      <c r="J46" s="1" t="s">
        <v>337</v>
      </c>
      <c r="K46" s="1"/>
      <c r="L46" s="1"/>
      <c r="M46" s="1" t="s">
        <v>338</v>
      </c>
      <c r="N46" s="1"/>
      <c r="O46" s="1"/>
      <c r="P46" s="1"/>
      <c r="Q46" s="1" t="s">
        <v>339</v>
      </c>
      <c r="R46" s="1"/>
      <c r="S46" s="1" t="s">
        <v>340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45" x14ac:dyDescent="0.25">
      <c r="A47" s="1" t="s">
        <v>341</v>
      </c>
      <c r="B47" s="1" t="s">
        <v>342</v>
      </c>
      <c r="C47" s="1"/>
      <c r="D47" s="1"/>
      <c r="E47" s="1"/>
      <c r="F47" s="1" t="s">
        <v>321</v>
      </c>
      <c r="G47" s="1" t="s">
        <v>343</v>
      </c>
      <c r="H47" s="1" t="s">
        <v>344</v>
      </c>
      <c r="I47" s="1" t="s">
        <v>345</v>
      </c>
      <c r="J47" s="1" t="s">
        <v>346</v>
      </c>
      <c r="K47" s="1"/>
      <c r="L47" s="1"/>
      <c r="M47" s="1"/>
      <c r="N47" s="1"/>
      <c r="O47" s="1"/>
      <c r="P47" s="1"/>
      <c r="Q47" s="1" t="s">
        <v>326</v>
      </c>
      <c r="R47" s="1" t="s">
        <v>347</v>
      </c>
      <c r="S47" s="1" t="s">
        <v>348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90" x14ac:dyDescent="0.25">
      <c r="A48" s="1" t="s">
        <v>349</v>
      </c>
      <c r="B48" s="1" t="s">
        <v>350</v>
      </c>
      <c r="C48" s="1"/>
      <c r="D48" s="1"/>
      <c r="E48" s="1"/>
      <c r="F48" s="1" t="s">
        <v>228</v>
      </c>
      <c r="G48" s="1" t="s">
        <v>351</v>
      </c>
      <c r="H48" s="1"/>
      <c r="I48" s="1" t="s">
        <v>352</v>
      </c>
      <c r="J48" s="1" t="s">
        <v>353</v>
      </c>
      <c r="K48" s="1" t="s">
        <v>354</v>
      </c>
      <c r="L48" s="1"/>
      <c r="M48" s="1" t="s">
        <v>355</v>
      </c>
      <c r="N48" s="1"/>
      <c r="O48" s="1"/>
      <c r="P48" s="1"/>
      <c r="Q48" s="1"/>
      <c r="R48" s="1"/>
      <c r="S48" s="1" t="s">
        <v>356</v>
      </c>
      <c r="T48" s="1" t="s">
        <v>357</v>
      </c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s="3" customFormat="1" x14ac:dyDescent="0.25">
      <c r="A49" s="2" t="s">
        <v>358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345" x14ac:dyDescent="0.25">
      <c r="A50" s="1" t="s">
        <v>359</v>
      </c>
      <c r="B50" s="1" t="s">
        <v>360</v>
      </c>
      <c r="C50" s="1"/>
      <c r="D50" s="1" t="s">
        <v>361</v>
      </c>
      <c r="E50" s="1"/>
      <c r="F50" s="1" t="s">
        <v>362</v>
      </c>
      <c r="G50" s="1" t="s">
        <v>363</v>
      </c>
      <c r="H50" s="1" t="s">
        <v>364</v>
      </c>
      <c r="I50" s="1" t="s">
        <v>365</v>
      </c>
      <c r="J50" s="1" t="s">
        <v>366</v>
      </c>
      <c r="K50" s="1" t="s">
        <v>367</v>
      </c>
      <c r="L50" s="1"/>
      <c r="M50" s="1"/>
      <c r="N50" s="1"/>
      <c r="O50" s="1"/>
      <c r="P50" s="1"/>
      <c r="Q50" s="1" t="s">
        <v>368</v>
      </c>
      <c r="R50" s="1" t="s">
        <v>369</v>
      </c>
      <c r="S50" s="1" t="s">
        <v>328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345" x14ac:dyDescent="0.25">
      <c r="A51" s="1" t="s">
        <v>370</v>
      </c>
      <c r="B51" s="1" t="s">
        <v>360</v>
      </c>
      <c r="C51" s="1"/>
      <c r="D51" s="1" t="s">
        <v>361</v>
      </c>
      <c r="E51" s="1"/>
      <c r="F51" s="1" t="s">
        <v>362</v>
      </c>
      <c r="G51" s="1" t="s">
        <v>363</v>
      </c>
      <c r="H51" s="1" t="s">
        <v>371</v>
      </c>
      <c r="I51" s="1" t="s">
        <v>365</v>
      </c>
      <c r="J51" s="1" t="s">
        <v>372</v>
      </c>
      <c r="K51" s="1" t="s">
        <v>367</v>
      </c>
      <c r="L51" s="1"/>
      <c r="M51" s="1"/>
      <c r="N51" s="1"/>
      <c r="O51" s="1"/>
      <c r="P51" s="1"/>
      <c r="Q51" s="1" t="s">
        <v>368</v>
      </c>
      <c r="R51" s="1" t="s">
        <v>373</v>
      </c>
      <c r="S51" s="1" t="s">
        <v>328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409.5" x14ac:dyDescent="0.25">
      <c r="A52" s="1" t="s">
        <v>374</v>
      </c>
      <c r="B52" s="1" t="s">
        <v>360</v>
      </c>
      <c r="C52" s="1" t="s">
        <v>375</v>
      </c>
      <c r="D52" s="1" t="s">
        <v>361</v>
      </c>
      <c r="E52" s="1"/>
      <c r="F52" s="1" t="s">
        <v>362</v>
      </c>
      <c r="G52" s="1" t="s">
        <v>363</v>
      </c>
      <c r="H52" s="1" t="s">
        <v>376</v>
      </c>
      <c r="I52" s="1" t="s">
        <v>365</v>
      </c>
      <c r="J52" s="1" t="s">
        <v>377</v>
      </c>
      <c r="K52" s="1" t="s">
        <v>367</v>
      </c>
      <c r="L52" s="1"/>
      <c r="M52" s="1"/>
      <c r="N52" s="1"/>
      <c r="O52" s="1"/>
      <c r="P52" s="1"/>
      <c r="Q52" s="1" t="s">
        <v>368</v>
      </c>
      <c r="R52" s="1" t="s">
        <v>378</v>
      </c>
      <c r="S52" s="1" t="s">
        <v>328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45" x14ac:dyDescent="0.25">
      <c r="A53" s="1" t="s">
        <v>379</v>
      </c>
      <c r="B53" s="1" t="s">
        <v>380</v>
      </c>
      <c r="C53" s="1" t="s">
        <v>381</v>
      </c>
      <c r="D53" s="1"/>
      <c r="E53" s="1"/>
      <c r="F53" s="1" t="s">
        <v>321</v>
      </c>
      <c r="G53" s="1" t="s">
        <v>382</v>
      </c>
      <c r="H53" s="1" t="s">
        <v>383</v>
      </c>
      <c r="I53" s="1" t="s">
        <v>345</v>
      </c>
      <c r="J53" s="1" t="s">
        <v>384</v>
      </c>
      <c r="K53" s="1"/>
      <c r="L53" s="1"/>
      <c r="M53" s="1"/>
      <c r="N53" s="1"/>
      <c r="O53" s="1"/>
      <c r="P53" s="1"/>
      <c r="Q53" s="1" t="s">
        <v>368</v>
      </c>
      <c r="R53" s="1" t="s">
        <v>385</v>
      </c>
      <c r="S53" s="1" t="s">
        <v>328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60" x14ac:dyDescent="0.25">
      <c r="A54" s="1" t="s">
        <v>386</v>
      </c>
      <c r="B54" s="1" t="s">
        <v>387</v>
      </c>
      <c r="C54" s="1"/>
      <c r="D54" s="1"/>
      <c r="E54" s="1"/>
      <c r="F54" s="1"/>
      <c r="G54" s="1" t="s">
        <v>388</v>
      </c>
      <c r="H54" s="1" t="s">
        <v>389</v>
      </c>
      <c r="I54" s="1" t="s">
        <v>390</v>
      </c>
      <c r="J54" s="1" t="s">
        <v>391</v>
      </c>
      <c r="K54" s="1"/>
      <c r="L54" s="1"/>
      <c r="M54" s="1"/>
      <c r="N54" s="1"/>
      <c r="O54" s="1"/>
      <c r="P54" s="1"/>
      <c r="Q54" s="1" t="s">
        <v>368</v>
      </c>
      <c r="R54" s="1" t="s">
        <v>385</v>
      </c>
      <c r="S54" s="1" t="s">
        <v>328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howard</dc:creator>
  <cp:lastModifiedBy>brady howard</cp:lastModifiedBy>
  <dcterms:created xsi:type="dcterms:W3CDTF">2019-07-20T01:07:55Z</dcterms:created>
  <dcterms:modified xsi:type="dcterms:W3CDTF">2019-07-20T01:53:57Z</dcterms:modified>
</cp:coreProperties>
</file>