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enzlia/Desktop/"/>
    </mc:Choice>
  </mc:AlternateContent>
  <xr:revisionPtr revIDLastSave="0" documentId="8_{B11C7128-DAEF-7F41-A421-8836F7B37CDD}" xr6:coauthVersionLast="43" xr6:coauthVersionMax="43" xr10:uidLastSave="{00000000-0000-0000-0000-000000000000}"/>
  <bookViews>
    <workbookView xWindow="0" yWindow="460" windowWidth="28800" windowHeight="15920" xr2:uid="{00000000-000D-0000-FFFF-FFFF00000000}"/>
  </bookViews>
  <sheets>
    <sheet name="Sheet1" sheetId="1" r:id="rId1"/>
    <sheet name="Char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9" i="1" l="1"/>
  <c r="C43" i="1"/>
  <c r="C37" i="1"/>
  <c r="C31" i="1"/>
  <c r="C25" i="1"/>
  <c r="C19" i="1"/>
  <c r="C7" i="1"/>
  <c r="C13" i="1" l="1"/>
  <c r="G9" i="1"/>
  <c r="G8" i="1"/>
  <c r="C52" i="1"/>
</calcChain>
</file>

<file path=xl/sharedStrings.xml><?xml version="1.0" encoding="utf-8"?>
<sst xmlns="http://schemas.openxmlformats.org/spreadsheetml/2006/main" count="112" uniqueCount="66">
  <si>
    <t>CSSE2002</t>
  </si>
  <si>
    <t>MATH1061</t>
  </si>
  <si>
    <t>CSSE1001</t>
  </si>
  <si>
    <t>Points</t>
  </si>
  <si>
    <t>Course code</t>
  </si>
  <si>
    <t>SEM</t>
  </si>
  <si>
    <t xml:space="preserve">Needed: </t>
  </si>
  <si>
    <t>Total Needed</t>
  </si>
  <si>
    <t>DECO1400</t>
  </si>
  <si>
    <t>INFS1200</t>
  </si>
  <si>
    <t>DECO1800</t>
  </si>
  <si>
    <t>DECO2800</t>
  </si>
  <si>
    <t>DECO3800</t>
  </si>
  <si>
    <t>DECO3801</t>
  </si>
  <si>
    <t>Points to Go:</t>
  </si>
  <si>
    <t>PART A SUBJECTS</t>
  </si>
  <si>
    <t>PART</t>
  </si>
  <si>
    <t>A</t>
  </si>
  <si>
    <t>MKTG1501</t>
  </si>
  <si>
    <t>MGTS1301</t>
  </si>
  <si>
    <t xml:space="preserve">ENGG PART A (Completed): </t>
  </si>
  <si>
    <t>ENGG PART B (Completed):</t>
  </si>
  <si>
    <t>Electives</t>
  </si>
  <si>
    <t>ELECTIVES - NOT IN COURSE LIST</t>
  </si>
  <si>
    <t>ELECTIVES - PART D</t>
  </si>
  <si>
    <t>ELECTIVES - NOT IN PART D</t>
  </si>
  <si>
    <t>+</t>
  </si>
  <si>
    <t>ENGG1100</t>
  </si>
  <si>
    <t>ENGG1200</t>
  </si>
  <si>
    <t>ENGG1300</t>
  </si>
  <si>
    <t>MATH1050</t>
  </si>
  <si>
    <t>MATH1051</t>
  </si>
  <si>
    <t>PART B SUBJECTS</t>
  </si>
  <si>
    <t>CSSE2010</t>
  </si>
  <si>
    <t>COMP3506</t>
  </si>
  <si>
    <t>CSSE2310</t>
  </si>
  <si>
    <t>STAT2203</t>
  </si>
  <si>
    <t>CSSE3002</t>
  </si>
  <si>
    <t>DECO2500</t>
  </si>
  <si>
    <t>THESIS PROJECT</t>
  </si>
  <si>
    <t>ENGG4900</t>
  </si>
  <si>
    <t>MATH1052</t>
  </si>
  <si>
    <t>COSC3000</t>
  </si>
  <si>
    <t>B</t>
  </si>
  <si>
    <t>COMS3200</t>
  </si>
  <si>
    <t>COMP4403</t>
  </si>
  <si>
    <t>COMP4702</t>
  </si>
  <si>
    <t>CSSE4010</t>
  </si>
  <si>
    <t>Total</t>
  </si>
  <si>
    <t>CSSE3100</t>
  </si>
  <si>
    <t>excess</t>
  </si>
  <si>
    <t>COMP4500</t>
  </si>
  <si>
    <t>DECO3500</t>
  </si>
  <si>
    <t>CSSE1001 (5)</t>
  </si>
  <si>
    <t>DECO1400 (7)</t>
  </si>
  <si>
    <t>INFS1200 (5)</t>
  </si>
  <si>
    <t>MATH1061 (4)</t>
  </si>
  <si>
    <t>MKTG1501 (6)</t>
  </si>
  <si>
    <t>DECO1800 (6)</t>
  </si>
  <si>
    <t>CSSE2002 (7)</t>
  </si>
  <si>
    <t>MGTS1301 (5)</t>
  </si>
  <si>
    <t>MATH1050 (5)</t>
  </si>
  <si>
    <t>CSSE2010 (6)</t>
  </si>
  <si>
    <t>DECO2500 (6)</t>
  </si>
  <si>
    <t>ENGG1100 (6)</t>
  </si>
  <si>
    <t>lv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</si>
</sst>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5" fillId="0" borderId="0" applyNumberFormat="0" applyFill="0" applyBorder="0" applyAlignment="0" applyProtection="0"/>
  </cellStyleXfs>
  <cellXfs count="44">
    <xf numFmtId="0" fontId="0" fillId="0" borderId="0" xfId="0"/>
    <xf numFmtId="0" fontId="0" fillId="0" borderId="0" xfId="0" applyNumberFormat="1"/>
    <xf numFmtId="0" fontId="0" fillId="4" borderId="0" xfId="0" applyFill="1"/>
    <xf numFmtId="0" fontId="0" fillId="5" borderId="0" xfId="0" applyFill="1"/>
    <xf numFmtId="0" fontId="1" fillId="6" borderId="0" xfId="1" applyFill="1" applyAlignment="1">
      <alignment horizontal="center" vertical="center"/>
    </xf>
    <xf numFmtId="0" fontId="1" fillId="6" borderId="0" xfId="1" applyNumberFormat="1" applyFill="1" applyAlignment="1">
      <alignment horizontal="center" vertical="center"/>
    </xf>
    <xf numFmtId="0" fontId="0" fillId="8" borderId="0" xfId="0" applyFill="1"/>
    <xf numFmtId="0" fontId="0" fillId="9" borderId="0" xfId="0" applyFill="1"/>
    <xf numFmtId="0" fontId="0" fillId="0" borderId="0" xfId="0" applyFill="1"/>
    <xf numFmtId="0" fontId="0" fillId="0" borderId="0" xfId="0" applyNumberFormat="1" applyFill="1"/>
    <xf numFmtId="0" fontId="2" fillId="7" borderId="0" xfId="0" applyFont="1" applyFill="1" applyAlignment="1">
      <alignment horizontal="center"/>
    </xf>
    <xf numFmtId="0" fontId="7" fillId="0" borderId="0" xfId="0" applyFont="1" applyFill="1" applyAlignment="1">
      <alignment horizontal="center"/>
    </xf>
    <xf numFmtId="0" fontId="4" fillId="10" borderId="0" xfId="0" applyFont="1" applyFill="1"/>
    <xf numFmtId="1" fontId="8" fillId="10" borderId="0" xfId="0" applyNumberFormat="1" applyFont="1" applyFill="1" applyAlignment="1">
      <alignment horizontal="center"/>
    </xf>
    <xf numFmtId="0" fontId="0" fillId="9" borderId="0" xfId="0" applyFill="1" applyAlignment="1">
      <alignment horizontal="right"/>
    </xf>
    <xf numFmtId="0" fontId="0" fillId="8" borderId="0" xfId="0" applyFill="1" applyAlignment="1">
      <alignment horizontal="right"/>
    </xf>
    <xf numFmtId="0" fontId="3" fillId="0" borderId="0" xfId="0" applyFont="1" applyFill="1" applyAlignment="1">
      <alignment horizontal="center"/>
    </xf>
    <xf numFmtId="1" fontId="3" fillId="0" borderId="0" xfId="0" applyNumberFormat="1" applyFont="1" applyFill="1" applyAlignment="1">
      <alignment horizontal="center"/>
    </xf>
    <xf numFmtId="0" fontId="3" fillId="0" borderId="0" xfId="0" applyNumberFormat="1" applyFont="1" applyFill="1" applyAlignment="1">
      <alignment horizontal="center"/>
    </xf>
    <xf numFmtId="0" fontId="10" fillId="0" borderId="0" xfId="2" applyFont="1" applyFill="1" applyAlignment="1">
      <alignment horizontal="center"/>
    </xf>
    <xf numFmtId="0" fontId="3" fillId="0" borderId="0" xfId="2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10" fillId="0" borderId="0" xfId="0" applyNumberFormat="1" applyFont="1" applyFill="1" applyAlignment="1">
      <alignment horizontal="center"/>
    </xf>
    <xf numFmtId="0" fontId="10" fillId="0" borderId="0" xfId="0" applyFont="1" applyFill="1" applyAlignment="1">
      <alignment horizontal="center" vertical="center" wrapText="1"/>
    </xf>
    <xf numFmtId="0" fontId="7" fillId="3" borderId="0" xfId="2" applyFont="1" applyFill="1" applyAlignment="1">
      <alignment horizontal="center" vertical="center"/>
    </xf>
    <xf numFmtId="0" fontId="9" fillId="3" borderId="0" xfId="2" applyFont="1" applyFill="1" applyAlignment="1">
      <alignment horizontal="center" vertical="center"/>
    </xf>
    <xf numFmtId="0" fontId="9" fillId="0" borderId="0" xfId="2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0" fontId="9" fillId="3" borderId="0" xfId="2" applyFont="1" applyFill="1" applyAlignment="1">
      <alignment horizontal="center"/>
    </xf>
    <xf numFmtId="0" fontId="7" fillId="0" borderId="0" xfId="2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17" fontId="7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6" fillId="0" borderId="0" xfId="0" applyNumberFormat="1" applyFont="1" applyAlignment="1">
      <alignment horizont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4" fillId="10" borderId="0" xfId="0" applyFont="1" applyFill="1" applyAlignment="1">
      <alignment horizontal="center" vertical="center"/>
    </xf>
    <xf numFmtId="0" fontId="9" fillId="3" borderId="0" xfId="0" applyFont="1" applyFill="1" applyAlignment="1">
      <alignment horizontal="center" vertical="center"/>
    </xf>
  </cellXfs>
  <cellStyles count="3">
    <cellStyle name="Good" xfId="1" builtinId="26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Sheet1!$J$15</c:f>
              <c:strCache>
                <c:ptCount val="1"/>
                <c:pt idx="0">
                  <c:v>ENGG1100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Sheet1!$J$16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9E-4741-B600-6C46B7923A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4459328"/>
        <c:axId val="465318248"/>
      </c:barChart>
      <c:catAx>
        <c:axId val="214459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318248"/>
        <c:crosses val="autoZero"/>
        <c:auto val="1"/>
        <c:lblAlgn val="ctr"/>
        <c:lblOffset val="100"/>
        <c:noMultiLvlLbl val="0"/>
      </c:catAx>
      <c:valAx>
        <c:axId val="465318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459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12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2238" cy="608371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my.uq.edu.au/programs-courses/course.html?course_code=DECO2800" TargetMode="External"/><Relationship Id="rId3" Type="http://schemas.openxmlformats.org/officeDocument/2006/relationships/hyperlink" Target="https://my.uq.edu.au/programs-courses/course.html?course_code=DECO1400" TargetMode="External"/><Relationship Id="rId7" Type="http://schemas.openxmlformats.org/officeDocument/2006/relationships/hyperlink" Target="https://my.uq.edu.au/programs-courses/course.html?course_code=DECO1800" TargetMode="External"/><Relationship Id="rId2" Type="http://schemas.openxmlformats.org/officeDocument/2006/relationships/hyperlink" Target="https://my.uq.edu.au/programs-courses/course.html?course_code=CSSE1001" TargetMode="External"/><Relationship Id="rId1" Type="http://schemas.openxmlformats.org/officeDocument/2006/relationships/hyperlink" Target="https://my.uq.edu.au/programs-courses/course.html?course_code=CSSE1001" TargetMode="External"/><Relationship Id="rId6" Type="http://schemas.openxmlformats.org/officeDocument/2006/relationships/hyperlink" Target="https://my.uq.edu.au/programs-courses/course.html?course_code=DECO1800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s://my.uq.edu.au/programs-courses/course.html?course_code=MATH1061" TargetMode="External"/><Relationship Id="rId10" Type="http://schemas.openxmlformats.org/officeDocument/2006/relationships/hyperlink" Target="https://my.uq.edu.au/programs-courses/course.html?course_code=DECO3800" TargetMode="External"/><Relationship Id="rId4" Type="http://schemas.openxmlformats.org/officeDocument/2006/relationships/hyperlink" Target="https://my.uq.edu.au/programs-courses/course.html?course_code=INFS1200" TargetMode="External"/><Relationship Id="rId9" Type="http://schemas.openxmlformats.org/officeDocument/2006/relationships/hyperlink" Target="https://my.uq.edu.au/programs-courses/course.html?course_code=DECO380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54"/>
  <sheetViews>
    <sheetView tabSelected="1" zoomScale="145" zoomScaleNormal="145" workbookViewId="0">
      <selection activeCell="I27" sqref="I27"/>
    </sheetView>
  </sheetViews>
  <sheetFormatPr baseColWidth="10" defaultColWidth="8.83203125" defaultRowHeight="15" x14ac:dyDescent="0.2"/>
  <cols>
    <col min="2" max="2" width="14.1640625" customWidth="1"/>
    <col min="5" max="5" width="8.83203125" customWidth="1"/>
    <col min="6" max="6" width="36.5" customWidth="1"/>
    <col min="7" max="7" width="14.5" customWidth="1"/>
    <col min="9" max="9" width="15.5" customWidth="1"/>
    <col min="10" max="10" width="21.83203125" customWidth="1"/>
    <col min="11" max="11" width="29.5" customWidth="1"/>
  </cols>
  <sheetData>
    <row r="2" spans="1:12" ht="21" customHeight="1" x14ac:dyDescent="0.2">
      <c r="A2" s="38" t="s">
        <v>5</v>
      </c>
      <c r="B2" s="38" t="s">
        <v>4</v>
      </c>
      <c r="C2" s="39" t="s">
        <v>3</v>
      </c>
      <c r="D2" s="39" t="s">
        <v>16</v>
      </c>
      <c r="F2" s="3" t="s">
        <v>20</v>
      </c>
      <c r="G2" s="5">
        <v>14</v>
      </c>
    </row>
    <row r="3" spans="1:12" x14ac:dyDescent="0.2">
      <c r="A3" s="16">
        <v>1</v>
      </c>
      <c r="B3" s="20" t="s">
        <v>53</v>
      </c>
      <c r="C3" s="17">
        <v>2</v>
      </c>
      <c r="D3" s="16" t="s">
        <v>17</v>
      </c>
      <c r="F3" s="2" t="s">
        <v>6</v>
      </c>
      <c r="G3" s="4">
        <v>42</v>
      </c>
    </row>
    <row r="4" spans="1:12" x14ac:dyDescent="0.2">
      <c r="A4" s="16">
        <v>1</v>
      </c>
      <c r="B4" s="20" t="s">
        <v>54</v>
      </c>
      <c r="C4" s="18">
        <v>2</v>
      </c>
      <c r="D4" s="16" t="s">
        <v>43</v>
      </c>
      <c r="F4" s="3" t="s">
        <v>21</v>
      </c>
      <c r="G4" s="5">
        <v>2</v>
      </c>
      <c r="J4" s="10" t="s">
        <v>15</v>
      </c>
      <c r="K4" s="30" t="s">
        <v>32</v>
      </c>
    </row>
    <row r="5" spans="1:12" x14ac:dyDescent="0.2">
      <c r="A5" s="16">
        <v>1</v>
      </c>
      <c r="B5" s="20" t="s">
        <v>55</v>
      </c>
      <c r="C5" s="18">
        <v>2</v>
      </c>
      <c r="D5" s="16" t="s">
        <v>17</v>
      </c>
      <c r="F5" s="2" t="s">
        <v>6</v>
      </c>
      <c r="G5" s="5">
        <v>10</v>
      </c>
      <c r="I5" s="28"/>
      <c r="J5" s="40" t="s">
        <v>34</v>
      </c>
      <c r="K5" s="36" t="s">
        <v>45</v>
      </c>
    </row>
    <row r="6" spans="1:12" x14ac:dyDescent="0.2">
      <c r="A6" s="16">
        <v>1</v>
      </c>
      <c r="B6" s="20" t="s">
        <v>56</v>
      </c>
      <c r="C6" s="18">
        <v>2</v>
      </c>
      <c r="D6" s="16" t="s">
        <v>17</v>
      </c>
      <c r="F6" s="3" t="s">
        <v>22</v>
      </c>
      <c r="G6" s="5">
        <v>4</v>
      </c>
      <c r="I6" s="28"/>
      <c r="J6" s="24" t="s">
        <v>2</v>
      </c>
      <c r="K6" s="40" t="s">
        <v>49</v>
      </c>
      <c r="L6" s="7" t="s">
        <v>65</v>
      </c>
    </row>
    <row r="7" spans="1:12" ht="16" x14ac:dyDescent="0.2">
      <c r="A7" s="42">
        <v>2018</v>
      </c>
      <c r="B7" s="12" t="s">
        <v>48</v>
      </c>
      <c r="C7" s="13">
        <f>SUM(C3:C6)</f>
        <v>8</v>
      </c>
      <c r="D7" s="12"/>
      <c r="F7" s="2" t="s">
        <v>6</v>
      </c>
      <c r="G7" s="5">
        <v>12</v>
      </c>
      <c r="J7" s="29" t="s">
        <v>0</v>
      </c>
      <c r="K7" s="40" t="s">
        <v>52</v>
      </c>
      <c r="L7" s="7" t="s">
        <v>65</v>
      </c>
    </row>
    <row r="8" spans="1:12" x14ac:dyDescent="0.2">
      <c r="F8" s="7" t="s">
        <v>7</v>
      </c>
      <c r="G8" s="14">
        <f>SUM(G3,G5,G7)</f>
        <v>64</v>
      </c>
      <c r="J8" s="29" t="s">
        <v>33</v>
      </c>
      <c r="K8" s="29" t="s">
        <v>8</v>
      </c>
    </row>
    <row r="9" spans="1:12" x14ac:dyDescent="0.2">
      <c r="A9" s="21">
        <v>2</v>
      </c>
      <c r="B9" s="19" t="s">
        <v>57</v>
      </c>
      <c r="C9" s="22">
        <v>2</v>
      </c>
      <c r="D9" s="21" t="s">
        <v>26</v>
      </c>
      <c r="F9" s="6" t="s">
        <v>14</v>
      </c>
      <c r="G9" s="15">
        <f>SUM(48-(G6+G4+G2))</f>
        <v>28</v>
      </c>
      <c r="J9" s="40" t="s">
        <v>35</v>
      </c>
      <c r="K9" s="40" t="s">
        <v>51</v>
      </c>
    </row>
    <row r="10" spans="1:12" x14ac:dyDescent="0.2">
      <c r="A10" s="21">
        <v>2</v>
      </c>
      <c r="B10" s="19" t="s">
        <v>58</v>
      </c>
      <c r="C10" s="22">
        <v>2</v>
      </c>
      <c r="D10" s="21" t="s">
        <v>26</v>
      </c>
      <c r="J10" s="31" t="s">
        <v>37</v>
      </c>
    </row>
    <row r="11" spans="1:12" ht="16" x14ac:dyDescent="0.2">
      <c r="A11" s="21">
        <v>2</v>
      </c>
      <c r="B11" s="23" t="s">
        <v>59</v>
      </c>
      <c r="C11" s="22">
        <v>2</v>
      </c>
      <c r="D11" s="21" t="s">
        <v>17</v>
      </c>
      <c r="I11" s="28"/>
      <c r="J11" s="32" t="s">
        <v>38</v>
      </c>
      <c r="K11" s="10" t="s">
        <v>23</v>
      </c>
    </row>
    <row r="12" spans="1:12" x14ac:dyDescent="0.2">
      <c r="A12" s="21">
        <v>2</v>
      </c>
      <c r="B12" s="19" t="s">
        <v>60</v>
      </c>
      <c r="C12" s="22">
        <v>2</v>
      </c>
      <c r="D12" s="21" t="s">
        <v>26</v>
      </c>
      <c r="E12" t="s">
        <v>50</v>
      </c>
      <c r="J12" s="26" t="s">
        <v>11</v>
      </c>
      <c r="K12" s="33" t="s">
        <v>10</v>
      </c>
    </row>
    <row r="13" spans="1:12" ht="16" x14ac:dyDescent="0.2">
      <c r="A13" s="42">
        <v>2018</v>
      </c>
      <c r="B13" s="12" t="s">
        <v>48</v>
      </c>
      <c r="C13" s="13">
        <f>SUM(C9:C12)</f>
        <v>8</v>
      </c>
      <c r="D13" s="12"/>
      <c r="J13" s="26" t="s">
        <v>12</v>
      </c>
      <c r="K13" s="29" t="s">
        <v>18</v>
      </c>
    </row>
    <row r="14" spans="1:12" x14ac:dyDescent="0.2">
      <c r="C14" s="1"/>
      <c r="H14" s="26"/>
      <c r="I14" s="28"/>
      <c r="J14" s="26" t="s">
        <v>13</v>
      </c>
      <c r="K14" s="32" t="s">
        <v>30</v>
      </c>
    </row>
    <row r="15" spans="1:12" x14ac:dyDescent="0.2">
      <c r="A15" s="11">
        <v>1</v>
      </c>
      <c r="B15" s="34" t="s">
        <v>61</v>
      </c>
      <c r="C15" s="22">
        <v>2</v>
      </c>
      <c r="D15" s="21" t="s">
        <v>26</v>
      </c>
      <c r="E15" t="s">
        <v>50</v>
      </c>
      <c r="I15" s="28"/>
      <c r="J15" s="43" t="s">
        <v>27</v>
      </c>
      <c r="K15" s="29" t="s">
        <v>19</v>
      </c>
    </row>
    <row r="16" spans="1:12" x14ac:dyDescent="0.2">
      <c r="A16" s="11">
        <v>1</v>
      </c>
      <c r="B16" s="35" t="s">
        <v>62</v>
      </c>
      <c r="C16" s="22">
        <v>2</v>
      </c>
      <c r="D16" s="21" t="s">
        <v>17</v>
      </c>
      <c r="I16" s="28"/>
      <c r="J16" s="31" t="s">
        <v>28</v>
      </c>
      <c r="K16" s="28"/>
    </row>
    <row r="17" spans="1:11" x14ac:dyDescent="0.2">
      <c r="A17" s="11">
        <v>1</v>
      </c>
      <c r="B17" s="34" t="s">
        <v>63</v>
      </c>
      <c r="C17" s="22">
        <v>2</v>
      </c>
      <c r="D17" s="21" t="s">
        <v>17</v>
      </c>
      <c r="I17" s="28"/>
      <c r="J17" s="31" t="s">
        <v>29</v>
      </c>
      <c r="K17" s="10" t="s">
        <v>24</v>
      </c>
    </row>
    <row r="18" spans="1:11" x14ac:dyDescent="0.2">
      <c r="A18" s="11">
        <v>1</v>
      </c>
      <c r="B18" s="35" t="s">
        <v>64</v>
      </c>
      <c r="C18" s="22">
        <v>2</v>
      </c>
      <c r="D18" s="21" t="s">
        <v>17</v>
      </c>
      <c r="I18" s="28"/>
      <c r="J18" s="31" t="s">
        <v>40</v>
      </c>
      <c r="K18" s="40" t="s">
        <v>46</v>
      </c>
    </row>
    <row r="19" spans="1:11" ht="16" x14ac:dyDescent="0.2">
      <c r="A19" s="42">
        <v>2019</v>
      </c>
      <c r="B19" s="12" t="s">
        <v>48</v>
      </c>
      <c r="C19" s="13">
        <f>SUM(C15:C18)</f>
        <v>8</v>
      </c>
      <c r="D19" s="12"/>
      <c r="I19" s="28"/>
      <c r="J19" s="31" t="s">
        <v>39</v>
      </c>
      <c r="K19" s="40" t="s">
        <v>42</v>
      </c>
    </row>
    <row r="20" spans="1:11" x14ac:dyDescent="0.2">
      <c r="I20" s="28"/>
      <c r="J20" s="32" t="s">
        <v>9</v>
      </c>
      <c r="K20" s="40"/>
    </row>
    <row r="21" spans="1:11" x14ac:dyDescent="0.2">
      <c r="A21" s="11">
        <v>2</v>
      </c>
      <c r="B21" s="35" t="s">
        <v>31</v>
      </c>
      <c r="C21" s="22">
        <v>2</v>
      </c>
      <c r="D21" s="21" t="s">
        <v>17</v>
      </c>
      <c r="I21" s="28"/>
      <c r="J21" s="31" t="s">
        <v>31</v>
      </c>
      <c r="K21" s="10" t="s">
        <v>25</v>
      </c>
    </row>
    <row r="22" spans="1:11" x14ac:dyDescent="0.2">
      <c r="A22" s="11">
        <v>2</v>
      </c>
      <c r="B22" s="34" t="s">
        <v>35</v>
      </c>
      <c r="C22" s="22">
        <v>2</v>
      </c>
      <c r="D22" s="21" t="s">
        <v>17</v>
      </c>
      <c r="I22" s="28"/>
      <c r="J22" s="41" t="s">
        <v>41</v>
      </c>
      <c r="K22" s="40" t="s">
        <v>47</v>
      </c>
    </row>
    <row r="23" spans="1:11" x14ac:dyDescent="0.2">
      <c r="A23" s="11">
        <v>2</v>
      </c>
      <c r="B23" s="37" t="s">
        <v>11</v>
      </c>
      <c r="C23" s="22">
        <v>2</v>
      </c>
      <c r="D23" s="21" t="s">
        <v>17</v>
      </c>
      <c r="I23" s="28"/>
      <c r="J23" s="25" t="s">
        <v>1</v>
      </c>
      <c r="K23" s="40" t="s">
        <v>44</v>
      </c>
    </row>
    <row r="24" spans="1:11" x14ac:dyDescent="0.2">
      <c r="A24" s="11">
        <v>2</v>
      </c>
      <c r="B24" s="35" t="s">
        <v>28</v>
      </c>
      <c r="C24" s="22">
        <v>2</v>
      </c>
      <c r="D24" s="21" t="s">
        <v>17</v>
      </c>
      <c r="I24" s="28"/>
      <c r="J24" s="31" t="s">
        <v>36</v>
      </c>
      <c r="K24" s="28"/>
    </row>
    <row r="25" spans="1:11" ht="16" x14ac:dyDescent="0.2">
      <c r="A25" s="42">
        <v>2019</v>
      </c>
      <c r="B25" s="12" t="s">
        <v>48</v>
      </c>
      <c r="C25" s="13">
        <f>SUM(C22:C24)</f>
        <v>6</v>
      </c>
      <c r="D25" s="12"/>
      <c r="I25" s="28"/>
    </row>
    <row r="26" spans="1:11" x14ac:dyDescent="0.2">
      <c r="B26" s="35"/>
      <c r="C26" s="1"/>
    </row>
    <row r="27" spans="1:11" x14ac:dyDescent="0.2">
      <c r="A27" s="11">
        <v>1</v>
      </c>
      <c r="B27" s="35" t="s">
        <v>41</v>
      </c>
      <c r="J27" s="27"/>
    </row>
    <row r="28" spans="1:11" x14ac:dyDescent="0.2">
      <c r="A28" s="11">
        <v>1</v>
      </c>
      <c r="B28" s="35" t="s">
        <v>12</v>
      </c>
      <c r="C28" s="9"/>
    </row>
    <row r="29" spans="1:11" x14ac:dyDescent="0.2">
      <c r="A29" s="11">
        <v>1</v>
      </c>
      <c r="B29" s="36" t="s">
        <v>37</v>
      </c>
      <c r="C29" s="9"/>
    </row>
    <row r="30" spans="1:11" x14ac:dyDescent="0.2">
      <c r="A30" s="11">
        <v>1</v>
      </c>
      <c r="B30" s="34" t="s">
        <v>42</v>
      </c>
      <c r="C30" s="9"/>
      <c r="J30" s="27"/>
    </row>
    <row r="31" spans="1:11" ht="16" x14ac:dyDescent="0.2">
      <c r="A31" s="42">
        <v>2020</v>
      </c>
      <c r="B31" s="12" t="s">
        <v>48</v>
      </c>
      <c r="C31" s="13">
        <f>SUM(C27:C30)</f>
        <v>0</v>
      </c>
      <c r="D31" s="12"/>
      <c r="J31" s="27"/>
    </row>
    <row r="32" spans="1:11" x14ac:dyDescent="0.2">
      <c r="B32" s="35"/>
      <c r="C32" s="1"/>
      <c r="J32" s="27"/>
    </row>
    <row r="33" spans="1:10" x14ac:dyDescent="0.2">
      <c r="A33" s="11">
        <v>2</v>
      </c>
      <c r="B33" s="34" t="s">
        <v>36</v>
      </c>
      <c r="C33" s="9"/>
      <c r="J33" s="27"/>
    </row>
    <row r="34" spans="1:10" x14ac:dyDescent="0.2">
      <c r="A34" s="11">
        <v>2</v>
      </c>
      <c r="B34" s="34" t="s">
        <v>13</v>
      </c>
      <c r="C34" s="9"/>
      <c r="J34" s="27"/>
    </row>
    <row r="35" spans="1:10" x14ac:dyDescent="0.2">
      <c r="A35" s="11">
        <v>2</v>
      </c>
      <c r="B35" s="36" t="s">
        <v>34</v>
      </c>
      <c r="C35" s="9"/>
      <c r="J35" s="27"/>
    </row>
    <row r="36" spans="1:10" x14ac:dyDescent="0.2">
      <c r="A36" s="11"/>
      <c r="B36" s="35"/>
      <c r="C36" s="9"/>
      <c r="J36" s="27"/>
    </row>
    <row r="37" spans="1:10" ht="16" x14ac:dyDescent="0.2">
      <c r="A37" s="42">
        <v>2020</v>
      </c>
      <c r="B37" s="12" t="s">
        <v>48</v>
      </c>
      <c r="C37" s="13">
        <f>SUM(C33:C36)</f>
        <v>0</v>
      </c>
      <c r="D37" s="12"/>
      <c r="J37" s="27"/>
    </row>
    <row r="38" spans="1:10" x14ac:dyDescent="0.2">
      <c r="C38" s="1"/>
      <c r="J38" s="27"/>
    </row>
    <row r="39" spans="1:10" x14ac:dyDescent="0.2">
      <c r="A39" s="11">
        <v>1</v>
      </c>
      <c r="B39" s="35" t="s">
        <v>49</v>
      </c>
      <c r="C39" s="9"/>
      <c r="J39" s="27"/>
    </row>
    <row r="40" spans="1:10" x14ac:dyDescent="0.2">
      <c r="A40" s="11">
        <v>1</v>
      </c>
      <c r="B40" s="35" t="s">
        <v>44</v>
      </c>
      <c r="C40" s="9"/>
      <c r="J40" s="27"/>
    </row>
    <row r="41" spans="1:10" x14ac:dyDescent="0.2">
      <c r="A41" s="11">
        <v>1</v>
      </c>
      <c r="B41" s="34" t="s">
        <v>45</v>
      </c>
      <c r="C41" s="9"/>
      <c r="J41" s="27"/>
    </row>
    <row r="42" spans="1:10" x14ac:dyDescent="0.2">
      <c r="A42" s="11">
        <v>1</v>
      </c>
      <c r="B42" s="34" t="s">
        <v>46</v>
      </c>
      <c r="C42" s="9"/>
      <c r="J42" s="27"/>
    </row>
    <row r="43" spans="1:10" ht="16" x14ac:dyDescent="0.2">
      <c r="A43" s="42">
        <v>2021</v>
      </c>
      <c r="B43" s="12" t="s">
        <v>48</v>
      </c>
      <c r="C43" s="13">
        <f>SUM(C39:C42)</f>
        <v>0</v>
      </c>
      <c r="D43" s="12"/>
      <c r="J43" s="27"/>
    </row>
    <row r="44" spans="1:10" x14ac:dyDescent="0.2">
      <c r="A44" s="8"/>
      <c r="B44" s="8"/>
      <c r="C44" s="9"/>
      <c r="J44" s="27"/>
    </row>
    <row r="45" spans="1:10" x14ac:dyDescent="0.2">
      <c r="A45" s="11">
        <v>2</v>
      </c>
      <c r="B45" s="34" t="s">
        <v>51</v>
      </c>
      <c r="C45" s="9"/>
      <c r="J45" s="27"/>
    </row>
    <row r="46" spans="1:10" x14ac:dyDescent="0.2">
      <c r="A46" s="11">
        <v>2</v>
      </c>
      <c r="B46" s="34" t="s">
        <v>52</v>
      </c>
      <c r="C46" s="9"/>
      <c r="J46" s="27"/>
    </row>
    <row r="47" spans="1:10" x14ac:dyDescent="0.2">
      <c r="A47" s="11">
        <v>2</v>
      </c>
      <c r="B47" s="34" t="s">
        <v>29</v>
      </c>
      <c r="C47" s="11"/>
      <c r="D47" s="36"/>
      <c r="J47" s="27"/>
    </row>
    <row r="48" spans="1:10" x14ac:dyDescent="0.2">
      <c r="A48" s="11">
        <v>2</v>
      </c>
      <c r="B48" s="36" t="s">
        <v>47</v>
      </c>
      <c r="C48" s="9"/>
    </row>
    <row r="49" spans="1:4" ht="16" x14ac:dyDescent="0.2">
      <c r="A49" s="42">
        <v>2021</v>
      </c>
      <c r="B49" s="12" t="s">
        <v>48</v>
      </c>
      <c r="C49" s="13">
        <f>SUM(C45:C48)</f>
        <v>0</v>
      </c>
      <c r="D49" s="12"/>
    </row>
    <row r="50" spans="1:4" x14ac:dyDescent="0.2">
      <c r="A50" s="11">
        <v>1</v>
      </c>
      <c r="B50" s="34" t="s">
        <v>39</v>
      </c>
      <c r="C50" s="9">
        <v>4</v>
      </c>
    </row>
    <row r="51" spans="1:4" x14ac:dyDescent="0.2">
      <c r="A51" s="11">
        <v>1</v>
      </c>
      <c r="B51" s="34" t="s">
        <v>40</v>
      </c>
      <c r="C51" s="9">
        <v>2</v>
      </c>
    </row>
    <row r="52" spans="1:4" ht="16" x14ac:dyDescent="0.2">
      <c r="A52" s="42">
        <v>2022</v>
      </c>
      <c r="B52" s="12" t="s">
        <v>48</v>
      </c>
      <c r="C52" s="13">
        <f ca="1">SUM(C50:C54)</f>
        <v>0</v>
      </c>
      <c r="D52" s="12"/>
    </row>
    <row r="54" spans="1:4" x14ac:dyDescent="0.2">
      <c r="A54" s="11"/>
      <c r="B54" s="36"/>
      <c r="C54" s="9"/>
    </row>
  </sheetData>
  <hyperlinks>
    <hyperlink ref="J6" r:id="rId1" display="https://my.uq.edu.au/programs-courses/course.html?course_code=CSSE1001" xr:uid="{00000000-0004-0000-0000-000000000000}"/>
    <hyperlink ref="B3" r:id="rId2" display="https://my.uq.edu.au/programs-courses/course.html?course_code=CSSE1001" xr:uid="{00000000-0004-0000-0000-000001000000}"/>
    <hyperlink ref="B4" r:id="rId3" display="https://my.uq.edu.au/programs-courses/course.html?course_code=DECO1400" xr:uid="{00000000-0004-0000-0000-000002000000}"/>
    <hyperlink ref="B5" r:id="rId4" display="https://my.uq.edu.au/programs-courses/course.html?course_code=INFS1200" xr:uid="{00000000-0004-0000-0000-000003000000}"/>
    <hyperlink ref="B6" r:id="rId5" display="https://my.uq.edu.au/programs-courses/course.html?course_code=MATH1061" xr:uid="{00000000-0004-0000-0000-000004000000}"/>
    <hyperlink ref="B10" r:id="rId6" display="https://my.uq.edu.au/programs-courses/course.html?course_code=DECO1800" xr:uid="{00000000-0004-0000-0000-000005000000}"/>
    <hyperlink ref="K12" r:id="rId7" display="https://my.uq.edu.au/programs-courses/course.html?course_code=DECO1800" xr:uid="{00000000-0004-0000-0000-000006000000}"/>
    <hyperlink ref="J12" r:id="rId8" display="https://my.uq.edu.au/programs-courses/course.html?course_code=DECO2800" xr:uid="{00000000-0004-0000-0000-000007000000}"/>
    <hyperlink ref="J14" r:id="rId9" display="https://my.uq.edu.au/programs-courses/course.html?course_code=DECO3801" xr:uid="{00000000-0004-0000-0000-000008000000}"/>
    <hyperlink ref="J13" r:id="rId10" display="https://my.uq.edu.au/programs-courses/course.html?course_code=DECO3800" xr:uid="{00000000-0004-0000-0000-000009000000}"/>
  </hyperlinks>
  <pageMargins left="0.7" right="0.7" top="0.75" bottom="0.75" header="0.3" footer="0.3"/>
  <pageSetup paperSize="9" orientation="portrait" horizontalDpi="4294967293"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Sheet1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Harry</dc:creator>
  <cp:lastModifiedBy>Microsoft Office User</cp:lastModifiedBy>
  <dcterms:created xsi:type="dcterms:W3CDTF">2017-11-13T12:59:12Z</dcterms:created>
  <dcterms:modified xsi:type="dcterms:W3CDTF">2019-07-24T05:51:06Z</dcterms:modified>
</cp:coreProperties>
</file>