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-335\"/>
    </mc:Choice>
  </mc:AlternateContent>
  <xr:revisionPtr revIDLastSave="0" documentId="13_ncr:1_{B0011AC1-72C0-40A9-B401-112D60D5B3B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<sst xmlns="http://schemas.openxmlformats.org/spreadsheetml/2006/main" count="31" uniqueCount="30">
  <si>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</si>
  <si>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</si>
  <si>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</si>
  <si>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</si>
  <si>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</si>
  <si>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</si>
  <si>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</si>
  <si>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</si>
  <si>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</si>
  <si>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</si>
  <si>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</si>
  <si>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</si>
  <si>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</si>
  <si>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</si>
  <si>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</si>
  <si>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</si>
  <si>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</si>
  <si>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</si>
  <si>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</si>
  <si>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</si>
  <si>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</si>
  <si>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</si>
  <si>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</si>
  <si>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</si>
  <si>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</si>
  <si>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</si>
  <si>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</si>
  <si>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</si>
  <si>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</si>
  <si>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Zeqiri Amir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</si>
</sst>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E21" sqref="E21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0 heurs 30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0</v>
      </c>
      <c r="D4" s="25">
        <f>SUBTOTAL(9,$D$7:$D$531)</f>
        <v>30</v>
      </c>
      <c r="E4" s="52">
        <f>SUM(C4:D4)</f>
        <v>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8</v>
      </c>
      <c r="B7" s="38">
        <v>45344</v>
      </c>
      <c r="C7" s="34"/>
      <c r="D7" s="42">
        <v>30</v>
      </c>
      <c r="E7" s="15" t="s">
        <v>25</v>
      </c>
      <c r="F7" s="48" t="s">
        <v>26</v>
      </c>
      <c r="G7" s="16"/>
    </row>
    <row r="8" spans="1:15" x14ac:dyDescent="0.25">
      <c r="A8" s="8">
        <f>IF(ISBLANK(B7),"",_xlfn.ISOWEEKNUM('Journal de travail'!$B7))</f>
        <v>8</v>
      </c>
      <c r="B8" s="39"/>
      <c r="C8" s="35"/>
      <c r="D8" s="43"/>
      <c r="F8" s="48"/>
      <c r="G8" s="17"/>
      <c r="M8" t="s">
        <v>3</v>
      </c>
      <c r="N8">
        <v>1</v>
      </c>
      <c r="O8">
        <v>0</v>
      </c>
    </row>
    <row r="9" spans="1:15" x14ac:dyDescent="0.25">
      <c r="A9" s="18"/>
      <c r="B9" s="40"/>
      <c r="C9" s="36"/>
      <c r="D9" s="44"/>
      <c r="E9" s="19"/>
      <c r="F9" s="48"/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18"/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53" t="str">
        <f>'Journal de travail'!M9</f>
        <v>Développement</v>
      </c>
      <c r="D5" s="45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2.0833333333333332E-2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2024-03-18T12:31:00Z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