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QLWork\SQLWork\bin\Debug\"/>
    </mc:Choice>
  </mc:AlternateContent>
  <bookViews>
    <workbookView xWindow="0" yWindow="0" windowWidth="9675" windowHeight="8190"/>
  </bookViews>
  <sheets>
    <sheet name="Sheet1" sheetId="1" r:id="rId1"/>
  </sheets>
  <definedNames>
    <definedName name="_xlnm._FilterDatabase" localSheetId="0" hidden="1">Sheet1!$A$1:$G$102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3" i="1"/>
  <c r="G3" i="1" s="1"/>
</calcChain>
</file>

<file path=xl/sharedStrings.xml><?xml version="1.0" encoding="utf-8"?>
<sst xmlns="http://schemas.openxmlformats.org/spreadsheetml/2006/main" count="157" uniqueCount="141">
  <si>
    <t>عنوان</t>
  </si>
  <si>
    <t>رکورد</t>
  </si>
  <si>
    <t>خالی</t>
  </si>
  <si>
    <t>TBL_Level4</t>
  </si>
  <si>
    <t>Mosahebe</t>
  </si>
  <si>
    <t>Lesson</t>
  </si>
  <si>
    <t>InsertScoreYear</t>
  </si>
  <si>
    <t>Score</t>
  </si>
  <si>
    <t>TBL_MKsarparast</t>
  </si>
  <si>
    <t>Shobe</t>
  </si>
  <si>
    <t>CodeMarkazKhadamat</t>
  </si>
  <si>
    <t>CodeMelli</t>
  </si>
  <si>
    <t>CodeMarkazModiriat</t>
  </si>
  <si>
    <t>Name</t>
  </si>
  <si>
    <t>Family</t>
  </si>
  <si>
    <t>Father</t>
  </si>
  <si>
    <t>Sadere</t>
  </si>
  <si>
    <t>Seri</t>
  </si>
  <si>
    <t>Serial</t>
  </si>
  <si>
    <t>Telephone</t>
  </si>
  <si>
    <t>Mobile</t>
  </si>
  <si>
    <t>Maskan</t>
  </si>
  <si>
    <t>MaskanMarkazKhadamat</t>
  </si>
  <si>
    <t>TarikheTahvileMaskan</t>
  </si>
  <si>
    <t>NesbatBaShahid</t>
  </si>
  <si>
    <t>TBL_MKtakaffol</t>
  </si>
  <si>
    <t>SarparastCodeMelli</t>
  </si>
  <si>
    <t>SarparastName</t>
  </si>
  <si>
    <t>SarparastFamily</t>
  </si>
  <si>
    <t>CodMelliTakaffol</t>
  </si>
  <si>
    <t>name</t>
  </si>
  <si>
    <t>family</t>
  </si>
  <si>
    <t>father</t>
  </si>
  <si>
    <t>ShomareShenasname</t>
  </si>
  <si>
    <t>Tavallod</t>
  </si>
  <si>
    <t>Jensiat</t>
  </si>
  <si>
    <t>Nesbat</t>
  </si>
  <si>
    <t>TarikheEzdevaj</t>
  </si>
  <si>
    <t>TarikheTalagh</t>
  </si>
  <si>
    <t>TarikheFot</t>
  </si>
  <si>
    <t>CodeMadar</t>
  </si>
  <si>
    <t>TBL_Mobalegh</t>
  </si>
  <si>
    <t>HejratID</t>
  </si>
  <si>
    <t>TBL_OstadDars</t>
  </si>
  <si>
    <t>نام</t>
  </si>
  <si>
    <t>نام خانوادگی</t>
  </si>
  <si>
    <t>شماره شناسنامه</t>
  </si>
  <si>
    <t>موبایل</t>
  </si>
  <si>
    <t>نام درس</t>
  </si>
  <si>
    <t>کد مدرسه</t>
  </si>
  <si>
    <t>GroupID</t>
  </si>
  <si>
    <t>TBL_Student</t>
  </si>
  <si>
    <t>FirstName</t>
  </si>
  <si>
    <t>LastName</t>
  </si>
  <si>
    <t>FatherName</t>
  </si>
  <si>
    <t>MelliCode</t>
  </si>
  <si>
    <t>ShNo</t>
  </si>
  <si>
    <t>BirthDate</t>
  </si>
  <si>
    <t>schoolcode</t>
  </si>
  <si>
    <t>Sodor</t>
  </si>
  <si>
    <t>OstanName</t>
  </si>
  <si>
    <t>Cityname</t>
  </si>
  <si>
    <t>SchoolName</t>
  </si>
  <si>
    <t>Tabeiat</t>
  </si>
  <si>
    <t>TBL_StudentSchool</t>
  </si>
  <si>
    <t>StudentSchoolID</t>
  </si>
  <si>
    <t>Schoolcode</t>
  </si>
  <si>
    <t>Status</t>
  </si>
  <si>
    <t>PeriodName</t>
  </si>
  <si>
    <t>Year</t>
  </si>
  <si>
    <t>TBL_StudentStatus</t>
  </si>
  <si>
    <t>TFGperiodID</t>
  </si>
  <si>
    <t>GroupName</t>
  </si>
  <si>
    <t>IsRecentGPeriod</t>
  </si>
  <si>
    <t>StatusID</t>
  </si>
  <si>
    <t>ISActive</t>
  </si>
  <si>
    <t>IsTemp</t>
  </si>
  <si>
    <t>TBL_Teacher</t>
  </si>
  <si>
    <t>SHNO</t>
  </si>
  <si>
    <t>birthplace</t>
  </si>
  <si>
    <t>LevelName</t>
  </si>
  <si>
    <t>CountClass</t>
  </si>
  <si>
    <t>SumUnit</t>
  </si>
  <si>
    <t>SumMeetingCount</t>
  </si>
  <si>
    <t>hasCert</t>
  </si>
  <si>
    <t>StudentId</t>
  </si>
  <si>
    <t>aa</t>
  </si>
  <si>
    <t>تاریخ مصاحبه</t>
  </si>
  <si>
    <t>سال ورود نمره</t>
  </si>
  <si>
    <t>نمره</t>
  </si>
  <si>
    <t>شعبه مرکزخدمات</t>
  </si>
  <si>
    <t>کد مرکزخدمات</t>
  </si>
  <si>
    <t>کدملی</t>
  </si>
  <si>
    <t>کد مرکزمدیریت</t>
  </si>
  <si>
    <t>نام پدر</t>
  </si>
  <si>
    <t>محل صدور</t>
  </si>
  <si>
    <t>سری شناسنامه</t>
  </si>
  <si>
    <t>سریال شناسنامه</t>
  </si>
  <si>
    <t>تلفن</t>
  </si>
  <si>
    <t>نوع مسکن</t>
  </si>
  <si>
    <t>مسکن مرکزخدمات</t>
  </si>
  <si>
    <t>تاریخ تحویل مسکن</t>
  </si>
  <si>
    <t>نسبت با شهید</t>
  </si>
  <si>
    <t>جدول تکفل</t>
  </si>
  <si>
    <t>کد ملی سرپرست</t>
  </si>
  <si>
    <t>نام سرپرست</t>
  </si>
  <si>
    <t>نام خانوادگی سرپرست</t>
  </si>
  <si>
    <t>کدملی سرپرست</t>
  </si>
  <si>
    <t>تاریخ تولد</t>
  </si>
  <si>
    <t>جنسیت</t>
  </si>
  <si>
    <t>نسبت با سرپرست</t>
  </si>
  <si>
    <t>تاریخ ازدواج</t>
  </si>
  <si>
    <t>تاریخ تاهل</t>
  </si>
  <si>
    <t>تاریخ فوت</t>
  </si>
  <si>
    <t>؟؟؟</t>
  </si>
  <si>
    <t>جدول مبلغ</t>
  </si>
  <si>
    <t>کد هجرت</t>
  </si>
  <si>
    <t>جدول استاد درس</t>
  </si>
  <si>
    <t>شناسه گروه</t>
  </si>
  <si>
    <t>جدول طلاب</t>
  </si>
  <si>
    <t>استان</t>
  </si>
  <si>
    <t>شهر</t>
  </si>
  <si>
    <t>مدرسه</t>
  </si>
  <si>
    <t>تابعیت</t>
  </si>
  <si>
    <t>جدول طلاب و مدارس</t>
  </si>
  <si>
    <t>شناسه طلاب و مدرسه</t>
  </si>
  <si>
    <t>وضعیت</t>
  </si>
  <si>
    <t>دوره</t>
  </si>
  <si>
    <t>سال</t>
  </si>
  <si>
    <t>جدول وضعیت طلاب</t>
  </si>
  <si>
    <t>???</t>
  </si>
  <si>
    <t>جدول اساتید</t>
  </si>
  <si>
    <t>جدول سطح چهار</t>
  </si>
  <si>
    <t>جدول مرکزخدمات</t>
  </si>
  <si>
    <t>محل تولد</t>
  </si>
  <si>
    <t>تعداد کلاس</t>
  </si>
  <si>
    <t>نام گروه</t>
  </si>
  <si>
    <t>دارای حکم</t>
  </si>
  <si>
    <t>فعال</t>
  </si>
  <si>
    <t>نام سطح</t>
  </si>
  <si>
    <t>کد وضعیت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</si>
</sst>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charset val="178"/>
      <scheme val="minor"/>
    </font>
    <font>
      <sz val="11"/>
      <color theme="1"/>
      <name val="IRANSans(FaNum)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/>
    <xf numFmtId="3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rightToLeft="1" tabSelected="1" topLeftCell="A62" workbookViewId="0">
      <selection activeCell="G2" sqref="G2:G78"/>
    </sheetView>
  </sheetViews>
  <sheetFormatPr defaultRowHeight="20.25" x14ac:dyDescent="0.55000000000000004"/>
  <cols>
    <col min="1" max="1" width="4.25" style="3" bestFit="1" customWidth="1"/>
    <col min="2" max="2" width="33.875" style="1" bestFit="1" customWidth="1"/>
    <col min="3" max="4" width="10.5" style="3" customWidth="1"/>
    <col min="5" max="5" width="11.375" style="1" bestFit="1" customWidth="1"/>
    <col min="6" max="6" width="20.5" style="1" customWidth="1"/>
    <col min="7" max="7" width="55.625" style="1" bestFit="1" customWidth="1"/>
    <col min="8" max="16384" width="9" style="1"/>
  </cols>
  <sheetData>
    <row r="1" spans="1:7" x14ac:dyDescent="0.55000000000000004">
      <c r="A1" s="3" t="s">
        <v>86</v>
      </c>
      <c r="B1" s="3" t="s">
        <v>0</v>
      </c>
      <c r="C1" s="2" t="s">
        <v>1</v>
      </c>
      <c r="D1" s="2" t="s">
        <v>2</v>
      </c>
    </row>
    <row r="2" spans="1:7" x14ac:dyDescent="0.55000000000000004">
      <c r="A2" s="3">
        <v>26</v>
      </c>
      <c r="B2" s="1" t="s">
        <v>3</v>
      </c>
      <c r="C2" s="3">
        <v>37930</v>
      </c>
      <c r="D2" s="3">
        <v>-1</v>
      </c>
      <c r="E2" s="1" t="s">
        <v>132</v>
      </c>
      <c r="F2" s="1" t="str">
        <f>E2&amp;" ("&amp;B2&amp;")"</f>
        <v>جدول سطح چهار (TBL_Level4)</v>
      </c>
      <c r="G2" s="1" t="str">
        <f>"case """&amp;B2&amp;""": dt.Rows[k][0] = """&amp;F2&amp;"""; break;"</f>
        <v>case "TBL_Level4": dt.Rows[k][0] = "جدول سطح چهار (TBL_Level4)"; break;</v>
      </c>
    </row>
    <row r="3" spans="1:7" x14ac:dyDescent="0.55000000000000004">
      <c r="A3" s="3">
        <v>28</v>
      </c>
      <c r="B3" s="1" t="s">
        <v>4</v>
      </c>
      <c r="C3" s="3">
        <v>37929</v>
      </c>
      <c r="D3" s="3">
        <v>1</v>
      </c>
      <c r="E3" s="1" t="s">
        <v>87</v>
      </c>
      <c r="F3" s="1" t="str">
        <f>E3&amp;" ("&amp;B3&amp;")"</f>
        <v>تاریخ مصاحبه (Mosahebe)</v>
      </c>
      <c r="G3" s="1" t="str">
        <f>"case """&amp;B3&amp;""": dt.Rows[k][0] = """&amp;F3&amp;"""; break;"</f>
        <v>case "Mosahebe": dt.Rows[k][0] = "تاریخ مصاحبه (Mosahebe)"; break;</v>
      </c>
    </row>
    <row r="4" spans="1:7" x14ac:dyDescent="0.55000000000000004">
      <c r="A4" s="3">
        <v>29</v>
      </c>
      <c r="B4" s="1" t="s">
        <v>5</v>
      </c>
      <c r="C4" s="3">
        <v>37930</v>
      </c>
      <c r="D4" s="3">
        <v>0</v>
      </c>
      <c r="E4" s="1" t="s">
        <v>48</v>
      </c>
      <c r="F4" s="1" t="str">
        <f>E4&amp;" ("&amp;B4&amp;")"</f>
        <v>نام درس (Lesson)</v>
      </c>
      <c r="G4" s="1" t="str">
        <f>"case """&amp;B4&amp;""": dt.Rows[k][0] = """&amp;F4&amp;"""; break;"</f>
        <v>case "Lesson": dt.Rows[k][0] = "نام درس (Lesson)"; break;</v>
      </c>
    </row>
    <row r="5" spans="1:7" x14ac:dyDescent="0.55000000000000004">
      <c r="A5" s="3">
        <v>30</v>
      </c>
      <c r="B5" s="1" t="s">
        <v>6</v>
      </c>
      <c r="C5" s="3">
        <v>37105</v>
      </c>
      <c r="D5" s="3">
        <v>825</v>
      </c>
      <c r="E5" s="1" t="s">
        <v>88</v>
      </c>
      <c r="F5" s="1" t="str">
        <f>E5&amp;" ("&amp;B5&amp;")"</f>
        <v>سال ورود نمره (InsertScoreYear)</v>
      </c>
      <c r="G5" s="1" t="str">
        <f>"case """&amp;B5&amp;""": dt.Rows[k][0] = """&amp;F5&amp;"""; break;"</f>
        <v>case "InsertScoreYear": dt.Rows[k][0] = "سال ورود نمره (InsertScoreYear)"; break;</v>
      </c>
    </row>
    <row r="6" spans="1:7" x14ac:dyDescent="0.55000000000000004">
      <c r="A6" s="3">
        <v>31</v>
      </c>
      <c r="B6" s="1" t="s">
        <v>7</v>
      </c>
      <c r="C6" s="3">
        <v>37929</v>
      </c>
      <c r="D6" s="3">
        <v>1</v>
      </c>
      <c r="E6" s="1" t="s">
        <v>89</v>
      </c>
      <c r="F6" s="1" t="str">
        <f>E6&amp;" ("&amp;B6&amp;")"</f>
        <v>نمره (Score)</v>
      </c>
      <c r="G6" s="1" t="str">
        <f>"case """&amp;B6&amp;""": dt.Rows[k][0] = """&amp;F6&amp;"""; break;"</f>
        <v>case "Score": dt.Rows[k][0] = "نمره (Score)"; break;</v>
      </c>
    </row>
    <row r="7" spans="1:7" x14ac:dyDescent="0.55000000000000004">
      <c r="A7" s="3">
        <v>32</v>
      </c>
      <c r="B7" s="1" t="s">
        <v>8</v>
      </c>
      <c r="C7" s="3">
        <v>117894</v>
      </c>
      <c r="D7" s="3">
        <v>-1</v>
      </c>
      <c r="E7" s="1" t="s">
        <v>133</v>
      </c>
      <c r="F7" s="1" t="str">
        <f>E7&amp;" ("&amp;B7&amp;")"</f>
        <v>جدول مرکزخدمات (TBL_MKsarparast)</v>
      </c>
      <c r="G7" s="1" t="str">
        <f>"case """&amp;B7&amp;""": dt.Rows[k][0] = """&amp;F7&amp;"""; break;"</f>
        <v>case "TBL_MKsarparast": dt.Rows[k][0] = "جدول مرکزخدمات (TBL_MKsarparast)"; break;</v>
      </c>
    </row>
    <row r="8" spans="1:7" x14ac:dyDescent="0.55000000000000004">
      <c r="A8" s="3">
        <v>33</v>
      </c>
      <c r="B8" s="1" t="s">
        <v>9</v>
      </c>
      <c r="C8" s="3">
        <v>117894</v>
      </c>
      <c r="D8" s="3">
        <v>0</v>
      </c>
      <c r="E8" s="1" t="s">
        <v>90</v>
      </c>
      <c r="F8" s="1" t="str">
        <f>E8&amp;" ("&amp;B8&amp;")"</f>
        <v>شعبه مرکزخدمات (Shobe)</v>
      </c>
      <c r="G8" s="1" t="str">
        <f>"case """&amp;B8&amp;""": dt.Rows[k][0] = """&amp;F8&amp;"""; break;"</f>
        <v>case "Shobe": dt.Rows[k][0] = "شعبه مرکزخدمات (Shobe)"; break;</v>
      </c>
    </row>
    <row r="9" spans="1:7" x14ac:dyDescent="0.55000000000000004">
      <c r="A9" s="3">
        <v>34</v>
      </c>
      <c r="B9" s="1" t="s">
        <v>10</v>
      </c>
      <c r="C9" s="3">
        <v>117894</v>
      </c>
      <c r="D9" s="3">
        <v>0</v>
      </c>
      <c r="E9" s="1" t="s">
        <v>91</v>
      </c>
      <c r="F9" s="1" t="str">
        <f>E9&amp;" ("&amp;B9&amp;")"</f>
        <v>کد مرکزخدمات (CodeMarkazKhadamat)</v>
      </c>
      <c r="G9" s="1" t="str">
        <f>"case """&amp;B9&amp;""": dt.Rows[k][0] = """&amp;F9&amp;"""; break;"</f>
        <v>case "CodeMarkazKhadamat": dt.Rows[k][0] = "کد مرکزخدمات (CodeMarkazKhadamat)"; break;</v>
      </c>
    </row>
    <row r="10" spans="1:7" x14ac:dyDescent="0.55000000000000004">
      <c r="A10" s="3">
        <v>35</v>
      </c>
      <c r="B10" s="1" t="s">
        <v>11</v>
      </c>
      <c r="C10" s="3">
        <v>115265</v>
      </c>
      <c r="D10" s="3">
        <v>2629</v>
      </c>
      <c r="E10" s="1" t="s">
        <v>92</v>
      </c>
      <c r="F10" s="1" t="str">
        <f>E10&amp;" ("&amp;B10&amp;")"</f>
        <v>کدملی (CodeMelli)</v>
      </c>
      <c r="G10" s="1" t="str">
        <f>"case """&amp;B10&amp;""": dt.Rows[k][0] = """&amp;F10&amp;"""; break;"</f>
        <v>case "CodeMelli": dt.Rows[k][0] = "کدملی (CodeMelli)"; break;</v>
      </c>
    </row>
    <row r="11" spans="1:7" x14ac:dyDescent="0.55000000000000004">
      <c r="A11" s="3">
        <v>36</v>
      </c>
      <c r="B11" s="1" t="s">
        <v>12</v>
      </c>
      <c r="C11" s="3">
        <v>92865</v>
      </c>
      <c r="D11" s="3">
        <v>25029</v>
      </c>
      <c r="E11" s="1" t="s">
        <v>93</v>
      </c>
      <c r="F11" s="1" t="str">
        <f>E11&amp;" ("&amp;B11&amp;")"</f>
        <v>کد مرکزمدیریت (CodeMarkazModiriat)</v>
      </c>
      <c r="G11" s="1" t="str">
        <f>"case """&amp;B11&amp;""": dt.Rows[k][0] = """&amp;F11&amp;"""; break;"</f>
        <v>case "CodeMarkazModiriat": dt.Rows[k][0] = "کد مرکزمدیریت (CodeMarkazModiriat)"; break;</v>
      </c>
    </row>
    <row r="12" spans="1:7" x14ac:dyDescent="0.55000000000000004">
      <c r="A12" s="3">
        <v>37</v>
      </c>
      <c r="B12" s="1" t="s">
        <v>13</v>
      </c>
      <c r="C12" s="3">
        <v>117894</v>
      </c>
      <c r="D12" s="3">
        <v>0</v>
      </c>
      <c r="E12" s="1" t="s">
        <v>44</v>
      </c>
      <c r="F12" s="1" t="str">
        <f>E12&amp;" ("&amp;B12&amp;")"</f>
        <v>نام (Name)</v>
      </c>
      <c r="G12" s="1" t="str">
        <f>"case """&amp;B12&amp;""": dt.Rows[k][0] = """&amp;F12&amp;"""; break;"</f>
        <v>case "Name": dt.Rows[k][0] = "نام (Name)"; break;</v>
      </c>
    </row>
    <row r="13" spans="1:7" x14ac:dyDescent="0.55000000000000004">
      <c r="A13" s="3">
        <v>38</v>
      </c>
      <c r="B13" s="1" t="s">
        <v>14</v>
      </c>
      <c r="C13" s="3">
        <v>117894</v>
      </c>
      <c r="D13" s="3">
        <v>0</v>
      </c>
      <c r="E13" s="1" t="s">
        <v>45</v>
      </c>
      <c r="F13" s="1" t="str">
        <f>E13&amp;" ("&amp;B13&amp;")"</f>
        <v>نام خانوادگی (Family)</v>
      </c>
      <c r="G13" s="1" t="str">
        <f>"case """&amp;B13&amp;""": dt.Rows[k][0] = """&amp;F13&amp;"""; break;"</f>
        <v>case "Family": dt.Rows[k][0] = "نام خانوادگی (Family)"; break;</v>
      </c>
    </row>
    <row r="14" spans="1:7" x14ac:dyDescent="0.55000000000000004">
      <c r="A14" s="3">
        <v>39</v>
      </c>
      <c r="B14" s="1" t="s">
        <v>15</v>
      </c>
      <c r="C14" s="3">
        <v>117894</v>
      </c>
      <c r="D14" s="3">
        <v>0</v>
      </c>
      <c r="E14" s="1" t="s">
        <v>94</v>
      </c>
      <c r="F14" s="1" t="str">
        <f>E14&amp;" ("&amp;B14&amp;")"</f>
        <v>نام پدر (Father)</v>
      </c>
      <c r="G14" s="1" t="str">
        <f>"case """&amp;B14&amp;""": dt.Rows[k][0] = """&amp;F14&amp;"""; break;"</f>
        <v>case "Father": dt.Rows[k][0] = "نام پدر (Father)"; break;</v>
      </c>
    </row>
    <row r="15" spans="1:7" x14ac:dyDescent="0.55000000000000004">
      <c r="A15" s="3">
        <v>41</v>
      </c>
      <c r="B15" s="1" t="s">
        <v>16</v>
      </c>
      <c r="C15" s="3">
        <v>117697</v>
      </c>
      <c r="D15" s="3">
        <v>197</v>
      </c>
      <c r="E15" s="1" t="s">
        <v>95</v>
      </c>
      <c r="F15" s="1" t="str">
        <f>E15&amp;" ("&amp;B15&amp;")"</f>
        <v>محل صدور (Sadere)</v>
      </c>
      <c r="G15" s="1" t="str">
        <f>"case """&amp;B15&amp;""": dt.Rows[k][0] = """&amp;F15&amp;"""; break;"</f>
        <v>case "Sadere": dt.Rows[k][0] = "محل صدور (Sadere)"; break;</v>
      </c>
    </row>
    <row r="16" spans="1:7" x14ac:dyDescent="0.55000000000000004">
      <c r="A16" s="3">
        <v>42</v>
      </c>
      <c r="B16" s="1" t="s">
        <v>17</v>
      </c>
      <c r="C16" s="3">
        <v>115719</v>
      </c>
      <c r="D16" s="3">
        <v>2175</v>
      </c>
      <c r="E16" s="1" t="s">
        <v>96</v>
      </c>
      <c r="F16" s="1" t="str">
        <f>E16&amp;" ("&amp;B16&amp;")"</f>
        <v>سری شناسنامه (Seri)</v>
      </c>
      <c r="G16" s="1" t="str">
        <f>"case """&amp;B16&amp;""": dt.Rows[k][0] = """&amp;F16&amp;"""; break;"</f>
        <v>case "Seri": dt.Rows[k][0] = "سری شناسنامه (Seri)"; break;</v>
      </c>
    </row>
    <row r="17" spans="1:7" x14ac:dyDescent="0.55000000000000004">
      <c r="A17" s="3">
        <v>43</v>
      </c>
      <c r="B17" s="1" t="s">
        <v>18</v>
      </c>
      <c r="C17" s="3">
        <v>115789</v>
      </c>
      <c r="D17" s="3">
        <v>2105</v>
      </c>
      <c r="E17" s="1" t="s">
        <v>97</v>
      </c>
      <c r="F17" s="1" t="str">
        <f>E17&amp;" ("&amp;B17&amp;")"</f>
        <v>سریال شناسنامه (Serial)</v>
      </c>
      <c r="G17" s="1" t="str">
        <f>"case """&amp;B17&amp;""": dt.Rows[k][0] = """&amp;F17&amp;"""; break;"</f>
        <v>case "Serial": dt.Rows[k][0] = "سریال شناسنامه (Serial)"; break;</v>
      </c>
    </row>
    <row r="18" spans="1:7" x14ac:dyDescent="0.55000000000000004">
      <c r="A18" s="3">
        <v>44</v>
      </c>
      <c r="B18" s="1" t="s">
        <v>19</v>
      </c>
      <c r="C18" s="3">
        <v>75965</v>
      </c>
      <c r="D18" s="3">
        <v>41929</v>
      </c>
      <c r="E18" s="1" t="s">
        <v>98</v>
      </c>
      <c r="F18" s="1" t="str">
        <f>E18&amp;" ("&amp;B18&amp;")"</f>
        <v>تلفن (Telephone)</v>
      </c>
      <c r="G18" s="1" t="str">
        <f>"case """&amp;B18&amp;""": dt.Rows[k][0] = """&amp;F18&amp;"""; break;"</f>
        <v>case "Telephone": dt.Rows[k][0] = "تلفن (Telephone)"; break;</v>
      </c>
    </row>
    <row r="19" spans="1:7" x14ac:dyDescent="0.55000000000000004">
      <c r="A19" s="3">
        <v>45</v>
      </c>
      <c r="B19" s="1" t="s">
        <v>20</v>
      </c>
      <c r="C19" s="3">
        <v>116306</v>
      </c>
      <c r="D19" s="3">
        <v>1588</v>
      </c>
      <c r="E19" s="1" t="s">
        <v>47</v>
      </c>
      <c r="F19" s="1" t="str">
        <f>E19&amp;" ("&amp;B19&amp;")"</f>
        <v>موبایل (Mobile)</v>
      </c>
      <c r="G19" s="1" t="str">
        <f>"case """&amp;B19&amp;""": dt.Rows[k][0] = """&amp;F19&amp;"""; break;"</f>
        <v>case "Mobile": dt.Rows[k][0] = "موبایل (Mobile)"; break;</v>
      </c>
    </row>
    <row r="20" spans="1:7" x14ac:dyDescent="0.55000000000000004">
      <c r="A20" s="3">
        <v>46</v>
      </c>
      <c r="B20" s="1" t="s">
        <v>21</v>
      </c>
      <c r="C20" s="3">
        <v>115870</v>
      </c>
      <c r="D20" s="3">
        <v>2024</v>
      </c>
      <c r="E20" s="1" t="s">
        <v>99</v>
      </c>
      <c r="F20" s="1" t="str">
        <f>E20&amp;" ("&amp;B20&amp;")"</f>
        <v>نوع مسکن (Maskan)</v>
      </c>
      <c r="G20" s="1" t="str">
        <f>"case """&amp;B20&amp;""": dt.Rows[k][0] = """&amp;F20&amp;"""; break;"</f>
        <v>case "Maskan": dt.Rows[k][0] = "نوع مسکن (Maskan)"; break;</v>
      </c>
    </row>
    <row r="21" spans="1:7" x14ac:dyDescent="0.55000000000000004">
      <c r="A21" s="3">
        <v>47</v>
      </c>
      <c r="B21" s="1" t="s">
        <v>22</v>
      </c>
      <c r="C21" s="3">
        <v>117894</v>
      </c>
      <c r="D21" s="3">
        <v>0</v>
      </c>
      <c r="E21" s="1" t="s">
        <v>100</v>
      </c>
      <c r="F21" s="1" t="str">
        <f>E21&amp;" ("&amp;B21&amp;")"</f>
        <v>مسکن مرکزخدمات (MaskanMarkazKhadamat)</v>
      </c>
      <c r="G21" s="1" t="str">
        <f>"case """&amp;B21&amp;""": dt.Rows[k][0] = """&amp;F21&amp;"""; break;"</f>
        <v>case "MaskanMarkazKhadamat": dt.Rows[k][0] = "مسکن مرکزخدمات (MaskanMarkazKhadamat)"; break;</v>
      </c>
    </row>
    <row r="22" spans="1:7" x14ac:dyDescent="0.55000000000000004">
      <c r="A22" s="3">
        <v>48</v>
      </c>
      <c r="B22" s="1" t="s">
        <v>23</v>
      </c>
      <c r="C22" s="3">
        <v>12346</v>
      </c>
      <c r="D22" s="3">
        <v>105548</v>
      </c>
      <c r="E22" s="1" t="s">
        <v>101</v>
      </c>
      <c r="F22" s="1" t="str">
        <f>E22&amp;" ("&amp;B22&amp;")"</f>
        <v>تاریخ تحویل مسکن (TarikheTahvileMaskan)</v>
      </c>
      <c r="G22" s="1" t="str">
        <f>"case """&amp;B22&amp;""": dt.Rows[k][0] = """&amp;F22&amp;"""; break;"</f>
        <v>case "TarikheTahvileMaskan": dt.Rows[k][0] = "تاریخ تحویل مسکن (TarikheTahvileMaskan)"; break;</v>
      </c>
    </row>
    <row r="23" spans="1:7" x14ac:dyDescent="0.55000000000000004">
      <c r="A23" s="3">
        <v>49</v>
      </c>
      <c r="B23" s="1" t="s">
        <v>24</v>
      </c>
      <c r="C23" s="3">
        <v>9840</v>
      </c>
      <c r="D23" s="3">
        <v>108054</v>
      </c>
      <c r="E23" s="1" t="s">
        <v>102</v>
      </c>
      <c r="F23" s="1" t="str">
        <f>E23&amp;" ("&amp;B23&amp;")"</f>
        <v>نسبت با شهید (NesbatBaShahid)</v>
      </c>
      <c r="G23" s="1" t="str">
        <f>"case """&amp;B23&amp;""": dt.Rows[k][0] = """&amp;F23&amp;"""; break;"</f>
        <v>case "NesbatBaShahid": dt.Rows[k][0] = "نسبت با شهید (NesbatBaShahid)"; break;</v>
      </c>
    </row>
    <row r="24" spans="1:7" x14ac:dyDescent="0.55000000000000004">
      <c r="A24" s="3">
        <v>50</v>
      </c>
      <c r="B24" s="1" t="s">
        <v>25</v>
      </c>
      <c r="C24" s="3">
        <v>236095</v>
      </c>
      <c r="D24" s="3">
        <v>-1</v>
      </c>
      <c r="E24" s="1" t="s">
        <v>103</v>
      </c>
      <c r="F24" s="1" t="str">
        <f>E24&amp;" ("&amp;B24&amp;")"</f>
        <v>جدول تکفل (TBL_MKtakaffol)</v>
      </c>
      <c r="G24" s="1" t="str">
        <f>"case """&amp;B24&amp;""": dt.Rows[k][0] = """&amp;F24&amp;"""; break;"</f>
        <v>case "TBL_MKtakaffol": dt.Rows[k][0] = "جدول تکفل (TBL_MKtakaffol)"; break;</v>
      </c>
    </row>
    <row r="25" spans="1:7" x14ac:dyDescent="0.55000000000000004">
      <c r="A25" s="3">
        <v>53</v>
      </c>
      <c r="B25" s="1" t="s">
        <v>26</v>
      </c>
      <c r="C25" s="3">
        <v>230265</v>
      </c>
      <c r="D25" s="3">
        <v>5830</v>
      </c>
      <c r="E25" s="1" t="s">
        <v>104</v>
      </c>
      <c r="F25" s="1" t="str">
        <f>E25&amp;" ("&amp;B25&amp;")"</f>
        <v>کد ملی سرپرست (SarparastCodeMelli)</v>
      </c>
      <c r="G25" s="1" t="str">
        <f>"case """&amp;B25&amp;""": dt.Rows[k][0] = """&amp;F25&amp;"""; break;"</f>
        <v>case "SarparastCodeMelli": dt.Rows[k][0] = "کد ملی سرپرست (SarparastCodeMelli)"; break;</v>
      </c>
    </row>
    <row r="26" spans="1:7" x14ac:dyDescent="0.55000000000000004">
      <c r="A26" s="3">
        <v>54</v>
      </c>
      <c r="B26" s="1" t="s">
        <v>27</v>
      </c>
      <c r="C26" s="3">
        <v>236095</v>
      </c>
      <c r="D26" s="3">
        <v>0</v>
      </c>
      <c r="E26" s="1" t="s">
        <v>105</v>
      </c>
      <c r="F26" s="1" t="str">
        <f>E26&amp;" ("&amp;B26&amp;")"</f>
        <v>نام سرپرست (SarparastName)</v>
      </c>
      <c r="G26" s="1" t="str">
        <f>"case """&amp;B26&amp;""": dt.Rows[k][0] = """&amp;F26&amp;"""; break;"</f>
        <v>case "SarparastName": dt.Rows[k][0] = "نام سرپرست (SarparastName)"; break;</v>
      </c>
    </row>
    <row r="27" spans="1:7" x14ac:dyDescent="0.55000000000000004">
      <c r="A27" s="3">
        <v>55</v>
      </c>
      <c r="B27" s="1" t="s">
        <v>28</v>
      </c>
      <c r="C27" s="3">
        <v>236095</v>
      </c>
      <c r="D27" s="3">
        <v>0</v>
      </c>
      <c r="E27" s="1" t="s">
        <v>106</v>
      </c>
      <c r="F27" s="1" t="str">
        <f>E27&amp;" ("&amp;B27&amp;")"</f>
        <v>نام خانوادگی سرپرست (SarparastFamily)</v>
      </c>
      <c r="G27" s="1" t="str">
        <f>"case """&amp;B27&amp;""": dt.Rows[k][0] = """&amp;F27&amp;"""; break;"</f>
        <v>case "SarparastFamily": dt.Rows[k][0] = "نام خانوادگی سرپرست (SarparastFamily)"; break;</v>
      </c>
    </row>
    <row r="28" spans="1:7" x14ac:dyDescent="0.55000000000000004">
      <c r="A28" s="3">
        <v>56</v>
      </c>
      <c r="B28" s="1" t="s">
        <v>29</v>
      </c>
      <c r="C28" s="3">
        <v>214962</v>
      </c>
      <c r="D28" s="3">
        <v>21133</v>
      </c>
      <c r="E28" s="1" t="s">
        <v>107</v>
      </c>
      <c r="F28" s="1" t="str">
        <f>E28&amp;" ("&amp;B28&amp;")"</f>
        <v>کدملی سرپرست (CodMelliTakaffol)</v>
      </c>
      <c r="G28" s="1" t="str">
        <f>"case """&amp;B28&amp;""": dt.Rows[k][0] = """&amp;F28&amp;"""; break;"</f>
        <v>case "CodMelliTakaffol": dt.Rows[k][0] = "کدملی سرپرست (CodMelliTakaffol)"; break;</v>
      </c>
    </row>
    <row r="29" spans="1:7" x14ac:dyDescent="0.55000000000000004">
      <c r="A29" s="3">
        <v>57</v>
      </c>
      <c r="B29" s="1" t="s">
        <v>30</v>
      </c>
      <c r="C29" s="3">
        <v>236090</v>
      </c>
      <c r="D29" s="3">
        <v>5</v>
      </c>
      <c r="E29" s="1" t="s">
        <v>44</v>
      </c>
      <c r="F29" s="1" t="str">
        <f>E29&amp;" ("&amp;B29&amp;")"</f>
        <v>نام (name)</v>
      </c>
      <c r="G29" s="1" t="str">
        <f>"case """&amp;B29&amp;""": dt.Rows[k][0] = """&amp;F29&amp;"""; break;"</f>
        <v>case "name": dt.Rows[k][0] = "نام (name)"; break;</v>
      </c>
    </row>
    <row r="30" spans="1:7" x14ac:dyDescent="0.55000000000000004">
      <c r="A30" s="3">
        <v>58</v>
      </c>
      <c r="B30" s="1" t="s">
        <v>31</v>
      </c>
      <c r="C30" s="3">
        <v>236029</v>
      </c>
      <c r="D30" s="3">
        <v>66</v>
      </c>
      <c r="E30" s="1" t="s">
        <v>45</v>
      </c>
      <c r="F30" s="1" t="str">
        <f>E30&amp;" ("&amp;B30&amp;")"</f>
        <v>نام خانوادگی (family)</v>
      </c>
      <c r="G30" s="1" t="str">
        <f>"case """&amp;B30&amp;""": dt.Rows[k][0] = """&amp;F30&amp;"""; break;"</f>
        <v>case "family": dt.Rows[k][0] = "نام خانوادگی (family)"; break;</v>
      </c>
    </row>
    <row r="31" spans="1:7" x14ac:dyDescent="0.55000000000000004">
      <c r="A31" s="3">
        <v>59</v>
      </c>
      <c r="B31" s="1" t="s">
        <v>32</v>
      </c>
      <c r="C31" s="3">
        <v>235852</v>
      </c>
      <c r="D31" s="3">
        <v>243</v>
      </c>
      <c r="E31" s="1" t="s">
        <v>94</v>
      </c>
      <c r="F31" s="1" t="str">
        <f>E31&amp;" ("&amp;B31&amp;")"</f>
        <v>نام پدر (father)</v>
      </c>
      <c r="G31" s="1" t="str">
        <f>"case """&amp;B31&amp;""": dt.Rows[k][0] = """&amp;F31&amp;"""; break;"</f>
        <v>case "father": dt.Rows[k][0] = "نام پدر (father)"; break;</v>
      </c>
    </row>
    <row r="32" spans="1:7" x14ac:dyDescent="0.55000000000000004">
      <c r="A32" s="3">
        <v>60</v>
      </c>
      <c r="B32" s="1" t="s">
        <v>33</v>
      </c>
      <c r="C32" s="3">
        <v>235703</v>
      </c>
      <c r="D32" s="3">
        <v>392</v>
      </c>
      <c r="E32" s="1" t="s">
        <v>46</v>
      </c>
      <c r="F32" s="1" t="str">
        <f>E32&amp;" ("&amp;B32&amp;")"</f>
        <v>شماره شناسنامه (ShomareShenasname)</v>
      </c>
      <c r="G32" s="1" t="str">
        <f>"case """&amp;B32&amp;""": dt.Rows[k][0] = """&amp;F32&amp;"""; break;"</f>
        <v>case "ShomareShenasname": dt.Rows[k][0] = "شماره شناسنامه (ShomareShenasname)"; break;</v>
      </c>
    </row>
    <row r="33" spans="1:7" x14ac:dyDescent="0.55000000000000004">
      <c r="A33" s="3">
        <v>64</v>
      </c>
      <c r="B33" s="1" t="s">
        <v>34</v>
      </c>
      <c r="C33" s="3">
        <v>235316</v>
      </c>
      <c r="D33" s="3">
        <v>779</v>
      </c>
      <c r="E33" s="1" t="s">
        <v>108</v>
      </c>
      <c r="F33" s="1" t="str">
        <f>E33&amp;" ("&amp;B33&amp;")"</f>
        <v>تاریخ تولد (Tavallod)</v>
      </c>
      <c r="G33" s="1" t="str">
        <f>"case """&amp;B33&amp;""": dt.Rows[k][0] = """&amp;F33&amp;"""; break;"</f>
        <v>case "Tavallod": dt.Rows[k][0] = "تاریخ تولد (Tavallod)"; break;</v>
      </c>
    </row>
    <row r="34" spans="1:7" x14ac:dyDescent="0.55000000000000004">
      <c r="A34" s="3">
        <v>65</v>
      </c>
      <c r="B34" s="1" t="s">
        <v>35</v>
      </c>
      <c r="C34" s="3">
        <v>235972</v>
      </c>
      <c r="D34" s="3">
        <v>123</v>
      </c>
      <c r="E34" s="1" t="s">
        <v>109</v>
      </c>
      <c r="F34" s="1" t="str">
        <f>E34&amp;" ("&amp;B34&amp;")"</f>
        <v>جنسیت (Jensiat)</v>
      </c>
      <c r="G34" s="1" t="str">
        <f>"case """&amp;B34&amp;""": dt.Rows[k][0] = """&amp;F34&amp;"""; break;"</f>
        <v>case "Jensiat": dt.Rows[k][0] = "جنسیت (Jensiat)"; break;</v>
      </c>
    </row>
    <row r="35" spans="1:7" x14ac:dyDescent="0.55000000000000004">
      <c r="A35" s="3">
        <v>66</v>
      </c>
      <c r="B35" s="1" t="s">
        <v>36</v>
      </c>
      <c r="C35" s="3">
        <v>236028</v>
      </c>
      <c r="D35" s="3">
        <v>67</v>
      </c>
      <c r="E35" s="1" t="s">
        <v>110</v>
      </c>
      <c r="F35" s="1" t="str">
        <f>E35&amp;" ("&amp;B35&amp;")"</f>
        <v>نسبت با سرپرست (Nesbat)</v>
      </c>
      <c r="G35" s="1" t="str">
        <f>"case """&amp;B35&amp;""": dt.Rows[k][0] = """&amp;F35&amp;"""; break;"</f>
        <v>case "Nesbat": dt.Rows[k][0] = "نسبت با سرپرست (Nesbat)"; break;</v>
      </c>
    </row>
    <row r="36" spans="1:7" x14ac:dyDescent="0.55000000000000004">
      <c r="A36" s="3">
        <v>67</v>
      </c>
      <c r="B36" s="1" t="s">
        <v>37</v>
      </c>
      <c r="C36" s="3">
        <v>98399</v>
      </c>
      <c r="D36" s="3">
        <v>137696</v>
      </c>
      <c r="E36" s="1" t="s">
        <v>111</v>
      </c>
      <c r="F36" s="1" t="str">
        <f>E36&amp;" ("&amp;B36&amp;")"</f>
        <v>تاریخ ازدواج (TarikheEzdevaj)</v>
      </c>
      <c r="G36" s="1" t="str">
        <f>"case """&amp;B36&amp;""": dt.Rows[k][0] = """&amp;F36&amp;"""; break;"</f>
        <v>case "TarikheEzdevaj": dt.Rows[k][0] = "تاریخ ازدواج (TarikheEzdevaj)"; break;</v>
      </c>
    </row>
    <row r="37" spans="1:7" x14ac:dyDescent="0.55000000000000004">
      <c r="A37" s="3">
        <v>68</v>
      </c>
      <c r="B37" s="1" t="s">
        <v>38</v>
      </c>
      <c r="C37" s="3">
        <v>4859</v>
      </c>
      <c r="D37" s="3">
        <v>231236</v>
      </c>
      <c r="E37" s="1" t="s">
        <v>112</v>
      </c>
      <c r="F37" s="1" t="str">
        <f>E37&amp;" ("&amp;B37&amp;")"</f>
        <v>تاریخ تاهل (TarikheTalagh)</v>
      </c>
      <c r="G37" s="1" t="str">
        <f>"case """&amp;B37&amp;""": dt.Rows[k][0] = """&amp;F37&amp;"""; break;"</f>
        <v>case "TarikheTalagh": dt.Rows[k][0] = "تاریخ تاهل (TarikheTalagh)"; break;</v>
      </c>
    </row>
    <row r="38" spans="1:7" x14ac:dyDescent="0.55000000000000004">
      <c r="A38" s="3">
        <v>69</v>
      </c>
      <c r="B38" s="1" t="s">
        <v>39</v>
      </c>
      <c r="C38" s="3">
        <v>4238</v>
      </c>
      <c r="D38" s="3">
        <v>231857</v>
      </c>
      <c r="E38" s="1" t="s">
        <v>113</v>
      </c>
      <c r="F38" s="1" t="str">
        <f>E38&amp;" ("&amp;B38&amp;")"</f>
        <v>تاریخ فوت (TarikheFot)</v>
      </c>
      <c r="G38" s="1" t="str">
        <f>"case """&amp;B38&amp;""": dt.Rows[k][0] = """&amp;F38&amp;"""; break;"</f>
        <v>case "TarikheFot": dt.Rows[k][0] = "تاریخ فوت (TarikheFot)"; break;</v>
      </c>
    </row>
    <row r="39" spans="1:7" x14ac:dyDescent="0.55000000000000004">
      <c r="A39" s="3">
        <v>70</v>
      </c>
      <c r="B39" s="1" t="s">
        <v>40</v>
      </c>
      <c r="C39" s="3">
        <v>140110</v>
      </c>
      <c r="D39" s="3">
        <v>95985</v>
      </c>
      <c r="E39" s="1" t="s">
        <v>114</v>
      </c>
      <c r="F39" s="1" t="str">
        <f>E39&amp;" ("&amp;B39&amp;")"</f>
        <v>؟؟؟ (CodeMadar)</v>
      </c>
      <c r="G39" s="1" t="str">
        <f>"case """&amp;B39&amp;""": dt.Rows[k][0] = """&amp;F39&amp;"""; break;"</f>
        <v>case "CodeMadar": dt.Rows[k][0] = "؟؟؟ (CodeMadar)"; break;</v>
      </c>
    </row>
    <row r="40" spans="1:7" x14ac:dyDescent="0.55000000000000004">
      <c r="A40" s="3">
        <v>71</v>
      </c>
      <c r="B40" s="1" t="s">
        <v>41</v>
      </c>
      <c r="C40" s="3">
        <v>4824</v>
      </c>
      <c r="D40" s="3">
        <v>-1</v>
      </c>
      <c r="E40" s="1" t="s">
        <v>115</v>
      </c>
      <c r="F40" s="1" t="str">
        <f>E40&amp;" ("&amp;B40&amp;")"</f>
        <v>جدول مبلغ (TBL_Mobalegh)</v>
      </c>
      <c r="G40" s="1" t="str">
        <f>"case """&amp;B40&amp;""": dt.Rows[k][0] = """&amp;F40&amp;"""; break;"</f>
        <v>case "TBL_Mobalegh": dt.Rows[k][0] = "جدول مبلغ (TBL_Mobalegh)"; break;</v>
      </c>
    </row>
    <row r="41" spans="1:7" x14ac:dyDescent="0.55000000000000004">
      <c r="A41" s="3">
        <v>73</v>
      </c>
      <c r="B41" s="1" t="s">
        <v>42</v>
      </c>
      <c r="C41" s="3">
        <v>4824</v>
      </c>
      <c r="D41" s="3">
        <v>0</v>
      </c>
      <c r="E41" s="1" t="s">
        <v>116</v>
      </c>
      <c r="F41" s="1" t="str">
        <f>E41&amp;" ("&amp;B41&amp;")"</f>
        <v>کد هجرت (HejratID)</v>
      </c>
      <c r="G41" s="1" t="str">
        <f>"case """&amp;B41&amp;""": dt.Rows[k][0] = """&amp;F41&amp;"""; break;"</f>
        <v>case "HejratID": dt.Rows[k][0] = "کد هجرت (HejratID)"; break;</v>
      </c>
    </row>
    <row r="42" spans="1:7" x14ac:dyDescent="0.55000000000000004">
      <c r="A42" s="3">
        <v>76</v>
      </c>
      <c r="B42" s="1" t="s">
        <v>43</v>
      </c>
      <c r="C42" s="3">
        <v>47888</v>
      </c>
      <c r="D42" s="3">
        <v>-1</v>
      </c>
      <c r="E42" s="1" t="s">
        <v>117</v>
      </c>
      <c r="F42" s="1" t="str">
        <f>E42&amp;" ("&amp;B42&amp;")"</f>
        <v>جدول استاد درس (TBL_OstadDars)</v>
      </c>
      <c r="G42" s="1" t="str">
        <f>"case """&amp;B42&amp;""": dt.Rows[k][0] = """&amp;F42&amp;"""; break;"</f>
        <v>case "TBL_OstadDars": dt.Rows[k][0] = "جدول استاد درس (TBL_OstadDars)"; break;</v>
      </c>
    </row>
    <row r="43" spans="1:7" x14ac:dyDescent="0.55000000000000004">
      <c r="A43" s="3">
        <v>101</v>
      </c>
      <c r="B43" s="1" t="s">
        <v>50</v>
      </c>
      <c r="C43" s="3">
        <v>47888</v>
      </c>
      <c r="D43" s="3">
        <v>0</v>
      </c>
      <c r="E43" s="1" t="s">
        <v>118</v>
      </c>
      <c r="F43" s="1" t="str">
        <f>E43&amp;" ("&amp;B43&amp;")"</f>
        <v>شناسه گروه (GroupID)</v>
      </c>
      <c r="G43" s="1" t="str">
        <f>"case """&amp;B43&amp;""": dt.Rows[k][0] = """&amp;F43&amp;"""; break;"</f>
        <v>case "GroupID": dt.Rows[k][0] = "شناسه گروه (GroupID)"; break;</v>
      </c>
    </row>
    <row r="44" spans="1:7" x14ac:dyDescent="0.55000000000000004">
      <c r="A44" s="3">
        <v>102</v>
      </c>
      <c r="B44" s="1" t="s">
        <v>51</v>
      </c>
      <c r="C44" s="3">
        <v>168198</v>
      </c>
      <c r="D44" s="3">
        <v>-1</v>
      </c>
      <c r="E44" s="1" t="s">
        <v>119</v>
      </c>
      <c r="F44" s="1" t="str">
        <f>E44&amp;" ("&amp;B44&amp;")"</f>
        <v>جدول طلاب (TBL_Student)</v>
      </c>
      <c r="G44" s="1" t="str">
        <f>"case """&amp;B44&amp;""": dt.Rows[k][0] = """&amp;F44&amp;"""; break;"</f>
        <v>case "TBL_Student": dt.Rows[k][0] = "جدول طلاب (TBL_Student)"; break;</v>
      </c>
    </row>
    <row r="45" spans="1:7" x14ac:dyDescent="0.55000000000000004">
      <c r="A45" s="3">
        <v>105</v>
      </c>
      <c r="B45" s="1" t="s">
        <v>53</v>
      </c>
      <c r="C45" s="3">
        <v>168198</v>
      </c>
      <c r="D45" s="3">
        <v>0</v>
      </c>
      <c r="E45" s="1" t="s">
        <v>45</v>
      </c>
      <c r="F45" s="1" t="str">
        <f>E45&amp;" ("&amp;B45&amp;")"</f>
        <v>نام خانوادگی (LastName)</v>
      </c>
      <c r="G45" s="1" t="str">
        <f>"case """&amp;B45&amp;""": dt.Rows[k][0] = """&amp;F45&amp;"""; break;"</f>
        <v>case "LastName": dt.Rows[k][0] = "نام خانوادگی (LastName)"; break;</v>
      </c>
    </row>
    <row r="46" spans="1:7" x14ac:dyDescent="0.55000000000000004">
      <c r="A46" s="3">
        <v>106</v>
      </c>
      <c r="B46" s="1" t="s">
        <v>54</v>
      </c>
      <c r="C46" s="3">
        <v>168198</v>
      </c>
      <c r="D46" s="3">
        <v>0</v>
      </c>
      <c r="E46" s="1" t="s">
        <v>94</v>
      </c>
      <c r="F46" s="1" t="str">
        <f>E46&amp;" ("&amp;B46&amp;")"</f>
        <v>نام پدر (FatherName)</v>
      </c>
      <c r="G46" s="1" t="str">
        <f>"case """&amp;B46&amp;""": dt.Rows[k][0] = """&amp;F46&amp;"""; break;"</f>
        <v>case "FatherName": dt.Rows[k][0] = "نام پدر (FatherName)"; break;</v>
      </c>
    </row>
    <row r="47" spans="1:7" x14ac:dyDescent="0.55000000000000004">
      <c r="A47" s="3">
        <v>107</v>
      </c>
      <c r="B47" s="1" t="s">
        <v>55</v>
      </c>
      <c r="C47" s="3">
        <v>167803</v>
      </c>
      <c r="D47" s="3">
        <v>395</v>
      </c>
      <c r="E47" s="1" t="s">
        <v>92</v>
      </c>
      <c r="F47" s="1" t="str">
        <f>E47&amp;" ("&amp;B47&amp;")"</f>
        <v>کدملی (MelliCode)</v>
      </c>
      <c r="G47" s="1" t="str">
        <f>"case """&amp;B47&amp;""": dt.Rows[k][0] = """&amp;F47&amp;"""; break;"</f>
        <v>case "MelliCode": dt.Rows[k][0] = "کدملی (MelliCode)"; break;</v>
      </c>
    </row>
    <row r="48" spans="1:7" x14ac:dyDescent="0.55000000000000004">
      <c r="A48" s="3">
        <v>108</v>
      </c>
      <c r="B48" s="1" t="s">
        <v>56</v>
      </c>
      <c r="C48" s="3">
        <v>168189</v>
      </c>
      <c r="D48" s="3">
        <v>9</v>
      </c>
      <c r="E48" s="1" t="s">
        <v>46</v>
      </c>
      <c r="F48" s="1" t="str">
        <f>E48&amp;" ("&amp;B48&amp;")"</f>
        <v>شماره شناسنامه (ShNo)</v>
      </c>
      <c r="G48" s="1" t="str">
        <f>"case """&amp;B48&amp;""": dt.Rows[k][0] = """&amp;F48&amp;"""; break;"</f>
        <v>case "ShNo": dt.Rows[k][0] = "شماره شناسنامه (ShNo)"; break;</v>
      </c>
    </row>
    <row r="49" spans="1:7" x14ac:dyDescent="0.55000000000000004">
      <c r="A49" s="3">
        <v>110</v>
      </c>
      <c r="B49" s="1" t="s">
        <v>57</v>
      </c>
      <c r="C49" s="3">
        <v>168198</v>
      </c>
      <c r="D49" s="3">
        <v>0</v>
      </c>
      <c r="E49" s="1" t="s">
        <v>108</v>
      </c>
      <c r="F49" s="1" t="str">
        <f>E49&amp;" ("&amp;B49&amp;")"</f>
        <v>تاریخ تولد (BirthDate)</v>
      </c>
      <c r="G49" s="1" t="str">
        <f>"case """&amp;B49&amp;""": dt.Rows[k][0] = """&amp;F49&amp;"""; break;"</f>
        <v>case "BirthDate": dt.Rows[k][0] = "تاریخ تولد (BirthDate)"; break;</v>
      </c>
    </row>
    <row r="50" spans="1:7" x14ac:dyDescent="0.55000000000000004">
      <c r="A50" s="3">
        <v>111</v>
      </c>
      <c r="B50" s="1" t="s">
        <v>58</v>
      </c>
      <c r="C50" s="3">
        <v>168198</v>
      </c>
      <c r="D50" s="3">
        <v>0</v>
      </c>
      <c r="E50" s="1" t="s">
        <v>49</v>
      </c>
      <c r="F50" s="1" t="str">
        <f>E50&amp;" ("&amp;B50&amp;")"</f>
        <v>کد مدرسه (schoolcode)</v>
      </c>
      <c r="G50" s="1" t="str">
        <f>"case """&amp;B50&amp;""": dt.Rows[k][0] = """&amp;F50&amp;"""; break;"</f>
        <v>case "schoolcode": dt.Rows[k][0] = "کد مدرسه (schoolcode)"; break;</v>
      </c>
    </row>
    <row r="51" spans="1:7" x14ac:dyDescent="0.55000000000000004">
      <c r="A51" s="3">
        <v>112</v>
      </c>
      <c r="B51" s="1" t="s">
        <v>59</v>
      </c>
      <c r="C51" s="3">
        <v>166548</v>
      </c>
      <c r="D51" s="3">
        <v>1650</v>
      </c>
      <c r="E51" s="1" t="s">
        <v>95</v>
      </c>
      <c r="F51" s="1" t="str">
        <f>E51&amp;" ("&amp;B51&amp;")"</f>
        <v>محل صدور (Sodor)</v>
      </c>
      <c r="G51" s="1" t="str">
        <f>"case """&amp;B51&amp;""": dt.Rows[k][0] = """&amp;F51&amp;"""; break;"</f>
        <v>case "Sodor": dt.Rows[k][0] = "محل صدور (Sodor)"; break;</v>
      </c>
    </row>
    <row r="52" spans="1:7" x14ac:dyDescent="0.55000000000000004">
      <c r="A52" s="3">
        <v>113</v>
      </c>
      <c r="B52" s="1" t="s">
        <v>60</v>
      </c>
      <c r="C52" s="3">
        <v>168198</v>
      </c>
      <c r="D52" s="3">
        <v>0</v>
      </c>
      <c r="E52" s="1" t="s">
        <v>120</v>
      </c>
      <c r="F52" s="1" t="str">
        <f>E52&amp;" ("&amp;B52&amp;")"</f>
        <v>استان (OstanName)</v>
      </c>
      <c r="G52" s="1" t="str">
        <f>"case """&amp;B52&amp;""": dt.Rows[k][0] = """&amp;F52&amp;"""; break;"</f>
        <v>case "OstanName": dt.Rows[k][0] = "استان (OstanName)"; break;</v>
      </c>
    </row>
    <row r="53" spans="1:7" x14ac:dyDescent="0.55000000000000004">
      <c r="A53" s="3">
        <v>114</v>
      </c>
      <c r="B53" s="1" t="s">
        <v>61</v>
      </c>
      <c r="C53" s="3">
        <v>168198</v>
      </c>
      <c r="D53" s="3">
        <v>0</v>
      </c>
      <c r="E53" s="1" t="s">
        <v>121</v>
      </c>
      <c r="F53" s="1" t="str">
        <f>E53&amp;" ("&amp;B53&amp;")"</f>
        <v>شهر (Cityname)</v>
      </c>
      <c r="G53" s="1" t="str">
        <f>"case """&amp;B53&amp;""": dt.Rows[k][0] = """&amp;F53&amp;"""; break;"</f>
        <v>case "Cityname": dt.Rows[k][0] = "شهر (Cityname)"; break;</v>
      </c>
    </row>
    <row r="54" spans="1:7" x14ac:dyDescent="0.55000000000000004">
      <c r="A54" s="3">
        <v>115</v>
      </c>
      <c r="B54" s="1" t="s">
        <v>62</v>
      </c>
      <c r="C54" s="3">
        <v>168198</v>
      </c>
      <c r="D54" s="3">
        <v>0</v>
      </c>
      <c r="E54" s="1" t="s">
        <v>122</v>
      </c>
      <c r="F54" s="1" t="str">
        <f>E54&amp;" ("&amp;B54&amp;")"</f>
        <v>مدرسه (SchoolName)</v>
      </c>
      <c r="G54" s="1" t="str">
        <f>"case """&amp;B54&amp;""": dt.Rows[k][0] = """&amp;F54&amp;"""; break;"</f>
        <v>case "SchoolName": dt.Rows[k][0] = "مدرسه (SchoolName)"; break;</v>
      </c>
    </row>
    <row r="55" spans="1:7" x14ac:dyDescent="0.55000000000000004">
      <c r="A55" s="3">
        <v>116</v>
      </c>
      <c r="B55" s="1" t="s">
        <v>63</v>
      </c>
      <c r="C55" s="3">
        <v>168198</v>
      </c>
      <c r="D55" s="3">
        <v>0</v>
      </c>
      <c r="E55" s="1" t="s">
        <v>123</v>
      </c>
      <c r="F55" s="1" t="str">
        <f>E55&amp;" ("&amp;B55&amp;")"</f>
        <v>تابعیت (Tabeiat)</v>
      </c>
      <c r="G55" s="1" t="str">
        <f>"case """&amp;B55&amp;""": dt.Rows[k][0] = """&amp;F55&amp;"""; break;"</f>
        <v>case "Tabeiat": dt.Rows[k][0] = "تابعیت (Tabeiat)"; break;</v>
      </c>
    </row>
    <row r="56" spans="1:7" x14ac:dyDescent="0.55000000000000004">
      <c r="A56" s="3">
        <v>117</v>
      </c>
      <c r="B56" s="1" t="s">
        <v>64</v>
      </c>
      <c r="C56" s="3">
        <v>1543974</v>
      </c>
      <c r="D56" s="3">
        <v>-1</v>
      </c>
      <c r="E56" s="1" t="s">
        <v>124</v>
      </c>
      <c r="F56" s="1" t="str">
        <f>E56&amp;" ("&amp;B56&amp;")"</f>
        <v>جدول طلاب و مدارس (TBL_StudentSchool)</v>
      </c>
      <c r="G56" s="1" t="str">
        <f>"case """&amp;B56&amp;""": dt.Rows[k][0] = """&amp;F56&amp;"""; break;"</f>
        <v>case "TBL_StudentSchool": dt.Rows[k][0] = "جدول طلاب و مدارس (TBL_StudentSchool)"; break;</v>
      </c>
    </row>
    <row r="57" spans="1:7" x14ac:dyDescent="0.55000000000000004">
      <c r="A57" s="3">
        <v>119</v>
      </c>
      <c r="B57" s="1" t="s">
        <v>65</v>
      </c>
      <c r="C57" s="3">
        <v>1543974</v>
      </c>
      <c r="D57" s="3">
        <v>0</v>
      </c>
      <c r="E57" s="1" t="s">
        <v>125</v>
      </c>
      <c r="F57" s="1" t="str">
        <f>E57&amp;" ("&amp;B57&amp;")"</f>
        <v>شناسه طلاب و مدرسه (StudentSchoolID)</v>
      </c>
      <c r="G57" s="1" t="str">
        <f>"case """&amp;B57&amp;""": dt.Rows[k][0] = """&amp;F57&amp;"""; break;"</f>
        <v>case "StudentSchoolID": dt.Rows[k][0] = "شناسه طلاب و مدرسه (StudentSchoolID)"; break;</v>
      </c>
    </row>
    <row r="58" spans="1:7" x14ac:dyDescent="0.55000000000000004">
      <c r="A58" s="3">
        <v>120</v>
      </c>
      <c r="B58" s="1" t="s">
        <v>66</v>
      </c>
      <c r="C58" s="3">
        <v>1543974</v>
      </c>
      <c r="D58" s="3">
        <v>0</v>
      </c>
      <c r="E58" s="1" t="s">
        <v>49</v>
      </c>
      <c r="F58" s="1" t="str">
        <f>E58&amp;" ("&amp;B58&amp;")"</f>
        <v>کد مدرسه (Schoolcode)</v>
      </c>
      <c r="G58" s="1" t="str">
        <f>"case """&amp;B58&amp;""": dt.Rows[k][0] = """&amp;F58&amp;"""; break;"</f>
        <v>case "Schoolcode": dt.Rows[k][0] = "کد مدرسه (Schoolcode)"; break;</v>
      </c>
    </row>
    <row r="59" spans="1:7" x14ac:dyDescent="0.55000000000000004">
      <c r="A59" s="3">
        <v>124</v>
      </c>
      <c r="B59" s="1" t="s">
        <v>67</v>
      </c>
      <c r="C59" s="3">
        <v>1543974</v>
      </c>
      <c r="D59" s="3">
        <v>0</v>
      </c>
      <c r="E59" s="1" t="s">
        <v>126</v>
      </c>
      <c r="F59" s="1" t="str">
        <f>E59&amp;" ("&amp;B59&amp;")"</f>
        <v>وضعیت (Status)</v>
      </c>
      <c r="G59" s="1" t="str">
        <f>"case """&amp;B59&amp;""": dt.Rows[k][0] = """&amp;F59&amp;"""; break;"</f>
        <v>case "Status": dt.Rows[k][0] = "وضعیت (Status)"; break;</v>
      </c>
    </row>
    <row r="60" spans="1:7" x14ac:dyDescent="0.55000000000000004">
      <c r="A60" s="3">
        <v>125</v>
      </c>
      <c r="B60" s="1" t="s">
        <v>68</v>
      </c>
      <c r="C60" s="3">
        <v>1543974</v>
      </c>
      <c r="D60" s="3">
        <v>0</v>
      </c>
      <c r="E60" s="1" t="s">
        <v>127</v>
      </c>
      <c r="F60" s="1" t="str">
        <f>E60&amp;" ("&amp;B60&amp;")"</f>
        <v>دوره (PeriodName)</v>
      </c>
      <c r="G60" s="1" t="str">
        <f>"case """&amp;B60&amp;""": dt.Rows[k][0] = """&amp;F60&amp;"""; break;"</f>
        <v>case "PeriodName": dt.Rows[k][0] = "دوره (PeriodName)"; break;</v>
      </c>
    </row>
    <row r="61" spans="1:7" x14ac:dyDescent="0.55000000000000004">
      <c r="A61" s="3">
        <v>126</v>
      </c>
      <c r="B61" s="1" t="s">
        <v>69</v>
      </c>
      <c r="C61" s="3">
        <v>1543974</v>
      </c>
      <c r="D61" s="3">
        <v>0</v>
      </c>
      <c r="E61" s="1" t="s">
        <v>128</v>
      </c>
      <c r="F61" s="1" t="str">
        <f>E61&amp;" ("&amp;B61&amp;")"</f>
        <v>سال (Year)</v>
      </c>
      <c r="G61" s="1" t="str">
        <f>"case """&amp;B61&amp;""": dt.Rows[k][0] = """&amp;F61&amp;"""; break;"</f>
        <v>case "Year": dt.Rows[k][0] = "سال (Year)"; break;</v>
      </c>
    </row>
    <row r="62" spans="1:7" x14ac:dyDescent="0.55000000000000004">
      <c r="A62" s="3">
        <v>127</v>
      </c>
      <c r="B62" s="1" t="s">
        <v>70</v>
      </c>
      <c r="C62" s="3">
        <v>167969</v>
      </c>
      <c r="D62" s="3">
        <v>-1</v>
      </c>
      <c r="E62" s="1" t="s">
        <v>129</v>
      </c>
      <c r="F62" s="1" t="str">
        <f>E62&amp;" ("&amp;B62&amp;")"</f>
        <v>جدول وضعیت طلاب (TBL_StudentStatus)</v>
      </c>
      <c r="G62" s="1" t="str">
        <f>"case """&amp;B62&amp;""": dt.Rows[k][0] = """&amp;F62&amp;"""; break;"</f>
        <v>case "TBL_StudentStatus": dt.Rows[k][0] = "جدول وضعیت طلاب (TBL_StudentStatus)"; break;</v>
      </c>
    </row>
    <row r="63" spans="1:7" x14ac:dyDescent="0.55000000000000004">
      <c r="A63" s="3">
        <v>131</v>
      </c>
      <c r="B63" s="1" t="s">
        <v>71</v>
      </c>
      <c r="C63" s="3">
        <v>167969</v>
      </c>
      <c r="D63" s="3">
        <v>0</v>
      </c>
      <c r="E63" s="1" t="s">
        <v>130</v>
      </c>
      <c r="F63" s="1" t="str">
        <f>E63&amp;" ("&amp;B63&amp;")"</f>
        <v>??? (TFGperiodID)</v>
      </c>
      <c r="G63" s="1" t="str">
        <f>"case """&amp;B63&amp;""": dt.Rows[k][0] = """&amp;F63&amp;"""; break;"</f>
        <v>case "TFGperiodID": dt.Rows[k][0] = "??? (TFGperiodID)"; break;</v>
      </c>
    </row>
    <row r="64" spans="1:7" x14ac:dyDescent="0.55000000000000004">
      <c r="A64" s="3">
        <v>134</v>
      </c>
      <c r="B64" s="1" t="s">
        <v>72</v>
      </c>
      <c r="C64" s="3">
        <v>167969</v>
      </c>
      <c r="D64" s="3">
        <v>0</v>
      </c>
      <c r="E64" s="1" t="s">
        <v>136</v>
      </c>
      <c r="F64" s="1" t="str">
        <f>E64&amp;" ("&amp;B64&amp;")"</f>
        <v>نام گروه (GroupName)</v>
      </c>
      <c r="G64" s="1" t="str">
        <f>"case """&amp;B64&amp;""": dt.Rows[k][0] = """&amp;F64&amp;"""; break;"</f>
        <v>case "GroupName": dt.Rows[k][0] = "نام گروه (GroupName)"; break;</v>
      </c>
    </row>
    <row r="65" spans="1:7" x14ac:dyDescent="0.55000000000000004">
      <c r="A65" s="3">
        <v>135</v>
      </c>
      <c r="B65" s="1" t="s">
        <v>73</v>
      </c>
      <c r="C65" s="3">
        <v>167969</v>
      </c>
      <c r="D65" s="3">
        <v>0</v>
      </c>
      <c r="E65" s="1" t="s">
        <v>114</v>
      </c>
      <c r="F65" s="1" t="str">
        <f>E65&amp;" ("&amp;B65&amp;")"</f>
        <v>؟؟؟ (IsRecentGPeriod)</v>
      </c>
      <c r="G65" s="1" t="str">
        <f>"case """&amp;B65&amp;""": dt.Rows[k][0] = """&amp;F65&amp;"""; break;"</f>
        <v>case "IsRecentGPeriod": dt.Rows[k][0] = "؟؟؟ (IsRecentGPeriod)"; break;</v>
      </c>
    </row>
    <row r="66" spans="1:7" x14ac:dyDescent="0.55000000000000004">
      <c r="A66" s="3">
        <v>137</v>
      </c>
      <c r="B66" s="1" t="s">
        <v>74</v>
      </c>
      <c r="C66" s="3">
        <v>167969</v>
      </c>
      <c r="D66" s="3">
        <v>0</v>
      </c>
      <c r="E66" s="1" t="s">
        <v>140</v>
      </c>
      <c r="F66" s="1" t="str">
        <f>E66&amp;" ("&amp;B66&amp;")"</f>
        <v>کد وضعیت (StatusID)</v>
      </c>
      <c r="G66" s="1" t="str">
        <f>"case """&amp;B66&amp;""": dt.Rows[k][0] = """&amp;F66&amp;"""; break;"</f>
        <v>case "StatusID": dt.Rows[k][0] = "کد وضعیت (StatusID)"; break;</v>
      </c>
    </row>
    <row r="67" spans="1:7" x14ac:dyDescent="0.55000000000000004">
      <c r="A67" s="3">
        <v>139</v>
      </c>
      <c r="B67" s="1" t="s">
        <v>75</v>
      </c>
      <c r="C67" s="3">
        <v>167969</v>
      </c>
      <c r="D67" s="3">
        <v>0</v>
      </c>
      <c r="E67" s="1" t="s">
        <v>138</v>
      </c>
      <c r="F67" s="1" t="str">
        <f>E67&amp;" ("&amp;B67&amp;")"</f>
        <v>فعال (ISActive)</v>
      </c>
      <c r="G67" s="1" t="str">
        <f>"case """&amp;B67&amp;""": dt.Rows[k][0] = """&amp;F67&amp;"""; break;"</f>
        <v>case "ISActive": dt.Rows[k][0] = "فعال (ISActive)"; break;</v>
      </c>
    </row>
    <row r="68" spans="1:7" x14ac:dyDescent="0.55000000000000004">
      <c r="A68" s="3">
        <v>140</v>
      </c>
      <c r="B68" s="1" t="s">
        <v>76</v>
      </c>
      <c r="C68" s="3">
        <v>15779</v>
      </c>
      <c r="D68" s="3">
        <v>152190</v>
      </c>
      <c r="E68" s="1" t="s">
        <v>114</v>
      </c>
      <c r="F68" s="1" t="str">
        <f>E68&amp;" ("&amp;B68&amp;")"</f>
        <v>؟؟؟ (IsTemp)</v>
      </c>
      <c r="G68" s="1" t="str">
        <f>"case """&amp;B68&amp;""": dt.Rows[k][0] = """&amp;F68&amp;"""; break;"</f>
        <v>case "IsTemp": dt.Rows[k][0] = "؟؟؟ (IsTemp)"; break;</v>
      </c>
    </row>
    <row r="69" spans="1:7" x14ac:dyDescent="0.55000000000000004">
      <c r="A69" s="3">
        <v>141</v>
      </c>
      <c r="B69" s="1" t="s">
        <v>77</v>
      </c>
      <c r="C69" s="3">
        <v>12372</v>
      </c>
      <c r="D69" s="3">
        <v>-1</v>
      </c>
      <c r="E69" s="1" t="s">
        <v>131</v>
      </c>
      <c r="F69" s="1" t="str">
        <f>E69&amp;" ("&amp;B69&amp;")"</f>
        <v>جدول اساتید (TBL_Teacher)</v>
      </c>
      <c r="G69" s="1" t="str">
        <f>"case """&amp;B69&amp;""": dt.Rows[k][0] = """&amp;F69&amp;"""; break;"</f>
        <v>case "TBL_Teacher": dt.Rows[k][0] = "جدول اساتید (TBL_Teacher)"; break;</v>
      </c>
    </row>
    <row r="70" spans="1:7" x14ac:dyDescent="0.55000000000000004">
      <c r="A70" s="3">
        <v>144</v>
      </c>
      <c r="B70" s="1" t="s">
        <v>52</v>
      </c>
      <c r="C70" s="3">
        <v>12372</v>
      </c>
      <c r="D70" s="3">
        <v>0</v>
      </c>
      <c r="E70" s="1" t="s">
        <v>44</v>
      </c>
      <c r="F70" s="1" t="str">
        <f>E70&amp;" ("&amp;B70&amp;")"</f>
        <v>نام (FirstName)</v>
      </c>
      <c r="G70" s="1" t="str">
        <f>"case """&amp;B70&amp;""": dt.Rows[k][0] = """&amp;F70&amp;"""; break;"</f>
        <v>case "FirstName": dt.Rows[k][0] = "نام (FirstName)"; break;</v>
      </c>
    </row>
    <row r="71" spans="1:7" x14ac:dyDescent="0.55000000000000004">
      <c r="A71" s="3">
        <v>148</v>
      </c>
      <c r="B71" s="1" t="s">
        <v>78</v>
      </c>
      <c r="C71" s="3">
        <v>12372</v>
      </c>
      <c r="D71" s="3">
        <v>0</v>
      </c>
      <c r="E71" s="1" t="s">
        <v>46</v>
      </c>
      <c r="F71" s="1" t="str">
        <f>E71&amp;" ("&amp;B71&amp;")"</f>
        <v>شماره شناسنامه (SHNO)</v>
      </c>
      <c r="G71" s="1" t="str">
        <f>"case """&amp;B71&amp;""": dt.Rows[k][0] = """&amp;F71&amp;"""; break;"</f>
        <v>case "SHNO": dt.Rows[k][0] = "شماره شناسنامه (SHNO)"; break;</v>
      </c>
    </row>
    <row r="72" spans="1:7" x14ac:dyDescent="0.55000000000000004">
      <c r="A72" s="3">
        <v>149</v>
      </c>
      <c r="B72" s="1" t="s">
        <v>79</v>
      </c>
      <c r="C72" s="3">
        <v>10678</v>
      </c>
      <c r="D72" s="3">
        <v>1694</v>
      </c>
      <c r="E72" s="1" t="s">
        <v>134</v>
      </c>
      <c r="F72" s="1" t="str">
        <f>E72&amp;" ("&amp;B72&amp;")"</f>
        <v>محل تولد (birthplace)</v>
      </c>
      <c r="G72" s="1" t="str">
        <f>"case """&amp;B72&amp;""": dt.Rows[k][0] = """&amp;F72&amp;"""; break;"</f>
        <v>case "birthplace": dt.Rows[k][0] = "محل تولد (birthplace)"; break;</v>
      </c>
    </row>
    <row r="73" spans="1:7" x14ac:dyDescent="0.55000000000000004">
      <c r="A73" s="3">
        <v>150</v>
      </c>
      <c r="B73" s="1" t="s">
        <v>80</v>
      </c>
      <c r="C73" s="3">
        <v>12372</v>
      </c>
      <c r="D73" s="3">
        <v>0</v>
      </c>
      <c r="E73" s="1" t="s">
        <v>139</v>
      </c>
      <c r="F73" s="1" t="str">
        <f>E73&amp;" ("&amp;B73&amp;")"</f>
        <v>نام سطح (LevelName)</v>
      </c>
      <c r="G73" s="1" t="str">
        <f>"case """&amp;B73&amp;""": dt.Rows[k][0] = """&amp;F73&amp;"""; break;"</f>
        <v>case "LevelName": dt.Rows[k][0] = "نام سطح (LevelName)"; break;</v>
      </c>
    </row>
    <row r="74" spans="1:7" x14ac:dyDescent="0.55000000000000004">
      <c r="A74" s="3">
        <v>152</v>
      </c>
      <c r="B74" s="1" t="s">
        <v>81</v>
      </c>
      <c r="C74" s="3">
        <v>12372</v>
      </c>
      <c r="D74" s="3">
        <v>0</v>
      </c>
      <c r="E74" s="1" t="s">
        <v>135</v>
      </c>
      <c r="F74" s="1" t="str">
        <f>E74&amp;" ("&amp;B74&amp;")"</f>
        <v>تعداد کلاس (CountClass)</v>
      </c>
      <c r="G74" s="1" t="str">
        <f>"case """&amp;B74&amp;""": dt.Rows[k][0] = """&amp;F74&amp;"""; break;"</f>
        <v>case "CountClass": dt.Rows[k][0] = "تعداد کلاس (CountClass)"; break;</v>
      </c>
    </row>
    <row r="75" spans="1:7" x14ac:dyDescent="0.55000000000000004">
      <c r="A75" s="3">
        <v>153</v>
      </c>
      <c r="B75" s="1" t="s">
        <v>82</v>
      </c>
      <c r="C75" s="3">
        <v>12372</v>
      </c>
      <c r="D75" s="3">
        <v>0</v>
      </c>
      <c r="E75" s="1" t="s">
        <v>114</v>
      </c>
      <c r="F75" s="1" t="str">
        <f>E75&amp;" ("&amp;B75&amp;")"</f>
        <v>؟؟؟ (SumUnit)</v>
      </c>
      <c r="G75" s="1" t="str">
        <f>"case """&amp;B75&amp;""": dt.Rows[k][0] = """&amp;F75&amp;"""; break;"</f>
        <v>case "SumUnit": dt.Rows[k][0] = "؟؟؟ (SumUnit)"; break;</v>
      </c>
    </row>
    <row r="76" spans="1:7" x14ac:dyDescent="0.55000000000000004">
      <c r="A76" s="3">
        <v>154</v>
      </c>
      <c r="B76" s="1" t="s">
        <v>83</v>
      </c>
      <c r="C76" s="3">
        <v>12372</v>
      </c>
      <c r="D76" s="3">
        <v>0</v>
      </c>
      <c r="E76" s="1" t="s">
        <v>114</v>
      </c>
      <c r="F76" s="1" t="str">
        <f>E76&amp;" ("&amp;B76&amp;")"</f>
        <v>؟؟؟ (SumMeetingCount)</v>
      </c>
      <c r="G76" s="1" t="str">
        <f>"case """&amp;B76&amp;""": dt.Rows[k][0] = """&amp;F76&amp;"""; break;"</f>
        <v>case "SumMeetingCount": dt.Rows[k][0] = "؟؟؟ (SumMeetingCount)"; break;</v>
      </c>
    </row>
    <row r="77" spans="1:7" x14ac:dyDescent="0.55000000000000004">
      <c r="A77" s="3">
        <v>155</v>
      </c>
      <c r="B77" s="1" t="s">
        <v>84</v>
      </c>
      <c r="C77" s="3">
        <v>12273</v>
      </c>
      <c r="D77" s="3">
        <v>99</v>
      </c>
      <c r="E77" s="1" t="s">
        <v>137</v>
      </c>
      <c r="F77" s="1" t="str">
        <f>E77&amp;" ("&amp;B77&amp;")"</f>
        <v>دارای حکم (hasCert)</v>
      </c>
      <c r="G77" s="1" t="str">
        <f>"case """&amp;B77&amp;""": dt.Rows[k][0] = """&amp;F77&amp;"""; break;"</f>
        <v>case "hasCert": dt.Rows[k][0] = "دارای حکم (hasCert)"; break;</v>
      </c>
    </row>
    <row r="78" spans="1:7" x14ac:dyDescent="0.55000000000000004">
      <c r="A78" s="3">
        <v>156</v>
      </c>
      <c r="B78" s="1" t="s">
        <v>85</v>
      </c>
      <c r="C78" s="3">
        <v>12326</v>
      </c>
      <c r="D78" s="3">
        <v>46</v>
      </c>
      <c r="F78" s="1" t="str">
        <f>E78&amp;" ("&amp;B78&amp;")"</f>
        <v xml:space="preserve"> (StudentId)</v>
      </c>
      <c r="G78" s="1" t="str">
        <f>"case """&amp;B78&amp;""": dt.Rows[k][0] = """&amp;F78&amp;"""; break;"</f>
        <v>case "StudentId": dt.Rows[k][0] = " (StudentId)"; break;</v>
      </c>
    </row>
  </sheetData>
  <autoFilter ref="A1:G102">
    <sortState ref="A2:G103">
      <sortCondition ref="A1:A103"/>
    </sortState>
  </autoFilter>
  <conditionalFormatting sqref="B1:B1048576">
    <cfRule type="containsText" dxfId="0" priority="1" operator="containsText" text="جدول">
      <formula>NOT(ISERROR(SEARCH("جدول",B1)))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2016-11-27T09:24:26Z</dcterms:created>
  <dcterms:modified xsi:type="dcterms:W3CDTF">2016-11-29T03:38:37Z</dcterms:modified>
</cp:coreProperties>
</file>