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dia\OneDrive\Desktop\extracted\"/>
    </mc:Choice>
  </mc:AlternateContent>
  <xr:revisionPtr revIDLastSave="0" documentId="13_ncr:1_{B61985C8-534F-4C44-86A6-342CBB49F2C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Montgomery_Fleet_Equipment_Inve" sheetId="1" r:id="rId1"/>
    <sheet name="pivot" sheetId="2" r:id="rId2"/>
    <sheet name="pivotcopy1" sheetId="6" r:id="rId3"/>
    <sheet name="pivotcopy 2" sheetId="5" r:id="rId4"/>
  </sheets>
  <definedNames>
    <definedName name="_xlnm._FilterDatabase" localSheetId="0" hidden="1">Montgomery_Fleet_Equipment_Inve!$A$1:$C$50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7" i="1"/>
  <c r="F6" i="1"/>
  <c r="F5" i="1"/>
  <c r="F4" i="1"/>
  <c r="F3" i="1"/>
</calcChain>
</file>

<file path=xl/sharedStrings.xml><?xml version="1.0" encoding="utf-8"?>
<sst xmlns="http://schemas.openxmlformats.org/spreadsheetml/2006/main" count="164" uniqueCount="36">
  <si>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</si>
  <si>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</si>
  <si>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</si>
  <si>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</si>
  <si>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</si>
  <si>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</si>
  <si>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</si>
  <si>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</si>
  <si>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</si>
  <si>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</si>
  <si>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</si>
  <si>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</si>
  <si>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</si>
  <si>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</si>
  <si>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</si>
  <si>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</si>
  <si>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</si>
  <si>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</si>
  <si>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</si>
  <si>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</si>
  <si>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</si>
  <si>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</si>
  <si>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</si>
  <si>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</si>
  <si>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</si>
  <si>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</si>
  <si>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</si>
  <si>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</si>
  <si>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</si>
  <si>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Row Labels</t>
  </si>
  <si>
    <t>Grand Total</t>
  </si>
  <si>
    <t>Sum of Equipment Count</t>
  </si>
  <si>
    <t>Average</t>
  </si>
  <si>
    <t xml:space="preserve">Min 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</si>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</sst>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minder kadian" refreshedDate="45430.762233912035" createdVersion="8" refreshedVersion="8" minRefreshableVersion="3" recordCount="49" xr:uid="{D625F73B-4238-45C7-BE5E-878B9B6A57C9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3FCC-920E-4959-8911-0A9B6AE4C5F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9DCA9-66CE-4C66-9592-50AB631F96F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E63DE-45BC-4D49-8730-2A035FDC63C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B1A122-E462-4797-B653-6926F495DBAA}" name="Table1" displayName="Table1" ref="A1:C50" totalsRowShown="0">
  <autoFilter ref="A1:C50" xr:uid="{8AB1A122-E462-4797-B653-6926F495DBAA}"/>
  <tableColumns count="3">
    <tableColumn id="1" xr3:uid="{842FDC30-A162-4422-854C-D1172658090A}" name="Department"/>
    <tableColumn id="2" xr3:uid="{CB438825-86DA-4C51-8037-DC8803EA3ECE}" name="Equipment Class"/>
    <tableColumn id="3" xr3:uid="{903C1239-54CD-40EB-A926-6467E2189716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E8" sqref="E8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54296875" customWidth="1"/>
  </cols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 t="s">
        <v>5</v>
      </c>
      <c r="B2" t="s">
        <v>6</v>
      </c>
      <c r="C2">
        <v>21</v>
      </c>
    </row>
    <row r="3" spans="1:6" x14ac:dyDescent="0.35">
      <c r="A3" t="s">
        <v>5</v>
      </c>
      <c r="B3" t="s">
        <v>7</v>
      </c>
      <c r="C3">
        <v>1</v>
      </c>
      <c r="E3" t="str">
        <f>PROPER("sum")</f>
        <v>Sum</v>
      </c>
      <c r="F3">
        <f>SUM(Table1[Equipment Count])</f>
        <v>1582</v>
      </c>
    </row>
    <row r="4" spans="1:6" x14ac:dyDescent="0.35">
      <c r="A4" t="s">
        <v>5</v>
      </c>
      <c r="B4" t="s">
        <v>4</v>
      </c>
      <c r="C4">
        <v>23</v>
      </c>
      <c r="E4" t="s">
        <v>32</v>
      </c>
      <c r="F4">
        <f>AVERAGE(Table1[Equipment Count])</f>
        <v>32.285714285714285</v>
      </c>
    </row>
    <row r="5" spans="1:6" x14ac:dyDescent="0.35">
      <c r="A5" t="s">
        <v>8</v>
      </c>
      <c r="B5" t="s">
        <v>4</v>
      </c>
      <c r="C5">
        <v>2</v>
      </c>
      <c r="E5" t="s">
        <v>33</v>
      </c>
      <c r="F5">
        <f>MIN(Table1[Equipment Count])</f>
        <v>1</v>
      </c>
    </row>
    <row r="6" spans="1:6" x14ac:dyDescent="0.35">
      <c r="A6" t="s">
        <v>9</v>
      </c>
      <c r="B6" t="s">
        <v>6</v>
      </c>
      <c r="C6">
        <v>3</v>
      </c>
      <c r="E6" t="s">
        <v>34</v>
      </c>
      <c r="F6">
        <f>MAX(Table1[Equipment Count])</f>
        <v>379</v>
      </c>
    </row>
    <row r="7" spans="1:6" x14ac:dyDescent="0.35">
      <c r="A7" t="s">
        <v>9</v>
      </c>
      <c r="B7" t="s">
        <v>10</v>
      </c>
      <c r="C7">
        <v>2</v>
      </c>
      <c r="E7" t="s">
        <v>35</v>
      </c>
      <c r="F7">
        <f>COUNT(Table1[Equipment Count])</f>
        <v>49</v>
      </c>
    </row>
    <row r="8" spans="1:6" x14ac:dyDescent="0.35">
      <c r="A8" t="s">
        <v>9</v>
      </c>
      <c r="B8" t="s">
        <v>11</v>
      </c>
      <c r="C8">
        <v>1</v>
      </c>
    </row>
    <row r="9" spans="1:6" x14ac:dyDescent="0.35">
      <c r="A9" t="s">
        <v>12</v>
      </c>
      <c r="B9" t="s">
        <v>10</v>
      </c>
      <c r="C9">
        <v>2</v>
      </c>
    </row>
    <row r="10" spans="1:6" x14ac:dyDescent="0.35">
      <c r="A10" t="s">
        <v>12</v>
      </c>
      <c r="B10" t="s">
        <v>13</v>
      </c>
      <c r="C10">
        <v>42</v>
      </c>
    </row>
    <row r="11" spans="1:6" x14ac:dyDescent="0.35">
      <c r="A11" t="s">
        <v>12</v>
      </c>
      <c r="B11" t="s">
        <v>7</v>
      </c>
      <c r="C11">
        <v>1</v>
      </c>
    </row>
    <row r="12" spans="1:6" x14ac:dyDescent="0.35">
      <c r="A12" t="s">
        <v>12</v>
      </c>
      <c r="B12" t="s">
        <v>4</v>
      </c>
      <c r="C12">
        <v>11</v>
      </c>
    </row>
    <row r="13" spans="1:6" x14ac:dyDescent="0.35">
      <c r="A13" t="s">
        <v>14</v>
      </c>
      <c r="B13" t="s">
        <v>7</v>
      </c>
      <c r="C13">
        <v>1</v>
      </c>
    </row>
    <row r="14" spans="1:6" x14ac:dyDescent="0.35">
      <c r="A14" t="s">
        <v>15</v>
      </c>
      <c r="B14" t="s">
        <v>16</v>
      </c>
      <c r="C14">
        <v>9</v>
      </c>
    </row>
    <row r="15" spans="1:6" x14ac:dyDescent="0.35">
      <c r="A15" t="s">
        <v>15</v>
      </c>
      <c r="B15" t="s">
        <v>7</v>
      </c>
      <c r="C15">
        <v>27</v>
      </c>
    </row>
    <row r="16" spans="1:6" x14ac:dyDescent="0.35">
      <c r="A16" t="s">
        <v>15</v>
      </c>
      <c r="B16" t="s">
        <v>6</v>
      </c>
      <c r="C16">
        <v>24</v>
      </c>
    </row>
    <row r="17" spans="1:3" x14ac:dyDescent="0.35">
      <c r="A17" t="s">
        <v>15</v>
      </c>
      <c r="B17" t="s">
        <v>10</v>
      </c>
      <c r="C17">
        <v>1</v>
      </c>
    </row>
    <row r="18" spans="1:3" x14ac:dyDescent="0.35">
      <c r="A18" t="s">
        <v>15</v>
      </c>
      <c r="B18" t="s">
        <v>4</v>
      </c>
      <c r="C18">
        <v>48</v>
      </c>
    </row>
    <row r="19" spans="1:3" x14ac:dyDescent="0.35">
      <c r="A19" t="s">
        <v>17</v>
      </c>
      <c r="B19" t="s">
        <v>10</v>
      </c>
      <c r="C19">
        <v>1</v>
      </c>
    </row>
    <row r="20" spans="1:3" x14ac:dyDescent="0.35">
      <c r="A20" t="s">
        <v>18</v>
      </c>
      <c r="B20" t="s">
        <v>4</v>
      </c>
      <c r="C20">
        <v>6</v>
      </c>
    </row>
    <row r="21" spans="1:3" x14ac:dyDescent="0.35">
      <c r="A21" t="s">
        <v>18</v>
      </c>
      <c r="B21" t="s">
        <v>6</v>
      </c>
      <c r="C21">
        <v>5</v>
      </c>
    </row>
    <row r="22" spans="1:3" x14ac:dyDescent="0.35">
      <c r="A22" t="s">
        <v>18</v>
      </c>
      <c r="B22" t="s">
        <v>7</v>
      </c>
      <c r="C22">
        <v>2</v>
      </c>
    </row>
    <row r="23" spans="1:3" x14ac:dyDescent="0.35">
      <c r="A23" t="s">
        <v>18</v>
      </c>
      <c r="B23" t="s">
        <v>10</v>
      </c>
      <c r="C23">
        <v>15</v>
      </c>
    </row>
    <row r="24" spans="1:3" x14ac:dyDescent="0.35">
      <c r="A24" t="s">
        <v>18</v>
      </c>
      <c r="B24" t="s">
        <v>28</v>
      </c>
      <c r="C24">
        <v>7</v>
      </c>
    </row>
    <row r="25" spans="1:3" x14ac:dyDescent="0.35">
      <c r="A25" t="s">
        <v>19</v>
      </c>
      <c r="B25" t="s">
        <v>3</v>
      </c>
      <c r="C25">
        <v>20</v>
      </c>
    </row>
    <row r="26" spans="1:3" x14ac:dyDescent="0.35">
      <c r="A26" t="s">
        <v>19</v>
      </c>
      <c r="B26" t="s">
        <v>4</v>
      </c>
      <c r="C26">
        <v>1</v>
      </c>
    </row>
    <row r="27" spans="1:3" x14ac:dyDescent="0.35">
      <c r="A27" t="s">
        <v>19</v>
      </c>
      <c r="B27" t="s">
        <v>11</v>
      </c>
      <c r="C27">
        <v>1</v>
      </c>
    </row>
    <row r="28" spans="1:3" x14ac:dyDescent="0.35">
      <c r="A28" t="s">
        <v>19</v>
      </c>
      <c r="B28" t="s">
        <v>6</v>
      </c>
      <c r="C28">
        <v>3</v>
      </c>
    </row>
    <row r="29" spans="1:3" x14ac:dyDescent="0.35">
      <c r="A29" t="s">
        <v>19</v>
      </c>
      <c r="B29" t="s">
        <v>7</v>
      </c>
      <c r="C29">
        <v>1</v>
      </c>
    </row>
    <row r="30" spans="1:3" x14ac:dyDescent="0.35">
      <c r="A30" t="s">
        <v>19</v>
      </c>
      <c r="B30" t="s">
        <v>20</v>
      </c>
      <c r="C30">
        <v>8</v>
      </c>
    </row>
    <row r="31" spans="1:3" x14ac:dyDescent="0.35">
      <c r="A31" t="s">
        <v>19</v>
      </c>
      <c r="B31" t="s">
        <v>21</v>
      </c>
      <c r="C31">
        <v>4</v>
      </c>
    </row>
    <row r="32" spans="1:3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3" x14ac:dyDescent="0.35">
      <c r="A49" t="s">
        <v>26</v>
      </c>
      <c r="B49" t="s">
        <v>16</v>
      </c>
      <c r="C49">
        <v>5</v>
      </c>
    </row>
    <row r="50" spans="1:3" x14ac:dyDescent="0.3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E14D-610E-48A0-8A15-6DCB68FF9D5F}">
  <dimension ref="A3:B16"/>
  <sheetViews>
    <sheetView workbookViewId="0">
      <selection activeCell="D12" sqref="D12"/>
    </sheetView>
  </sheetViews>
  <sheetFormatPr defaultRowHeight="14.5" x14ac:dyDescent="0.35"/>
  <cols>
    <col min="1" max="1" width="27.54296875" bestFit="1" customWidth="1"/>
    <col min="2" max="2" width="22.08984375" bestFit="1" customWidth="1"/>
  </cols>
  <sheetData>
    <row r="3" spans="1:2" x14ac:dyDescent="0.35">
      <c r="A3" s="1" t="s">
        <v>29</v>
      </c>
      <c r="B3" t="s">
        <v>31</v>
      </c>
    </row>
    <row r="4" spans="1:2" x14ac:dyDescent="0.35">
      <c r="A4" s="2" t="s">
        <v>26</v>
      </c>
      <c r="B4">
        <v>1221</v>
      </c>
    </row>
    <row r="5" spans="1:2" x14ac:dyDescent="0.35">
      <c r="A5" s="2" t="s">
        <v>15</v>
      </c>
      <c r="B5">
        <v>109</v>
      </c>
    </row>
    <row r="6" spans="1:2" x14ac:dyDescent="0.35">
      <c r="A6" s="2" t="s">
        <v>19</v>
      </c>
      <c r="B6">
        <v>85</v>
      </c>
    </row>
    <row r="7" spans="1:2" x14ac:dyDescent="0.35">
      <c r="A7" s="2" t="s">
        <v>12</v>
      </c>
      <c r="B7">
        <v>56</v>
      </c>
    </row>
    <row r="8" spans="1:2" x14ac:dyDescent="0.35">
      <c r="A8" s="2" t="s">
        <v>5</v>
      </c>
      <c r="B8">
        <v>45</v>
      </c>
    </row>
    <row r="9" spans="1:2" x14ac:dyDescent="0.35">
      <c r="A9" s="2" t="s">
        <v>18</v>
      </c>
      <c r="B9">
        <v>35</v>
      </c>
    </row>
    <row r="10" spans="1:2" x14ac:dyDescent="0.35">
      <c r="A10" s="2" t="s">
        <v>25</v>
      </c>
      <c r="B10">
        <v>16</v>
      </c>
    </row>
    <row r="11" spans="1:2" x14ac:dyDescent="0.35">
      <c r="A11" s="2" t="s">
        <v>9</v>
      </c>
      <c r="B11">
        <v>6</v>
      </c>
    </row>
    <row r="12" spans="1:2" x14ac:dyDescent="0.35">
      <c r="A12" s="2" t="s">
        <v>24</v>
      </c>
      <c r="B12">
        <v>5</v>
      </c>
    </row>
    <row r="13" spans="1:2" x14ac:dyDescent="0.35">
      <c r="A13" s="2" t="s">
        <v>8</v>
      </c>
      <c r="B13">
        <v>2</v>
      </c>
    </row>
    <row r="14" spans="1:2" x14ac:dyDescent="0.35">
      <c r="A14" s="2" t="s">
        <v>14</v>
      </c>
      <c r="B14">
        <v>1</v>
      </c>
    </row>
    <row r="15" spans="1:2" x14ac:dyDescent="0.35">
      <c r="A15" s="2" t="s">
        <v>17</v>
      </c>
      <c r="B15">
        <v>1</v>
      </c>
    </row>
    <row r="16" spans="1:2" x14ac:dyDescent="0.35">
      <c r="A16" s="2" t="s">
        <v>30</v>
      </c>
      <c r="B1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E794-390D-4AA2-A086-0DA515500211}">
  <dimension ref="A3:B25"/>
  <sheetViews>
    <sheetView workbookViewId="0">
      <selection activeCell="A4" sqref="A4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3" spans="1:2" x14ac:dyDescent="0.35">
      <c r="A3" s="1" t="s">
        <v>29</v>
      </c>
      <c r="B3" t="s">
        <v>31</v>
      </c>
    </row>
    <row r="4" spans="1:2" x14ac:dyDescent="0.35">
      <c r="A4" s="2" t="s">
        <v>26</v>
      </c>
      <c r="B4">
        <v>1221</v>
      </c>
    </row>
    <row r="5" spans="1:2" x14ac:dyDescent="0.35">
      <c r="A5" s="3" t="s">
        <v>16</v>
      </c>
      <c r="B5">
        <v>5</v>
      </c>
    </row>
    <row r="6" spans="1:2" x14ac:dyDescent="0.35">
      <c r="A6" s="3" t="s">
        <v>13</v>
      </c>
      <c r="B6">
        <v>248</v>
      </c>
    </row>
    <row r="7" spans="1:2" x14ac:dyDescent="0.35">
      <c r="A7" s="3" t="s">
        <v>11</v>
      </c>
      <c r="B7">
        <v>98</v>
      </c>
    </row>
    <row r="8" spans="1:2" x14ac:dyDescent="0.35">
      <c r="A8" s="3" t="s">
        <v>28</v>
      </c>
      <c r="B8">
        <v>276</v>
      </c>
    </row>
    <row r="9" spans="1:2" x14ac:dyDescent="0.35">
      <c r="A9" s="3" t="s">
        <v>6</v>
      </c>
      <c r="B9">
        <v>93</v>
      </c>
    </row>
    <row r="10" spans="1:2" x14ac:dyDescent="0.35">
      <c r="A10" s="3" t="s">
        <v>4</v>
      </c>
      <c r="B10">
        <v>37</v>
      </c>
    </row>
    <row r="11" spans="1:2" x14ac:dyDescent="0.35">
      <c r="A11" s="3" t="s">
        <v>7</v>
      </c>
      <c r="B11">
        <v>53</v>
      </c>
    </row>
    <row r="12" spans="1:2" x14ac:dyDescent="0.35">
      <c r="A12" s="3" t="s">
        <v>27</v>
      </c>
      <c r="B12">
        <v>379</v>
      </c>
    </row>
    <row r="13" spans="1:2" x14ac:dyDescent="0.35">
      <c r="A13" s="3" t="s">
        <v>10</v>
      </c>
      <c r="B13">
        <v>32</v>
      </c>
    </row>
    <row r="14" spans="1:2" x14ac:dyDescent="0.35">
      <c r="A14" s="2" t="s">
        <v>15</v>
      </c>
      <c r="B14">
        <v>109</v>
      </c>
    </row>
    <row r="15" spans="1:2" x14ac:dyDescent="0.35">
      <c r="A15" s="2" t="s">
        <v>19</v>
      </c>
      <c r="B15">
        <v>85</v>
      </c>
    </row>
    <row r="16" spans="1:2" x14ac:dyDescent="0.35">
      <c r="A16" s="2" t="s">
        <v>12</v>
      </c>
      <c r="B16">
        <v>56</v>
      </c>
    </row>
    <row r="17" spans="1:2" x14ac:dyDescent="0.35">
      <c r="A17" s="2" t="s">
        <v>5</v>
      </c>
      <c r="B17">
        <v>45</v>
      </c>
    </row>
    <row r="18" spans="1:2" x14ac:dyDescent="0.35">
      <c r="A18" s="2" t="s">
        <v>18</v>
      </c>
      <c r="B18">
        <v>35</v>
      </c>
    </row>
    <row r="19" spans="1:2" x14ac:dyDescent="0.35">
      <c r="A19" s="2" t="s">
        <v>25</v>
      </c>
      <c r="B19">
        <v>16</v>
      </c>
    </row>
    <row r="20" spans="1:2" x14ac:dyDescent="0.35">
      <c r="A20" s="2" t="s">
        <v>9</v>
      </c>
      <c r="B20">
        <v>6</v>
      </c>
    </row>
    <row r="21" spans="1:2" x14ac:dyDescent="0.35">
      <c r="A21" s="2" t="s">
        <v>24</v>
      </c>
      <c r="B21">
        <v>5</v>
      </c>
    </row>
    <row r="22" spans="1:2" x14ac:dyDescent="0.35">
      <c r="A22" s="2" t="s">
        <v>8</v>
      </c>
      <c r="B22">
        <v>2</v>
      </c>
    </row>
    <row r="23" spans="1:2" x14ac:dyDescent="0.35">
      <c r="A23" s="2" t="s">
        <v>14</v>
      </c>
      <c r="B23">
        <v>1</v>
      </c>
    </row>
    <row r="24" spans="1:2" x14ac:dyDescent="0.35">
      <c r="A24" s="2" t="s">
        <v>17</v>
      </c>
      <c r="B24">
        <v>1</v>
      </c>
    </row>
    <row r="25" spans="1:2" x14ac:dyDescent="0.35">
      <c r="A25" s="2" t="s">
        <v>30</v>
      </c>
      <c r="B2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AECC2-7577-4A4E-9080-9CD1A63C1007}">
  <dimension ref="A3:B21"/>
  <sheetViews>
    <sheetView workbookViewId="0">
      <selection activeCell="C23" sqref="C23"/>
    </sheetView>
  </sheetViews>
  <sheetFormatPr defaultRowHeight="14.5" x14ac:dyDescent="0.35"/>
  <cols>
    <col min="1" max="1" width="26.36328125" bestFit="1" customWidth="1"/>
    <col min="2" max="2" width="22.08984375" bestFit="1" customWidth="1"/>
  </cols>
  <sheetData>
    <row r="3" spans="1:2" x14ac:dyDescent="0.35">
      <c r="A3" s="1" t="s">
        <v>29</v>
      </c>
      <c r="B3" t="s">
        <v>31</v>
      </c>
    </row>
    <row r="4" spans="1:2" x14ac:dyDescent="0.35">
      <c r="A4" s="2" t="s">
        <v>16</v>
      </c>
      <c r="B4">
        <v>15</v>
      </c>
    </row>
    <row r="5" spans="1:2" x14ac:dyDescent="0.35">
      <c r="A5" s="3" t="s">
        <v>15</v>
      </c>
      <c r="B5">
        <v>9</v>
      </c>
    </row>
    <row r="6" spans="1:2" x14ac:dyDescent="0.35">
      <c r="A6" s="3" t="s">
        <v>26</v>
      </c>
      <c r="B6">
        <v>5</v>
      </c>
    </row>
    <row r="7" spans="1:2" x14ac:dyDescent="0.35">
      <c r="A7" s="3" t="s">
        <v>25</v>
      </c>
      <c r="B7">
        <v>1</v>
      </c>
    </row>
    <row r="8" spans="1:2" x14ac:dyDescent="0.35">
      <c r="A8" s="2" t="s">
        <v>13</v>
      </c>
      <c r="B8">
        <v>290</v>
      </c>
    </row>
    <row r="9" spans="1:2" x14ac:dyDescent="0.35">
      <c r="A9" s="2" t="s">
        <v>11</v>
      </c>
      <c r="B9">
        <v>100</v>
      </c>
    </row>
    <row r="10" spans="1:2" x14ac:dyDescent="0.35">
      <c r="A10" s="2" t="s">
        <v>28</v>
      </c>
      <c r="B10">
        <v>283</v>
      </c>
    </row>
    <row r="11" spans="1:2" x14ac:dyDescent="0.35">
      <c r="A11" s="2" t="s">
        <v>6</v>
      </c>
      <c r="B11">
        <v>150</v>
      </c>
    </row>
    <row r="12" spans="1:2" x14ac:dyDescent="0.35">
      <c r="A12" s="2" t="s">
        <v>21</v>
      </c>
      <c r="B12">
        <v>4</v>
      </c>
    </row>
    <row r="13" spans="1:2" x14ac:dyDescent="0.35">
      <c r="A13" s="2" t="s">
        <v>23</v>
      </c>
      <c r="B13">
        <v>1</v>
      </c>
    </row>
    <row r="14" spans="1:2" x14ac:dyDescent="0.35">
      <c r="A14" s="2" t="s">
        <v>22</v>
      </c>
      <c r="B14">
        <v>47</v>
      </c>
    </row>
    <row r="15" spans="1:2" x14ac:dyDescent="0.35">
      <c r="A15" s="2" t="s">
        <v>3</v>
      </c>
      <c r="B15">
        <v>20</v>
      </c>
    </row>
    <row r="16" spans="1:2" x14ac:dyDescent="0.35">
      <c r="A16" s="2" t="s">
        <v>20</v>
      </c>
      <c r="B16">
        <v>8</v>
      </c>
    </row>
    <row r="17" spans="1:2" x14ac:dyDescent="0.35">
      <c r="A17" s="2" t="s">
        <v>4</v>
      </c>
      <c r="B17">
        <v>130</v>
      </c>
    </row>
    <row r="18" spans="1:2" x14ac:dyDescent="0.35">
      <c r="A18" s="2" t="s">
        <v>7</v>
      </c>
      <c r="B18">
        <v>90</v>
      </c>
    </row>
    <row r="19" spans="1:2" x14ac:dyDescent="0.35">
      <c r="A19" s="2" t="s">
        <v>27</v>
      </c>
      <c r="B19">
        <v>379</v>
      </c>
    </row>
    <row r="20" spans="1:2" x14ac:dyDescent="0.35">
      <c r="A20" s="2" t="s">
        <v>10</v>
      </c>
      <c r="B20">
        <v>65</v>
      </c>
    </row>
    <row r="21" spans="1:2" x14ac:dyDescent="0.35">
      <c r="A21" s="2" t="s">
        <v>30</v>
      </c>
      <c r="B21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</vt:lpstr>
      <vt:lpstr>pivotcopy1</vt:lpstr>
      <vt:lpstr>pivotcopy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Parminder kadian</cp:lastModifiedBy>
  <dcterms:created xsi:type="dcterms:W3CDTF">2020-09-01T17:18:12Z</dcterms:created>
  <dcterms:modified xsi:type="dcterms:W3CDTF">2024-05-18T15:05:52Z</dcterms:modified>
</cp:coreProperties>
</file>