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arthanarinemrihavenith/Desktop/Manuscripts/Submitted/2023-10 Breathwork CO2/Source Excels/"/>
    </mc:Choice>
  </mc:AlternateContent>
  <xr:revisionPtr revIDLastSave="0" documentId="13_ncr:1_{CD26BA67-B7D9-B94E-B6D9-45C36771C61D}" xr6:coauthVersionLast="47" xr6:coauthVersionMax="47" xr10:uidLastSave="{00000000-0000-0000-0000-000000000000}"/>
  <bookViews>
    <workbookView xWindow="0" yWindow="760" windowWidth="2026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9" i="1" l="1"/>
  <c r="L59" i="1"/>
  <c r="O62" i="1"/>
  <c r="O61" i="1"/>
  <c r="O60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4" i="1"/>
  <c r="O33" i="1"/>
  <c r="O32" i="1"/>
  <c r="O31" i="1"/>
  <c r="O30" i="1"/>
  <c r="O29" i="1"/>
  <c r="O28" i="1"/>
  <c r="O27" i="1"/>
  <c r="O26" i="1"/>
  <c r="O25" i="1"/>
  <c r="O24" i="1"/>
  <c r="O23" i="1"/>
  <c r="O21" i="1"/>
  <c r="O20" i="1"/>
  <c r="O19" i="1"/>
  <c r="O18" i="1"/>
  <c r="O17" i="1"/>
  <c r="O16" i="1"/>
  <c r="O15" i="1"/>
  <c r="O14" i="1"/>
  <c r="O12" i="1"/>
  <c r="O10" i="1"/>
  <c r="O9" i="1"/>
  <c r="O8" i="1"/>
  <c r="O7" i="1"/>
  <c r="O6" i="1"/>
  <c r="O5" i="1"/>
  <c r="O4" i="1"/>
  <c r="O3" i="1"/>
  <c r="O2" i="1"/>
  <c r="L62" i="1"/>
  <c r="L61" i="1"/>
  <c r="L60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4" i="1"/>
  <c r="L33" i="1"/>
  <c r="L32" i="1"/>
  <c r="L31" i="1"/>
  <c r="L30" i="1"/>
  <c r="L29" i="1"/>
  <c r="L28" i="1"/>
  <c r="L27" i="1"/>
  <c r="L26" i="1"/>
  <c r="L24" i="1"/>
  <c r="L23" i="1"/>
  <c r="L20" i="1"/>
  <c r="L19" i="1"/>
  <c r="L18" i="1"/>
  <c r="L17" i="1"/>
  <c r="L16" i="1"/>
  <c r="L15" i="1"/>
  <c r="L14" i="1"/>
  <c r="L13" i="1"/>
  <c r="L12" i="1"/>
  <c r="L10" i="1"/>
  <c r="L9" i="1"/>
  <c r="L8" i="1"/>
  <c r="L7" i="1"/>
  <c r="L6" i="1"/>
  <c r="L5" i="1"/>
  <c r="L4" i="1"/>
  <c r="L3" i="1"/>
  <c r="L2" i="1"/>
  <c r="I16" i="1"/>
  <c r="I45" i="1"/>
  <c r="I52" i="1"/>
</calcChain>
</file>

<file path=xl/sharedStrings.xml><?xml version="1.0" encoding="utf-8"?>
<sst xmlns="http://schemas.openxmlformats.org/spreadsheetml/2006/main" count="246" uniqueCount="81">
  <si>
    <t>ID</t>
  </si>
  <si>
    <t>breathwork</t>
  </si>
  <si>
    <t>active_breather</t>
  </si>
  <si>
    <t>F8SGUS</t>
  </si>
  <si>
    <t>FMECAV</t>
  </si>
  <si>
    <t>2HRWKV</t>
  </si>
  <si>
    <t>FPGD9S</t>
  </si>
  <si>
    <t>WR7X5H</t>
  </si>
  <si>
    <t>9UDXDB</t>
  </si>
  <si>
    <t>BVNJ8S</t>
  </si>
  <si>
    <t>3PFXC7</t>
  </si>
  <si>
    <t>AWDCJ6</t>
  </si>
  <si>
    <t>D3KEQP</t>
  </si>
  <si>
    <t>XNTFXY</t>
  </si>
  <si>
    <t>BAQZSU</t>
  </si>
  <si>
    <t>58C57W</t>
  </si>
  <si>
    <t>34WB3Q</t>
  </si>
  <si>
    <t>5GLKSA</t>
  </si>
  <si>
    <t>A2PL8X</t>
  </si>
  <si>
    <t>784ZNF</t>
  </si>
  <si>
    <t>XCY4LL</t>
  </si>
  <si>
    <t>RSV3EB</t>
  </si>
  <si>
    <t>HJQVWL</t>
  </si>
  <si>
    <t>YJ3E25</t>
  </si>
  <si>
    <t>FU5L9V</t>
  </si>
  <si>
    <t>amylase_am</t>
  </si>
  <si>
    <t>amylase_pm</t>
  </si>
  <si>
    <t>IL1b_am</t>
  </si>
  <si>
    <t>IL1B_pm</t>
  </si>
  <si>
    <t xml:space="preserve">PFS5QM </t>
  </si>
  <si>
    <t xml:space="preserve">BNCVE9 </t>
  </si>
  <si>
    <t xml:space="preserve">BJYCW7 </t>
  </si>
  <si>
    <t xml:space="preserve">P8HFFA </t>
  </si>
  <si>
    <t xml:space="preserve">WVB5VN </t>
  </si>
  <si>
    <t xml:space="preserve">TVXG5N </t>
  </si>
  <si>
    <t xml:space="preserve">KNG47E </t>
  </si>
  <si>
    <t>Holo</t>
  </si>
  <si>
    <t>Connect</t>
  </si>
  <si>
    <t xml:space="preserve">3JGCTT </t>
  </si>
  <si>
    <t xml:space="preserve">U6AE49 </t>
  </si>
  <si>
    <t xml:space="preserve">HGVHXM </t>
  </si>
  <si>
    <t xml:space="preserve">ZG5PZB </t>
  </si>
  <si>
    <t xml:space="preserve">CM76BV         </t>
  </si>
  <si>
    <t xml:space="preserve">4QL6WH         </t>
  </si>
  <si>
    <t xml:space="preserve">3C79FY         </t>
  </si>
  <si>
    <t xml:space="preserve">TVYTT4         </t>
  </si>
  <si>
    <t xml:space="preserve">FA53UX         </t>
  </si>
  <si>
    <t xml:space="preserve">XJKY6E         </t>
  </si>
  <si>
    <t xml:space="preserve">Q25JU2         </t>
  </si>
  <si>
    <t xml:space="preserve">NL6763         </t>
  </si>
  <si>
    <t xml:space="preserve">RTNKGC         </t>
  </si>
  <si>
    <t xml:space="preserve">AFJVRT         </t>
  </si>
  <si>
    <t xml:space="preserve">QX96M4         </t>
  </si>
  <si>
    <t xml:space="preserve">LQUS2M         </t>
  </si>
  <si>
    <t>TK9PY7</t>
  </si>
  <si>
    <t xml:space="preserve">NMPY3R         </t>
  </si>
  <si>
    <t xml:space="preserve">KGHDLA         </t>
  </si>
  <si>
    <t xml:space="preserve">TS3C7P         </t>
  </si>
  <si>
    <t xml:space="preserve">4T8V9Y         </t>
  </si>
  <si>
    <t xml:space="preserve">PUKCQ4         </t>
  </si>
  <si>
    <t xml:space="preserve">4NWP8X         </t>
  </si>
  <si>
    <t xml:space="preserve">JDKF9F         </t>
  </si>
  <si>
    <t xml:space="preserve">EANFQH         </t>
  </si>
  <si>
    <t xml:space="preserve">JE4NZZ         </t>
  </si>
  <si>
    <t xml:space="preserve">JCD67Q         </t>
  </si>
  <si>
    <t xml:space="preserve">59EU23         </t>
  </si>
  <si>
    <t xml:space="preserve">Q7YEMG         </t>
  </si>
  <si>
    <t xml:space="preserve">TFK25J         </t>
  </si>
  <si>
    <t xml:space="preserve">CKEFUG         </t>
  </si>
  <si>
    <t>active</t>
  </si>
  <si>
    <t>amylase_change</t>
  </si>
  <si>
    <t>IL1b_change</t>
  </si>
  <si>
    <t>passive</t>
  </si>
  <si>
    <t>NaN</t>
  </si>
  <si>
    <t>amylase_am_ln</t>
  </si>
  <si>
    <t>amylase_pm_ln</t>
  </si>
  <si>
    <t>IL1b_am_ln</t>
  </si>
  <si>
    <t>amylase_ln_change</t>
  </si>
  <si>
    <t>IL1b_ln_change</t>
  </si>
  <si>
    <t xml:space="preserve">X7KVX3         </t>
  </si>
  <si>
    <t>IL1b_pm_ln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</si>
</sst>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 applyAlignment="1">
      <alignment readingOrder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C1" workbookViewId="0">
      <selection activeCell="O35" sqref="O35"/>
    </sheetView>
  </sheetViews>
  <sheetFormatPr baseColWidth="10" defaultColWidth="9.1640625" defaultRowHeight="15" x14ac:dyDescent="0.2"/>
  <cols>
    <col min="3" max="3" width="12.6640625" customWidth="1"/>
    <col min="4" max="5" width="10.83203125"/>
    <col min="6" max="6" width="8.1640625" customWidth="1"/>
    <col min="7" max="8" width="10.83203125"/>
    <col min="10" max="10" width="13.5" customWidth="1"/>
    <col min="11" max="11" width="13.83203125" customWidth="1"/>
    <col min="12" max="12" width="18.83203125" customWidth="1"/>
    <col min="13" max="14" width="13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t="s">
        <v>25</v>
      </c>
      <c r="E1" t="s">
        <v>26</v>
      </c>
      <c r="F1" t="s">
        <v>70</v>
      </c>
      <c r="G1" t="s">
        <v>27</v>
      </c>
      <c r="H1" t="s">
        <v>28</v>
      </c>
      <c r="I1" t="s">
        <v>71</v>
      </c>
      <c r="J1" s="1" t="s">
        <v>74</v>
      </c>
      <c r="K1" s="1" t="s">
        <v>75</v>
      </c>
      <c r="L1" t="s">
        <v>77</v>
      </c>
      <c r="M1" s="1" t="s">
        <v>76</v>
      </c>
      <c r="N1" s="1" t="s">
        <v>80</v>
      </c>
      <c r="O1" t="s">
        <v>78</v>
      </c>
    </row>
    <row r="2" spans="1:15" x14ac:dyDescent="0.2">
      <c r="A2" s="1" t="s">
        <v>3</v>
      </c>
      <c r="B2" s="2" t="s">
        <v>36</v>
      </c>
      <c r="C2" s="2" t="s">
        <v>69</v>
      </c>
      <c r="D2" s="3">
        <v>118.9</v>
      </c>
      <c r="E2" s="3">
        <v>168.06720000000001</v>
      </c>
      <c r="F2" s="3">
        <v>49.167200000000008</v>
      </c>
      <c r="G2" s="3">
        <v>150.7683437</v>
      </c>
      <c r="H2" s="3">
        <v>168.47808879999999</v>
      </c>
      <c r="I2" s="3">
        <v>17.709745099999992</v>
      </c>
      <c r="J2" s="1">
        <v>4.7782828036967366</v>
      </c>
      <c r="K2" s="1">
        <v>5.1243638994245861</v>
      </c>
      <c r="L2">
        <f>K2-J2</f>
        <v>0.34608109572784951</v>
      </c>
      <c r="M2" s="1">
        <v>5.0157445111232688</v>
      </c>
      <c r="N2" s="1">
        <v>5.1268057045416473</v>
      </c>
      <c r="O2">
        <f>N2-M2</f>
        <v>0.1110611934183785</v>
      </c>
    </row>
    <row r="3" spans="1:15" x14ac:dyDescent="0.2">
      <c r="A3" s="1" t="s">
        <v>4</v>
      </c>
      <c r="B3" s="2" t="s">
        <v>36</v>
      </c>
      <c r="C3" s="2" t="s">
        <v>69</v>
      </c>
      <c r="D3" s="3">
        <v>54.021599999999999</v>
      </c>
      <c r="E3" s="3">
        <v>46.034799999999997</v>
      </c>
      <c r="F3" s="3">
        <v>-7.9868000000000023</v>
      </c>
      <c r="G3" s="3">
        <v>145.50034020000001</v>
      </c>
      <c r="H3" s="3">
        <v>131.7550938</v>
      </c>
      <c r="I3" s="3">
        <v>-13.745246400000013</v>
      </c>
      <c r="J3" s="1">
        <v>3.9893839665856015</v>
      </c>
      <c r="K3" s="1">
        <v>3.8293976322098979</v>
      </c>
      <c r="L3">
        <f t="shared" ref="L3:L59" si="0">K3-J3</f>
        <v>-0.15998633437570353</v>
      </c>
      <c r="M3" s="1">
        <v>4.9801784247531433</v>
      </c>
      <c r="N3" s="1">
        <v>4.8809448492926881</v>
      </c>
      <c r="O3">
        <f t="shared" ref="O3:O59" si="1">N3-M3</f>
        <v>-9.9233575460455192E-2</v>
      </c>
    </row>
    <row r="4" spans="1:15" x14ac:dyDescent="0.2">
      <c r="A4" s="1" t="s">
        <v>5</v>
      </c>
      <c r="B4" s="2" t="s">
        <v>36</v>
      </c>
      <c r="C4" s="2" t="s">
        <v>69</v>
      </c>
      <c r="D4" s="3">
        <v>43.607599999999998</v>
      </c>
      <c r="E4" s="3">
        <v>41</v>
      </c>
      <c r="F4" s="3">
        <v>-2.6075999999999979</v>
      </c>
      <c r="G4" s="3">
        <v>115.3578657</v>
      </c>
      <c r="H4" s="3">
        <v>266.62659500000001</v>
      </c>
      <c r="I4" s="3">
        <v>151.26872930000002</v>
      </c>
      <c r="J4" s="1">
        <v>3.7752314470910355</v>
      </c>
      <c r="K4" s="1">
        <v>3.713572066704308</v>
      </c>
      <c r="L4">
        <f t="shared" si="0"/>
        <v>-6.165938038672758E-2</v>
      </c>
      <c r="M4" s="1">
        <v>4.7480391721518975</v>
      </c>
      <c r="N4" s="1">
        <v>5.5858491589583377</v>
      </c>
      <c r="O4">
        <f t="shared" si="1"/>
        <v>0.83780998680644014</v>
      </c>
    </row>
    <row r="5" spans="1:15" x14ac:dyDescent="0.2">
      <c r="A5" s="1" t="s">
        <v>6</v>
      </c>
      <c r="B5" s="2" t="s">
        <v>36</v>
      </c>
      <c r="C5" s="2" t="s">
        <v>69</v>
      </c>
      <c r="D5" s="3">
        <v>58.711999999999996</v>
      </c>
      <c r="E5" s="3">
        <v>95.11999999999999</v>
      </c>
      <c r="F5" s="3">
        <v>36.407999999999994</v>
      </c>
      <c r="G5" s="3">
        <v>239.39526369999999</v>
      </c>
      <c r="H5" s="3">
        <v>352.03625340000002</v>
      </c>
      <c r="I5" s="3">
        <v>112.64098970000003</v>
      </c>
      <c r="J5" s="1">
        <v>4.0726441352427614</v>
      </c>
      <c r="K5" s="1">
        <v>4.555139252382526</v>
      </c>
      <c r="L5">
        <f t="shared" si="0"/>
        <v>0.48249511713976467</v>
      </c>
      <c r="M5" s="1">
        <v>5.4781160088847241</v>
      </c>
      <c r="N5" s="1">
        <v>5.8637341629083588</v>
      </c>
      <c r="O5">
        <f t="shared" si="1"/>
        <v>0.38561815402363475</v>
      </c>
    </row>
    <row r="6" spans="1:15" x14ac:dyDescent="0.2">
      <c r="A6" s="1" t="s">
        <v>7</v>
      </c>
      <c r="B6" s="2" t="s">
        <v>36</v>
      </c>
      <c r="C6" s="2" t="s">
        <v>69</v>
      </c>
      <c r="D6" s="3">
        <v>54.448</v>
      </c>
      <c r="E6" s="3">
        <v>51.003999999999998</v>
      </c>
      <c r="F6" s="3">
        <v>-3.4440000000000026</v>
      </c>
      <c r="G6" s="3">
        <v>73.501606600000002</v>
      </c>
      <c r="H6" s="3">
        <v>72.804828799999996</v>
      </c>
      <c r="I6" s="3">
        <v>-0.69677780000000666</v>
      </c>
      <c r="J6" s="1">
        <v>3.9972461177585501</v>
      </c>
      <c r="K6" s="1">
        <v>3.9319040610212954</v>
      </c>
      <c r="L6">
        <f t="shared" si="0"/>
        <v>-6.5342056737254683E-2</v>
      </c>
      <c r="M6" s="1">
        <v>4.2973072644832984</v>
      </c>
      <c r="N6" s="1">
        <v>4.2877822826732546</v>
      </c>
      <c r="O6">
        <f t="shared" si="1"/>
        <v>-9.5249818100437977E-3</v>
      </c>
    </row>
    <row r="7" spans="1:15" x14ac:dyDescent="0.2">
      <c r="A7" s="1" t="s">
        <v>8</v>
      </c>
      <c r="B7" s="2" t="s">
        <v>36</v>
      </c>
      <c r="C7" s="2" t="s">
        <v>72</v>
      </c>
      <c r="D7" s="3">
        <v>57.170400000000001</v>
      </c>
      <c r="E7" s="3">
        <v>83.344800000000006</v>
      </c>
      <c r="F7" s="3">
        <v>26.174400000000006</v>
      </c>
      <c r="G7" s="3">
        <v>365.32071450000001</v>
      </c>
      <c r="H7" s="3">
        <v>691.12035330000003</v>
      </c>
      <c r="I7" s="3">
        <v>325.79963880000003</v>
      </c>
      <c r="J7" s="1">
        <v>4.0460362819279823</v>
      </c>
      <c r="K7" s="1">
        <v>4.4229862197281253</v>
      </c>
      <c r="L7">
        <f t="shared" si="0"/>
        <v>0.37694993780014308</v>
      </c>
      <c r="M7" s="1">
        <v>5.9007756376411207</v>
      </c>
      <c r="N7" s="1">
        <v>6.5383139812497113</v>
      </c>
      <c r="O7">
        <f t="shared" si="1"/>
        <v>0.63753834360859063</v>
      </c>
    </row>
    <row r="8" spans="1:15" x14ac:dyDescent="0.2">
      <c r="A8" s="1" t="s">
        <v>9</v>
      </c>
      <c r="B8" s="2" t="s">
        <v>36</v>
      </c>
      <c r="C8" s="2" t="s">
        <v>69</v>
      </c>
      <c r="D8" s="3">
        <v>202.93360000000001</v>
      </c>
      <c r="E8" s="3">
        <v>152.7004</v>
      </c>
      <c r="F8" s="3">
        <v>-50.233200000000011</v>
      </c>
      <c r="G8" s="3">
        <v>243.66510880000001</v>
      </c>
      <c r="H8" s="3">
        <v>238.1406202</v>
      </c>
      <c r="I8" s="3">
        <v>-5.5244886000000122</v>
      </c>
      <c r="J8" s="1">
        <v>5.3128788319389502</v>
      </c>
      <c r="K8" s="1">
        <v>5.0284778317365451</v>
      </c>
      <c r="L8">
        <f t="shared" si="0"/>
        <v>-0.28440100020240511</v>
      </c>
      <c r="M8" s="1">
        <v>5.4957947776275784</v>
      </c>
      <c r="N8" s="1">
        <v>5.4728613403700201</v>
      </c>
      <c r="O8">
        <f t="shared" si="1"/>
        <v>-2.2933437257558253E-2</v>
      </c>
    </row>
    <row r="9" spans="1:15" x14ac:dyDescent="0.2">
      <c r="A9" s="1" t="s">
        <v>10</v>
      </c>
      <c r="B9" s="2" t="s">
        <v>36</v>
      </c>
      <c r="C9" s="2" t="s">
        <v>69</v>
      </c>
      <c r="D9" s="3">
        <v>153.04480000000001</v>
      </c>
      <c r="E9" s="3">
        <v>122.7212</v>
      </c>
      <c r="F9" s="3">
        <v>-30.323600000000013</v>
      </c>
      <c r="G9" s="3">
        <v>122.9410955</v>
      </c>
      <c r="H9" s="3">
        <v>58.201101199999997</v>
      </c>
      <c r="I9" s="3">
        <v>-64.739994300000006</v>
      </c>
      <c r="J9" s="1">
        <v>5.030730688989336</v>
      </c>
      <c r="K9" s="1">
        <v>4.8099151159283746</v>
      </c>
      <c r="L9">
        <f t="shared" si="0"/>
        <v>-0.22081557306096133</v>
      </c>
      <c r="M9" s="1">
        <v>4.8117053422899838</v>
      </c>
      <c r="N9" s="1">
        <v>4.0639042755205921</v>
      </c>
      <c r="O9">
        <f t="shared" si="1"/>
        <v>-0.74780106676939173</v>
      </c>
    </row>
    <row r="10" spans="1:15" x14ac:dyDescent="0.2">
      <c r="A10" s="1" t="s">
        <v>11</v>
      </c>
      <c r="B10" s="2" t="s">
        <v>36</v>
      </c>
      <c r="C10" s="2" t="s">
        <v>72</v>
      </c>
      <c r="D10" s="3">
        <v>196.20959999999999</v>
      </c>
      <c r="E10" s="3">
        <v>177.69399999999999</v>
      </c>
      <c r="F10" s="3">
        <v>-18.515600000000006</v>
      </c>
      <c r="G10" s="3">
        <v>519.60488729999997</v>
      </c>
      <c r="H10" s="3">
        <v>1249.7776962999999</v>
      </c>
      <c r="I10" s="3">
        <v>730.17280899999992</v>
      </c>
      <c r="J10" s="1">
        <v>5.2791834755978542</v>
      </c>
      <c r="K10" s="1">
        <v>5.1800629698184748</v>
      </c>
      <c r="L10">
        <f t="shared" si="0"/>
        <v>-9.9120505779379364E-2</v>
      </c>
      <c r="M10" s="1">
        <v>6.2530686906413546</v>
      </c>
      <c r="N10" s="1">
        <v>7.1307209715204127</v>
      </c>
      <c r="O10">
        <f t="shared" si="1"/>
        <v>0.87765228087905811</v>
      </c>
    </row>
    <row r="11" spans="1:15" x14ac:dyDescent="0.2">
      <c r="A11" s="1" t="s">
        <v>12</v>
      </c>
      <c r="B11" s="2" t="s">
        <v>36</v>
      </c>
      <c r="C11" s="2" t="s">
        <v>69</v>
      </c>
      <c r="D11" s="3" t="s">
        <v>73</v>
      </c>
      <c r="E11" s="3">
        <v>109.28959999999999</v>
      </c>
      <c r="F11" s="3" t="s">
        <v>73</v>
      </c>
      <c r="G11" s="3" t="s">
        <v>73</v>
      </c>
      <c r="H11" s="3">
        <v>561.35937260000003</v>
      </c>
      <c r="I11" s="3" t="s">
        <v>73</v>
      </c>
      <c r="J11" s="3" t="s">
        <v>73</v>
      </c>
      <c r="K11" s="1">
        <v>4.6940012396946944</v>
      </c>
      <c r="L11" s="3" t="s">
        <v>73</v>
      </c>
      <c r="M11" s="3" t="s">
        <v>73</v>
      </c>
      <c r="N11" s="1">
        <v>6.3303612933005411</v>
      </c>
      <c r="O11" s="3" t="s">
        <v>73</v>
      </c>
    </row>
    <row r="12" spans="1:15" x14ac:dyDescent="0.2">
      <c r="A12" s="1" t="s">
        <v>13</v>
      </c>
      <c r="B12" s="2" t="s">
        <v>36</v>
      </c>
      <c r="C12" s="2" t="s">
        <v>69</v>
      </c>
      <c r="D12" s="3">
        <v>160.72</v>
      </c>
      <c r="E12" s="3">
        <v>216.48000000000002</v>
      </c>
      <c r="F12" s="3">
        <v>55.760000000000019</v>
      </c>
      <c r="G12" s="3">
        <v>212.4175663</v>
      </c>
      <c r="H12" s="3">
        <v>874.43360710000002</v>
      </c>
      <c r="I12" s="3">
        <v>662.01604080000004</v>
      </c>
      <c r="J12" s="1">
        <v>5.0796637205066792</v>
      </c>
      <c r="K12" s="1">
        <v>5.3774981644224784</v>
      </c>
      <c r="L12">
        <f t="shared" si="0"/>
        <v>0.29783444391579916</v>
      </c>
      <c r="M12" s="1">
        <v>5.3585539898086481</v>
      </c>
      <c r="N12" s="1">
        <v>6.7735763705930943</v>
      </c>
      <c r="O12">
        <f t="shared" si="1"/>
        <v>1.4150223807844462</v>
      </c>
    </row>
    <row r="13" spans="1:15" x14ac:dyDescent="0.2">
      <c r="A13" s="1" t="s">
        <v>14</v>
      </c>
      <c r="B13" s="2" t="s">
        <v>36</v>
      </c>
      <c r="C13" s="2" t="s">
        <v>72</v>
      </c>
      <c r="D13" s="3">
        <v>37.392000000000003</v>
      </c>
      <c r="E13" s="3">
        <v>58.711999999999996</v>
      </c>
      <c r="F13" s="3">
        <v>21.319999999999993</v>
      </c>
      <c r="G13" s="3" t="s">
        <v>73</v>
      </c>
      <c r="H13" s="3">
        <v>172.6969258</v>
      </c>
      <c r="I13" s="3" t="s">
        <v>73</v>
      </c>
      <c r="J13" s="1">
        <v>3.6214567777965021</v>
      </c>
      <c r="K13" s="1">
        <v>4.0726441352427614</v>
      </c>
      <c r="L13">
        <f t="shared" si="0"/>
        <v>0.45118735744625926</v>
      </c>
      <c r="M13" s="3" t="s">
        <v>73</v>
      </c>
      <c r="N13" s="1">
        <v>5.1515381841835426</v>
      </c>
      <c r="O13" s="3" t="s">
        <v>73</v>
      </c>
    </row>
    <row r="14" spans="1:15" x14ac:dyDescent="0.2">
      <c r="A14" s="1" t="s">
        <v>15</v>
      </c>
      <c r="B14" s="2" t="s">
        <v>36</v>
      </c>
      <c r="C14" s="2" t="s">
        <v>72</v>
      </c>
      <c r="D14" s="3">
        <v>153.81559999999999</v>
      </c>
      <c r="E14" s="3">
        <v>163.73759999999999</v>
      </c>
      <c r="F14" s="3">
        <v>9.921999999999997</v>
      </c>
      <c r="G14" s="3">
        <v>34.945305300000001</v>
      </c>
      <c r="H14" s="3">
        <v>132.4161853</v>
      </c>
      <c r="I14" s="3">
        <v>97.470879999999994</v>
      </c>
      <c r="J14" s="1">
        <v>5.0357544823569542</v>
      </c>
      <c r="K14" s="1">
        <v>5.0982651464572246</v>
      </c>
      <c r="L14">
        <f t="shared" si="0"/>
        <v>6.2510664100270397E-2</v>
      </c>
      <c r="M14" s="1">
        <v>3.5537841334769924</v>
      </c>
      <c r="N14" s="1">
        <v>4.8859498814998172</v>
      </c>
      <c r="O14">
        <f t="shared" si="1"/>
        <v>1.3321657480228248</v>
      </c>
    </row>
    <row r="15" spans="1:15" x14ac:dyDescent="0.2">
      <c r="A15" s="1" t="s">
        <v>16</v>
      </c>
      <c r="B15" s="2" t="s">
        <v>36</v>
      </c>
      <c r="C15" s="2" t="s">
        <v>69</v>
      </c>
      <c r="D15" s="3">
        <v>106.12439999999999</v>
      </c>
      <c r="E15" s="3">
        <v>81.852400000000003</v>
      </c>
      <c r="F15" s="3">
        <v>-24.271999999999991</v>
      </c>
      <c r="G15" s="3">
        <v>103.1817308</v>
      </c>
      <c r="H15" s="3">
        <v>165.12056340000001</v>
      </c>
      <c r="I15" s="3">
        <v>61.938832600000012</v>
      </c>
      <c r="J15" s="1">
        <v>4.6646119909052821</v>
      </c>
      <c r="K15" s="1">
        <v>4.4049176253176245</v>
      </c>
      <c r="L15">
        <f t="shared" si="0"/>
        <v>-0.25969436558765757</v>
      </c>
      <c r="M15" s="1">
        <v>4.6364918102445269</v>
      </c>
      <c r="N15" s="1">
        <v>5.10667589435133</v>
      </c>
      <c r="O15">
        <f t="shared" si="1"/>
        <v>0.47018408410680301</v>
      </c>
    </row>
    <row r="16" spans="1:15" x14ac:dyDescent="0.2">
      <c r="A16" s="1" t="s">
        <v>17</v>
      </c>
      <c r="B16" s="2" t="s">
        <v>36</v>
      </c>
      <c r="C16" s="2" t="s">
        <v>69</v>
      </c>
      <c r="D16" s="3">
        <v>21.090399999999999</v>
      </c>
      <c r="E16" s="3">
        <v>37.605200000000004</v>
      </c>
      <c r="F16" s="3">
        <v>16.514800000000005</v>
      </c>
      <c r="G16" s="3">
        <v>86.179393700000006</v>
      </c>
      <c r="H16" s="3">
        <v>228.54071719999999</v>
      </c>
      <c r="I16" s="3">
        <f>H16-G16</f>
        <v>142.36132349999997</v>
      </c>
      <c r="J16" s="1">
        <v>3.0488179606455805</v>
      </c>
      <c r="K16" s="1">
        <v>3.6271423387059203</v>
      </c>
      <c r="L16">
        <f t="shared" si="0"/>
        <v>0.57832437806033976</v>
      </c>
      <c r="M16" s="1">
        <v>4.4564310968879388</v>
      </c>
      <c r="N16" s="1">
        <v>5.4317143878951439</v>
      </c>
      <c r="O16">
        <f t="shared" si="1"/>
        <v>0.97528329100720512</v>
      </c>
    </row>
    <row r="17" spans="1:15" x14ac:dyDescent="0.2">
      <c r="A17" s="1" t="s">
        <v>18</v>
      </c>
      <c r="B17" s="2" t="s">
        <v>37</v>
      </c>
      <c r="C17" s="2" t="s">
        <v>69</v>
      </c>
      <c r="D17" s="3">
        <v>308.64799999999997</v>
      </c>
      <c r="E17" s="3">
        <v>177.77600000000001</v>
      </c>
      <c r="F17" s="3">
        <v>-130.87199999999996</v>
      </c>
      <c r="G17" s="3">
        <v>268.46347850000001</v>
      </c>
      <c r="H17" s="3">
        <v>339.06137469999999</v>
      </c>
      <c r="I17" s="3">
        <v>70.59789619999998</v>
      </c>
      <c r="J17" s="1">
        <v>5.7322014689873866</v>
      </c>
      <c r="K17" s="1">
        <v>5.1805243308416529</v>
      </c>
      <c r="L17">
        <f t="shared" si="0"/>
        <v>-0.55167713814573371</v>
      </c>
      <c r="M17" s="1">
        <v>5.5927148842131231</v>
      </c>
      <c r="N17" s="1">
        <v>5.8261811373062287</v>
      </c>
      <c r="O17">
        <f t="shared" si="1"/>
        <v>0.23346625309310554</v>
      </c>
    </row>
    <row r="18" spans="1:15" x14ac:dyDescent="0.2">
      <c r="A18" s="5" t="s">
        <v>19</v>
      </c>
      <c r="B18" s="2" t="s">
        <v>37</v>
      </c>
      <c r="C18" s="2" t="s">
        <v>72</v>
      </c>
      <c r="D18" s="3">
        <v>140.05599999999998</v>
      </c>
      <c r="E18" s="3">
        <v>178.76000000000002</v>
      </c>
      <c r="F18" s="3">
        <v>38.704000000000036</v>
      </c>
      <c r="G18" s="3">
        <v>268.65356379999997</v>
      </c>
      <c r="H18" s="3">
        <v>1372.6304806999999</v>
      </c>
      <c r="I18" s="3">
        <v>1103.9769168999999</v>
      </c>
      <c r="J18" s="5">
        <v>4.9420423426306312</v>
      </c>
      <c r="K18" s="5">
        <v>5.1860441240652513</v>
      </c>
      <c r="L18">
        <f t="shared" si="0"/>
        <v>0.24400178143462004</v>
      </c>
      <c r="M18" s="5">
        <v>5.5934226826740385</v>
      </c>
      <c r="N18" s="5">
        <v>7.2244842367703006</v>
      </c>
      <c r="O18">
        <f t="shared" si="1"/>
        <v>1.6310615540962621</v>
      </c>
    </row>
    <row r="19" spans="1:15" x14ac:dyDescent="0.2">
      <c r="A19" s="5" t="s">
        <v>20</v>
      </c>
      <c r="B19" s="2" t="s">
        <v>37</v>
      </c>
      <c r="C19" s="2" t="s">
        <v>69</v>
      </c>
      <c r="D19" s="3">
        <v>264.81079999999997</v>
      </c>
      <c r="E19" s="3">
        <v>70.044399999999996</v>
      </c>
      <c r="F19" s="3">
        <v>-194.76639999999998</v>
      </c>
      <c r="G19" s="3">
        <v>102.99161890000001</v>
      </c>
      <c r="H19" s="3">
        <v>354.4985107</v>
      </c>
      <c r="I19" s="3">
        <v>251.50689180000001</v>
      </c>
      <c r="J19" s="5">
        <v>5.5790156087296365</v>
      </c>
      <c r="K19" s="5">
        <v>4.2491293266894825</v>
      </c>
      <c r="L19">
        <f t="shared" si="0"/>
        <v>-1.329886282040154</v>
      </c>
      <c r="M19" s="5">
        <v>4.6346476150160134</v>
      </c>
      <c r="N19" s="5">
        <v>5.8707041448350079</v>
      </c>
      <c r="O19">
        <f t="shared" si="1"/>
        <v>1.2360565298189945</v>
      </c>
    </row>
    <row r="20" spans="1:15" x14ac:dyDescent="0.2">
      <c r="A20" s="5" t="s">
        <v>21</v>
      </c>
      <c r="B20" s="2" t="s">
        <v>37</v>
      </c>
      <c r="C20" s="2" t="s">
        <v>69</v>
      </c>
      <c r="D20" s="3">
        <v>117.09599999999999</v>
      </c>
      <c r="E20" s="3">
        <v>48.543999999999997</v>
      </c>
      <c r="F20" s="3">
        <v>-68.551999999999992</v>
      </c>
      <c r="G20" s="3">
        <v>104.48450459999999</v>
      </c>
      <c r="H20" s="3">
        <v>127.6131096</v>
      </c>
      <c r="I20" s="3">
        <v>23.128605000000007</v>
      </c>
      <c r="J20" s="5">
        <v>4.7629941111816461</v>
      </c>
      <c r="K20" s="5">
        <v>3.8824706031661216</v>
      </c>
      <c r="L20">
        <f t="shared" si="0"/>
        <v>-0.88052350801552448</v>
      </c>
      <c r="M20" s="5">
        <v>4.6490387790703878</v>
      </c>
      <c r="N20" s="5">
        <v>4.8490031054452292</v>
      </c>
      <c r="O20">
        <f t="shared" si="1"/>
        <v>0.19996432637484141</v>
      </c>
    </row>
    <row r="21" spans="1:15" x14ac:dyDescent="0.2">
      <c r="A21" s="5" t="s">
        <v>22</v>
      </c>
      <c r="B21" s="2" t="s">
        <v>37</v>
      </c>
      <c r="C21" s="2" t="s">
        <v>69</v>
      </c>
      <c r="D21" s="3">
        <v>82.328000000000003</v>
      </c>
      <c r="E21" s="3" t="s">
        <v>73</v>
      </c>
      <c r="F21" s="3">
        <v>-82.328000000000003</v>
      </c>
      <c r="G21" s="3">
        <v>348.78795939999998</v>
      </c>
      <c r="H21" s="3" t="s">
        <v>73</v>
      </c>
      <c r="I21" s="3" t="s">
        <v>73</v>
      </c>
      <c r="J21" s="5">
        <v>4.4107112685337908</v>
      </c>
      <c r="K21" s="3" t="s">
        <v>73</v>
      </c>
      <c r="L21" s="3" t="s">
        <v>73</v>
      </c>
      <c r="M21" s="5">
        <v>5.8544641713701857</v>
      </c>
      <c r="N21" s="5"/>
      <c r="O21">
        <f t="shared" si="1"/>
        <v>-5.8544641713701857</v>
      </c>
    </row>
    <row r="22" spans="1:15" x14ac:dyDescent="0.2">
      <c r="A22" s="5" t="s">
        <v>23</v>
      </c>
      <c r="B22" s="2" t="s">
        <v>37</v>
      </c>
      <c r="C22" s="2" t="s">
        <v>72</v>
      </c>
      <c r="D22" s="3" t="s">
        <v>73</v>
      </c>
      <c r="E22" s="3" t="s">
        <v>73</v>
      </c>
      <c r="F22" s="3" t="s">
        <v>73</v>
      </c>
      <c r="G22" s="3" t="s">
        <v>73</v>
      </c>
      <c r="H22" s="3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  <c r="O22" s="3" t="s">
        <v>73</v>
      </c>
    </row>
    <row r="23" spans="1:15" x14ac:dyDescent="0.2">
      <c r="A23" s="5" t="s">
        <v>24</v>
      </c>
      <c r="B23" s="2" t="s">
        <v>37</v>
      </c>
      <c r="C23" s="2" t="s">
        <v>69</v>
      </c>
      <c r="D23" s="3">
        <v>23.943999999999999</v>
      </c>
      <c r="E23" s="3">
        <v>33.455999999999996</v>
      </c>
      <c r="F23" s="3">
        <v>9.5119999999999969</v>
      </c>
      <c r="G23" s="3">
        <v>179.68323789999999</v>
      </c>
      <c r="H23" s="3">
        <v>557.80555709999999</v>
      </c>
      <c r="I23" s="3">
        <v>378.12231919999999</v>
      </c>
      <c r="J23" s="5">
        <v>3.1757177705503978</v>
      </c>
      <c r="K23" s="5">
        <v>3.5102311426862776</v>
      </c>
      <c r="L23">
        <f t="shared" si="0"/>
        <v>0.33451337213587973</v>
      </c>
      <c r="M23" s="5">
        <v>5.1911955111973143</v>
      </c>
      <c r="N23" s="5">
        <v>6.3240104376751365</v>
      </c>
      <c r="O23">
        <f t="shared" si="1"/>
        <v>1.1328149264778222</v>
      </c>
    </row>
    <row r="24" spans="1:15" x14ac:dyDescent="0.2">
      <c r="A24" s="6" t="s">
        <v>29</v>
      </c>
      <c r="B24" s="2" t="s">
        <v>37</v>
      </c>
      <c r="C24" s="2" t="s">
        <v>69</v>
      </c>
      <c r="D24" s="3">
        <v>127.1</v>
      </c>
      <c r="E24" s="3">
        <v>112.66800000000001</v>
      </c>
      <c r="F24" s="3">
        <v>-14.431999999999988</v>
      </c>
      <c r="G24" s="3">
        <v>97.559968699999999</v>
      </c>
      <c r="H24" s="3">
        <v>341.67475020000001</v>
      </c>
      <c r="I24" s="3">
        <v>244.11478149999999</v>
      </c>
      <c r="J24" s="6">
        <v>4.8449741781954083</v>
      </c>
      <c r="K24" s="6">
        <v>4.724445441064411</v>
      </c>
      <c r="L24">
        <f t="shared" si="0"/>
        <v>-0.12052873713099732</v>
      </c>
      <c r="M24" s="6">
        <v>4.5804672525194601</v>
      </c>
      <c r="N24" s="6">
        <v>5.8338592617464773</v>
      </c>
      <c r="O24">
        <f t="shared" si="1"/>
        <v>1.2533920092270172</v>
      </c>
    </row>
    <row r="25" spans="1:15" x14ac:dyDescent="0.2">
      <c r="A25" s="6" t="s">
        <v>40</v>
      </c>
      <c r="B25" s="2" t="s">
        <v>37</v>
      </c>
      <c r="C25" s="2" t="s">
        <v>72</v>
      </c>
      <c r="D25" s="3" t="s">
        <v>73</v>
      </c>
      <c r="E25" s="3" t="s">
        <v>73</v>
      </c>
      <c r="F25" s="3" t="s">
        <v>73</v>
      </c>
      <c r="G25" s="3">
        <v>282.22554830000001</v>
      </c>
      <c r="H25" s="3">
        <v>500.14975720000001</v>
      </c>
      <c r="I25" s="3">
        <v>217.9242089</v>
      </c>
      <c r="J25" s="3" t="s">
        <v>73</v>
      </c>
      <c r="K25" s="3" t="s">
        <v>73</v>
      </c>
      <c r="L25" s="3" t="s">
        <v>73</v>
      </c>
      <c r="M25" s="6">
        <v>5.6427065679218771</v>
      </c>
      <c r="N25" s="6">
        <v>6.2149075679767085</v>
      </c>
      <c r="O25">
        <f t="shared" si="1"/>
        <v>0.57220100005483143</v>
      </c>
    </row>
    <row r="26" spans="1:15" x14ac:dyDescent="0.2">
      <c r="A26" s="6" t="s">
        <v>30</v>
      </c>
      <c r="B26" s="2" t="s">
        <v>37</v>
      </c>
      <c r="C26" s="2" t="s">
        <v>69</v>
      </c>
      <c r="D26" s="3">
        <v>54.497199999999999</v>
      </c>
      <c r="E26" s="3">
        <v>32.455599999999997</v>
      </c>
      <c r="F26" s="3">
        <v>-22.041600000000003</v>
      </c>
      <c r="G26" s="3">
        <v>93.900047200000003</v>
      </c>
      <c r="H26" s="3">
        <v>246.12454030000001</v>
      </c>
      <c r="I26" s="3">
        <v>152.22449310000002</v>
      </c>
      <c r="J26" s="6">
        <v>3.9981493242026098</v>
      </c>
      <c r="K26" s="6">
        <v>3.4798730014505814</v>
      </c>
      <c r="L26">
        <f t="shared" si="0"/>
        <v>-0.5182763227520284</v>
      </c>
      <c r="M26" s="6">
        <v>4.5422308888764977</v>
      </c>
      <c r="N26" s="6">
        <v>5.505837669207418</v>
      </c>
      <c r="O26">
        <f t="shared" si="1"/>
        <v>0.96360678033092029</v>
      </c>
    </row>
    <row r="27" spans="1:15" x14ac:dyDescent="0.2">
      <c r="A27" t="s">
        <v>31</v>
      </c>
      <c r="B27" s="2" t="s">
        <v>37</v>
      </c>
      <c r="C27" s="2" t="s">
        <v>69</v>
      </c>
      <c r="D27" s="3">
        <v>70.569199999999995</v>
      </c>
      <c r="E27" s="3">
        <v>42.2136</v>
      </c>
      <c r="F27" s="3">
        <v>-28.355599999999995</v>
      </c>
      <c r="G27" s="3">
        <v>193.62622719999999</v>
      </c>
      <c r="H27" s="3">
        <v>163.62974500000001</v>
      </c>
      <c r="I27" s="3">
        <v>-29.996482199999974</v>
      </c>
      <c r="J27">
        <v>4.2565937886866152</v>
      </c>
      <c r="K27">
        <v>3.7427424440040875</v>
      </c>
      <c r="L27">
        <f t="shared" si="0"/>
        <v>-0.51385134468252769</v>
      </c>
      <c r="M27">
        <v>5.2659296367414798</v>
      </c>
      <c r="N27">
        <v>5.097606223045652</v>
      </c>
      <c r="O27">
        <f t="shared" si="1"/>
        <v>-0.16832341369582782</v>
      </c>
    </row>
    <row r="28" spans="1:15" x14ac:dyDescent="0.2">
      <c r="A28" t="s">
        <v>32</v>
      </c>
      <c r="B28" s="2" t="s">
        <v>37</v>
      </c>
      <c r="C28" s="2" t="s">
        <v>69</v>
      </c>
      <c r="D28" s="3">
        <v>173.54480000000001</v>
      </c>
      <c r="E28" s="3">
        <v>105.5012</v>
      </c>
      <c r="F28" s="3">
        <v>-68.043600000000012</v>
      </c>
      <c r="G28" s="3">
        <v>94.140028900000004</v>
      </c>
      <c r="H28" s="3">
        <v>156.76841110000001</v>
      </c>
      <c r="I28" s="3">
        <v>62.628382200000004</v>
      </c>
      <c r="J28">
        <v>5.1564357793120932</v>
      </c>
      <c r="K28">
        <v>4.6587223272590164</v>
      </c>
      <c r="L28">
        <f t="shared" si="0"/>
        <v>-0.49771345205307682</v>
      </c>
      <c r="M28">
        <v>4.5447833429625391</v>
      </c>
      <c r="N28">
        <v>5.0547696277991232</v>
      </c>
      <c r="O28">
        <f t="shared" si="1"/>
        <v>0.50998628483658415</v>
      </c>
    </row>
    <row r="29" spans="1:15" x14ac:dyDescent="0.2">
      <c r="A29" t="s">
        <v>33</v>
      </c>
      <c r="B29" s="2" t="s">
        <v>37</v>
      </c>
      <c r="C29" s="2" t="s">
        <v>69</v>
      </c>
      <c r="D29" s="3">
        <v>99.548000000000002</v>
      </c>
      <c r="E29" s="3">
        <v>38.343200000000003</v>
      </c>
      <c r="F29" s="3">
        <v>-61.204799999999999</v>
      </c>
      <c r="G29" s="3">
        <v>111.5129843</v>
      </c>
      <c r="H29" s="3">
        <v>174.9191008</v>
      </c>
      <c r="I29" s="3">
        <v>63.406116499999996</v>
      </c>
      <c r="J29">
        <v>4.6006399399015594</v>
      </c>
      <c r="K29">
        <v>3.6465771978800294</v>
      </c>
      <c r="L29">
        <f t="shared" si="0"/>
        <v>-0.95406274202152996</v>
      </c>
      <c r="M29">
        <v>4.7141410352413446</v>
      </c>
      <c r="N29">
        <v>5.1643235858957874</v>
      </c>
      <c r="O29">
        <f t="shared" si="1"/>
        <v>0.45018255065444279</v>
      </c>
    </row>
    <row r="30" spans="1:15" x14ac:dyDescent="0.2">
      <c r="A30" t="s">
        <v>41</v>
      </c>
      <c r="B30" s="2" t="s">
        <v>37</v>
      </c>
      <c r="C30" s="2" t="s">
        <v>72</v>
      </c>
      <c r="D30" s="3">
        <v>149.5188</v>
      </c>
      <c r="E30" s="3">
        <v>29.847999999999999</v>
      </c>
      <c r="F30" s="3">
        <v>-119.6708</v>
      </c>
      <c r="G30" s="3">
        <v>141.51221889999999</v>
      </c>
      <c r="H30" s="3">
        <v>163.6979594</v>
      </c>
      <c r="I30" s="3">
        <v>22.185740500000009</v>
      </c>
      <c r="J30">
        <v>5.0074221374329184</v>
      </c>
      <c r="K30">
        <v>3.3961178359188566</v>
      </c>
      <c r="L30">
        <f t="shared" si="0"/>
        <v>-1.6113043015140618</v>
      </c>
      <c r="M30">
        <v>4.9523860660052934</v>
      </c>
      <c r="N30">
        <v>5.0980230188137501</v>
      </c>
      <c r="O30">
        <f t="shared" si="1"/>
        <v>0.14563695280845668</v>
      </c>
    </row>
    <row r="31" spans="1:15" x14ac:dyDescent="0.2">
      <c r="A31" t="s">
        <v>34</v>
      </c>
      <c r="B31" s="2" t="s">
        <v>37</v>
      </c>
      <c r="C31" s="2" t="s">
        <v>69</v>
      </c>
      <c r="D31" s="3">
        <v>83.558000000000007</v>
      </c>
      <c r="E31" s="3">
        <v>49.708399999999997</v>
      </c>
      <c r="F31" s="3">
        <v>-33.849600000000009</v>
      </c>
      <c r="G31" s="3">
        <v>89.629187000000002</v>
      </c>
      <c r="H31" s="3">
        <v>258.48460540000002</v>
      </c>
      <c r="I31" s="3">
        <v>168.85541840000002</v>
      </c>
      <c r="J31">
        <v>4.4255410015048406</v>
      </c>
      <c r="K31">
        <v>3.9061739329058187</v>
      </c>
      <c r="L31">
        <f t="shared" si="0"/>
        <v>-0.51936706859902193</v>
      </c>
      <c r="M31">
        <v>4.4956810147044566</v>
      </c>
      <c r="N31">
        <v>5.5548361385967624</v>
      </c>
      <c r="O31">
        <f t="shared" si="1"/>
        <v>1.0591551238923058</v>
      </c>
    </row>
    <row r="32" spans="1:15" x14ac:dyDescent="0.2">
      <c r="A32" t="s">
        <v>35</v>
      </c>
      <c r="B32" s="2" t="s">
        <v>37</v>
      </c>
      <c r="C32" s="2" t="s">
        <v>69</v>
      </c>
      <c r="D32" s="3">
        <v>67.961600000000004</v>
      </c>
      <c r="E32" s="3">
        <v>20.926400000000001</v>
      </c>
      <c r="F32" s="3">
        <v>-47.035200000000003</v>
      </c>
      <c r="G32" s="3">
        <v>209.57985260000001</v>
      </c>
      <c r="H32" s="3">
        <v>375.65039630000001</v>
      </c>
      <c r="I32" s="3">
        <v>166.0705437</v>
      </c>
      <c r="J32">
        <v>4.218942839787335</v>
      </c>
      <c r="K32">
        <v>3.0410115197527507</v>
      </c>
      <c r="L32">
        <f t="shared" si="0"/>
        <v>-1.1779313200345842</v>
      </c>
      <c r="M32">
        <v>5.3451048247351638</v>
      </c>
      <c r="N32">
        <v>5.9286589137859957</v>
      </c>
      <c r="O32">
        <f t="shared" si="1"/>
        <v>0.58355408905083195</v>
      </c>
    </row>
    <row r="33" spans="1:15" x14ac:dyDescent="0.2">
      <c r="A33" t="s">
        <v>38</v>
      </c>
      <c r="B33" s="2" t="s">
        <v>37</v>
      </c>
      <c r="C33" s="2" t="s">
        <v>69</v>
      </c>
      <c r="D33" s="3">
        <v>204.31120000000001</v>
      </c>
      <c r="E33" s="3">
        <v>70.093599999999995</v>
      </c>
      <c r="F33" s="3">
        <v>-134.2176</v>
      </c>
      <c r="G33" s="3">
        <v>69.3293094</v>
      </c>
      <c r="H33" s="3">
        <v>359.24447409999999</v>
      </c>
      <c r="I33" s="3">
        <v>289.91516469999999</v>
      </c>
      <c r="J33">
        <v>5.319644321662107</v>
      </c>
      <c r="K33">
        <v>4.2498314917271083</v>
      </c>
      <c r="L33">
        <f t="shared" si="0"/>
        <v>-1.0698128299349987</v>
      </c>
      <c r="M33">
        <v>4.238867751848967</v>
      </c>
      <c r="N33">
        <v>5.8840031430732624</v>
      </c>
      <c r="O33">
        <f t="shared" si="1"/>
        <v>1.6451353912242954</v>
      </c>
    </row>
    <row r="34" spans="1:15" x14ac:dyDescent="0.2">
      <c r="A34" t="s">
        <v>39</v>
      </c>
      <c r="B34" s="2" t="s">
        <v>37</v>
      </c>
      <c r="C34" s="2" t="s">
        <v>69</v>
      </c>
      <c r="D34" s="3">
        <v>51.003999999999998</v>
      </c>
      <c r="E34" s="3">
        <v>28.5688</v>
      </c>
      <c r="F34" s="3">
        <v>-22.435199999999998</v>
      </c>
      <c r="G34" s="3">
        <v>61.278673099999999</v>
      </c>
      <c r="H34" s="3">
        <v>110.599407</v>
      </c>
      <c r="I34" s="3">
        <v>49.3207339</v>
      </c>
      <c r="J34">
        <v>3.9319040610212954</v>
      </c>
      <c r="K34">
        <v>3.3523152132604639</v>
      </c>
      <c r="L34">
        <f t="shared" si="0"/>
        <v>-0.57958884776083153</v>
      </c>
      <c r="M34">
        <v>4.1154318721300198</v>
      </c>
      <c r="N34">
        <v>4.7059147274102076</v>
      </c>
      <c r="O34">
        <f t="shared" si="1"/>
        <v>0.59048285528018774</v>
      </c>
    </row>
    <row r="35" spans="1:15" x14ac:dyDescent="0.2">
      <c r="A35" t="s">
        <v>42</v>
      </c>
      <c r="B35" s="2" t="s">
        <v>37</v>
      </c>
      <c r="C35" s="3" t="s">
        <v>69</v>
      </c>
      <c r="D35" s="3" t="s">
        <v>73</v>
      </c>
      <c r="E35" s="3">
        <v>46.526800000000001</v>
      </c>
      <c r="F35" s="3" t="s">
        <v>73</v>
      </c>
      <c r="G35" s="3" t="s">
        <v>73</v>
      </c>
      <c r="H35" s="3">
        <v>211.50492030000001</v>
      </c>
      <c r="I35" s="3">
        <v>211.50492030000001</v>
      </c>
      <c r="J35" s="3" t="s">
        <v>73</v>
      </c>
      <c r="K35">
        <v>3.8400284906568669</v>
      </c>
      <c r="L35" s="3" t="s">
        <v>73</v>
      </c>
      <c r="M35" s="3" t="s">
        <v>73</v>
      </c>
      <c r="N35">
        <v>5.3542482620455214</v>
      </c>
      <c r="O35" s="3" t="s">
        <v>73</v>
      </c>
    </row>
    <row r="36" spans="1:15" x14ac:dyDescent="0.2">
      <c r="A36" t="s">
        <v>43</v>
      </c>
      <c r="B36" s="2" t="s">
        <v>37</v>
      </c>
      <c r="C36" s="3" t="s">
        <v>69</v>
      </c>
      <c r="D36" s="3">
        <v>100.04</v>
      </c>
      <c r="E36" s="3">
        <v>83.787599999999998</v>
      </c>
      <c r="F36" s="3">
        <v>-16.252400000000009</v>
      </c>
      <c r="G36" s="3">
        <v>30.569786700000002</v>
      </c>
      <c r="H36" s="3">
        <v>91.593949100000003</v>
      </c>
      <c r="I36" s="3">
        <v>61.024162400000002</v>
      </c>
      <c r="J36">
        <v>4.6055701060094183</v>
      </c>
      <c r="K36">
        <v>4.4282850251788135</v>
      </c>
      <c r="L36">
        <f t="shared" si="0"/>
        <v>-0.17728508083060479</v>
      </c>
      <c r="M36">
        <v>3.4200121584495489</v>
      </c>
      <c r="N36">
        <v>4.5173652116379062</v>
      </c>
      <c r="O36">
        <f t="shared" si="1"/>
        <v>1.0973530531883573</v>
      </c>
    </row>
    <row r="37" spans="1:15" x14ac:dyDescent="0.2">
      <c r="A37" t="s">
        <v>44</v>
      </c>
      <c r="B37" s="2" t="s">
        <v>37</v>
      </c>
      <c r="C37" s="3" t="s">
        <v>72</v>
      </c>
      <c r="D37" s="3">
        <v>100.8108</v>
      </c>
      <c r="E37" s="3">
        <v>39.376399999999997</v>
      </c>
      <c r="F37" s="3">
        <v>-61.434400000000004</v>
      </c>
      <c r="G37" s="3">
        <v>301.36142760000001</v>
      </c>
      <c r="H37" s="3">
        <v>192.71631099999999</v>
      </c>
      <c r="I37" s="3">
        <v>-108.64511660000002</v>
      </c>
      <c r="J37">
        <v>4.6132454927550253</v>
      </c>
      <c r="K37">
        <v>3.673166652069269</v>
      </c>
      <c r="L37">
        <f t="shared" si="0"/>
        <v>-0.94007884068575631</v>
      </c>
      <c r="M37">
        <v>5.7083103005639639</v>
      </c>
      <c r="N37">
        <v>5.2612192163633438</v>
      </c>
      <c r="O37">
        <f t="shared" si="1"/>
        <v>-0.44709108420062016</v>
      </c>
    </row>
    <row r="38" spans="1:15" x14ac:dyDescent="0.2">
      <c r="A38" t="s">
        <v>45</v>
      </c>
      <c r="B38" s="2" t="s">
        <v>37</v>
      </c>
      <c r="C38" s="3" t="s">
        <v>69</v>
      </c>
      <c r="D38" s="3">
        <v>161.5564</v>
      </c>
      <c r="E38" s="3">
        <v>67.600800000000007</v>
      </c>
      <c r="F38" s="3">
        <v>-93.95559999999999</v>
      </c>
      <c r="G38" s="3">
        <v>44.585810199999997</v>
      </c>
      <c r="H38" s="3">
        <v>83.094533499999997</v>
      </c>
      <c r="I38" s="3">
        <v>38.5087233</v>
      </c>
      <c r="J38">
        <v>5.0848543077036945</v>
      </c>
      <c r="K38">
        <v>4.2136198172984205</v>
      </c>
      <c r="L38">
        <f t="shared" si="0"/>
        <v>-0.87123449040527401</v>
      </c>
      <c r="M38">
        <v>3.7974156514526856</v>
      </c>
      <c r="N38">
        <v>4.4199789175075272</v>
      </c>
      <c r="O38">
        <f t="shared" si="1"/>
        <v>0.62256326605484169</v>
      </c>
    </row>
    <row r="39" spans="1:15" x14ac:dyDescent="0.2">
      <c r="A39" t="s">
        <v>46</v>
      </c>
      <c r="B39" s="2" t="s">
        <v>37</v>
      </c>
      <c r="C39" s="3" t="s">
        <v>69</v>
      </c>
      <c r="D39" s="3">
        <v>51.741999999999997</v>
      </c>
      <c r="E39" s="3">
        <v>51.315600000000003</v>
      </c>
      <c r="F39" s="3">
        <v>-0.4263999999999939</v>
      </c>
      <c r="G39" s="3">
        <v>199.28621759999999</v>
      </c>
      <c r="H39" s="3">
        <v>353.3146218</v>
      </c>
      <c r="I39" s="3">
        <v>154.02840420000001</v>
      </c>
      <c r="J39">
        <v>3.9462698308233293</v>
      </c>
      <c r="K39">
        <v>3.9379947995168978</v>
      </c>
      <c r="L39">
        <f t="shared" si="0"/>
        <v>-8.2750313064314795E-3</v>
      </c>
      <c r="M39">
        <v>5.2947420707883612</v>
      </c>
      <c r="N39">
        <v>5.8673589398659116</v>
      </c>
      <c r="O39">
        <f t="shared" si="1"/>
        <v>0.57261686907755038</v>
      </c>
    </row>
    <row r="40" spans="1:15" x14ac:dyDescent="0.2">
      <c r="A40" t="s">
        <v>47</v>
      </c>
      <c r="B40" s="2" t="s">
        <v>37</v>
      </c>
      <c r="C40" s="3" t="s">
        <v>69</v>
      </c>
      <c r="D40" s="3">
        <v>123.2132</v>
      </c>
      <c r="E40" s="3">
        <v>38.8352</v>
      </c>
      <c r="F40" s="3">
        <v>-84.378</v>
      </c>
      <c r="G40" s="3">
        <v>118.9931617</v>
      </c>
      <c r="H40" s="3">
        <v>180.01036999999999</v>
      </c>
      <c r="I40" s="3">
        <v>61.017208299999993</v>
      </c>
      <c r="J40">
        <v>4.8139161882171759</v>
      </c>
      <c r="K40">
        <v>3.6593270518519119</v>
      </c>
      <c r="L40">
        <f t="shared" si="0"/>
        <v>-1.1545891363652641</v>
      </c>
      <c r="M40">
        <v>4.7790660267544878</v>
      </c>
      <c r="N40">
        <v>5.1930144603418649</v>
      </c>
      <c r="O40">
        <f t="shared" si="1"/>
        <v>0.4139484335873771</v>
      </c>
    </row>
    <row r="41" spans="1:15" x14ac:dyDescent="0.2">
      <c r="A41" t="s">
        <v>48</v>
      </c>
      <c r="B41" s="2" t="s">
        <v>37</v>
      </c>
      <c r="C41" s="3" t="s">
        <v>69</v>
      </c>
      <c r="D41" s="3">
        <v>155.8492</v>
      </c>
      <c r="E41" s="3">
        <v>126.69</v>
      </c>
      <c r="F41" s="3">
        <v>-29.159199999999998</v>
      </c>
      <c r="G41" s="3">
        <v>60.737756900000001</v>
      </c>
      <c r="H41" s="3">
        <v>242.79795910000001</v>
      </c>
      <c r="I41" s="3">
        <v>182.06020220000002</v>
      </c>
      <c r="J41">
        <v>5.0488888730593313</v>
      </c>
      <c r="K41">
        <v>4.841743157613962</v>
      </c>
      <c r="L41">
        <f t="shared" si="0"/>
        <v>-0.20714571544536931</v>
      </c>
      <c r="M41">
        <v>4.1065655293999646</v>
      </c>
      <c r="N41">
        <v>5.4922296534663246</v>
      </c>
      <c r="O41">
        <f t="shared" si="1"/>
        <v>1.3856641240663601</v>
      </c>
    </row>
    <row r="42" spans="1:15" x14ac:dyDescent="0.2">
      <c r="A42" t="s">
        <v>49</v>
      </c>
      <c r="B42" s="2" t="s">
        <v>37</v>
      </c>
      <c r="C42" s="3" t="s">
        <v>72</v>
      </c>
      <c r="D42" s="3">
        <v>199.04679999999999</v>
      </c>
      <c r="E42" s="3">
        <v>52.988399999999999</v>
      </c>
      <c r="F42" s="3">
        <v>-146.05840000000001</v>
      </c>
      <c r="G42" s="3">
        <v>121.1788845</v>
      </c>
      <c r="H42" s="3">
        <v>121.8153171</v>
      </c>
      <c r="I42" s="3">
        <v>0.63643260000000623</v>
      </c>
      <c r="J42">
        <v>5.2935399729543775</v>
      </c>
      <c r="K42">
        <v>3.9700730216725137</v>
      </c>
      <c r="L42">
        <f t="shared" si="0"/>
        <v>-1.3234669512818638</v>
      </c>
      <c r="M42">
        <v>4.7972678381600655</v>
      </c>
      <c r="N42">
        <v>4.8025061035267891</v>
      </c>
      <c r="O42">
        <f t="shared" si="1"/>
        <v>5.2382653667235601E-3</v>
      </c>
    </row>
    <row r="43" spans="1:15" x14ac:dyDescent="0.2">
      <c r="A43" t="s">
        <v>50</v>
      </c>
      <c r="B43" s="2" t="s">
        <v>37</v>
      </c>
      <c r="C43" s="3" t="s">
        <v>72</v>
      </c>
      <c r="D43" s="3">
        <v>77.867199999999997</v>
      </c>
      <c r="E43" s="3">
        <v>94.972399999999993</v>
      </c>
      <c r="F43" s="3">
        <v>17.105199999999996</v>
      </c>
      <c r="G43" s="3">
        <v>79.618860999999995</v>
      </c>
      <c r="H43" s="3">
        <v>274.57597609999999</v>
      </c>
      <c r="I43" s="3">
        <v>194.95711510000001</v>
      </c>
      <c r="J43">
        <v>4.3550048115775741</v>
      </c>
      <c r="K43">
        <v>4.5535863230738052</v>
      </c>
      <c r="L43">
        <f t="shared" si="0"/>
        <v>0.19858151149623104</v>
      </c>
      <c r="M43">
        <v>4.3772510120189558</v>
      </c>
      <c r="N43">
        <v>5.6152280026166475</v>
      </c>
      <c r="O43">
        <f t="shared" si="1"/>
        <v>1.2379769905976916</v>
      </c>
    </row>
    <row r="44" spans="1:15" x14ac:dyDescent="0.2">
      <c r="A44" t="s">
        <v>51</v>
      </c>
      <c r="B44" s="2" t="s">
        <v>37</v>
      </c>
      <c r="C44" s="3" t="s">
        <v>69</v>
      </c>
      <c r="D44" s="3">
        <v>148.10839999999999</v>
      </c>
      <c r="E44" s="3">
        <v>60.778399999999998</v>
      </c>
      <c r="F44" s="3">
        <v>-87.329999999999984</v>
      </c>
      <c r="G44" s="3">
        <v>41.052821700000003</v>
      </c>
      <c r="H44" s="3">
        <v>87.885066100000003</v>
      </c>
      <c r="I44" s="3">
        <v>46.8322444</v>
      </c>
      <c r="J44">
        <v>4.9979444380988145</v>
      </c>
      <c r="K44">
        <v>4.107234462693321</v>
      </c>
      <c r="L44">
        <f t="shared" si="0"/>
        <v>-0.89070997540549346</v>
      </c>
      <c r="M44">
        <v>3.7148595716603192</v>
      </c>
      <c r="N44">
        <v>4.4760298937838252</v>
      </c>
      <c r="O44">
        <f t="shared" si="1"/>
        <v>0.76117032212350599</v>
      </c>
    </row>
    <row r="45" spans="1:15" x14ac:dyDescent="0.2">
      <c r="A45" t="s">
        <v>52</v>
      </c>
      <c r="B45" s="2" t="s">
        <v>37</v>
      </c>
      <c r="C45" s="3" t="s">
        <v>69</v>
      </c>
      <c r="D45" s="3">
        <v>127.41160000000001</v>
      </c>
      <c r="E45" s="3">
        <v>62.598799999999997</v>
      </c>
      <c r="F45" s="3">
        <v>-64.81280000000001</v>
      </c>
      <c r="G45" s="3">
        <v>54.082630899999998</v>
      </c>
      <c r="H45" s="3">
        <v>44.538293400000001</v>
      </c>
      <c r="I45" s="3">
        <f>H45-G45</f>
        <v>-9.5443374999999975</v>
      </c>
      <c r="J45">
        <v>4.8474227907984364</v>
      </c>
      <c r="K45">
        <v>4.1367461085932451</v>
      </c>
      <c r="L45">
        <f t="shared" si="0"/>
        <v>-0.71067668220519131</v>
      </c>
      <c r="M45">
        <v>3.9905130788502352</v>
      </c>
      <c r="N45">
        <v>3.7963493449747991</v>
      </c>
      <c r="O45">
        <f t="shared" si="1"/>
        <v>-0.19416373387543606</v>
      </c>
    </row>
    <row r="46" spans="1:15" x14ac:dyDescent="0.2">
      <c r="A46" t="s">
        <v>53</v>
      </c>
      <c r="B46" s="2" t="s">
        <v>37</v>
      </c>
      <c r="C46" s="3" t="s">
        <v>69</v>
      </c>
      <c r="D46" s="3">
        <v>62.418399999999998</v>
      </c>
      <c r="E46" s="3">
        <v>62.697200000000002</v>
      </c>
      <c r="F46" s="3">
        <v>0.27880000000000393</v>
      </c>
      <c r="G46" s="3">
        <v>75.240637300000003</v>
      </c>
      <c r="H46" s="3">
        <v>143.9926845</v>
      </c>
      <c r="I46" s="3">
        <v>68.752047199999993</v>
      </c>
      <c r="J46">
        <v>4.1338601037041105</v>
      </c>
      <c r="K46">
        <v>4.1383167895444286</v>
      </c>
      <c r="L46">
        <f t="shared" si="0"/>
        <v>4.4566858403181087E-3</v>
      </c>
      <c r="M46">
        <v>4.3206914746255594</v>
      </c>
      <c r="N46">
        <v>4.9697624962021978</v>
      </c>
      <c r="O46">
        <f t="shared" si="1"/>
        <v>0.64907102157663843</v>
      </c>
    </row>
    <row r="47" spans="1:15" x14ac:dyDescent="0.2">
      <c r="A47" t="s">
        <v>54</v>
      </c>
      <c r="B47" s="2" t="s">
        <v>37</v>
      </c>
      <c r="C47" s="3" t="s">
        <v>72</v>
      </c>
      <c r="D47" s="3">
        <v>58.548000000000002</v>
      </c>
      <c r="E47" s="3">
        <v>35.67</v>
      </c>
      <c r="F47" s="3">
        <v>-22.878</v>
      </c>
      <c r="G47" s="3">
        <v>46.704465399999997</v>
      </c>
      <c r="H47" s="3">
        <v>93.108890799999998</v>
      </c>
      <c r="I47" s="3">
        <v>46.404425400000001</v>
      </c>
      <c r="J47">
        <v>4.0698469306217007</v>
      </c>
      <c r="K47">
        <v>3.5743099993708003</v>
      </c>
      <c r="L47">
        <f t="shared" si="0"/>
        <v>-0.49553693125090037</v>
      </c>
      <c r="M47">
        <v>3.8438397789473444</v>
      </c>
      <c r="N47">
        <v>4.5337696770381584</v>
      </c>
      <c r="O47">
        <f t="shared" si="1"/>
        <v>0.68992989809081395</v>
      </c>
    </row>
    <row r="48" spans="1:15" x14ac:dyDescent="0.2">
      <c r="A48" t="s">
        <v>55</v>
      </c>
      <c r="B48" s="2" t="s">
        <v>36</v>
      </c>
      <c r="C48" s="3" t="s">
        <v>72</v>
      </c>
      <c r="D48" s="3">
        <v>155.60319999999999</v>
      </c>
      <c r="E48" s="3">
        <v>74.734800000000007</v>
      </c>
      <c r="F48" s="3">
        <v>-80.86839999999998</v>
      </c>
      <c r="G48" s="3">
        <v>62.896469400000001</v>
      </c>
      <c r="H48" s="3">
        <v>93.096354700000006</v>
      </c>
      <c r="I48" s="3">
        <v>30.199885300000005</v>
      </c>
      <c r="J48">
        <v>5.0473091770855225</v>
      </c>
      <c r="K48">
        <v>4.3139458471118983</v>
      </c>
      <c r="L48">
        <f t="shared" si="0"/>
        <v>-0.73336332997362419</v>
      </c>
      <c r="M48">
        <v>4.1414900317653673</v>
      </c>
      <c r="N48">
        <v>4.5336350288440617</v>
      </c>
      <c r="O48">
        <f t="shared" si="1"/>
        <v>0.39214499707869432</v>
      </c>
    </row>
    <row r="49" spans="1:15" x14ac:dyDescent="0.2">
      <c r="A49" t="s">
        <v>56</v>
      </c>
      <c r="B49" s="2" t="s">
        <v>36</v>
      </c>
      <c r="C49" s="3" t="s">
        <v>69</v>
      </c>
      <c r="D49" s="3">
        <v>18.171199999999999</v>
      </c>
      <c r="E49" s="3">
        <v>35.702800000000003</v>
      </c>
      <c r="F49" s="3">
        <v>17.531600000000005</v>
      </c>
      <c r="G49" s="3">
        <v>75.729037599999998</v>
      </c>
      <c r="H49" s="3">
        <v>261.79545530000001</v>
      </c>
      <c r="I49" s="3">
        <v>186.06641770000002</v>
      </c>
      <c r="J49">
        <v>2.8998379231552449</v>
      </c>
      <c r="K49">
        <v>3.5752291170825634</v>
      </c>
      <c r="L49">
        <f t="shared" si="0"/>
        <v>0.6753911939273185</v>
      </c>
      <c r="M49">
        <v>4.3271616747391564</v>
      </c>
      <c r="N49">
        <v>5.5675634938904395</v>
      </c>
      <c r="O49">
        <f t="shared" si="1"/>
        <v>1.2404018191512831</v>
      </c>
    </row>
    <row r="50" spans="1:15" x14ac:dyDescent="0.2">
      <c r="A50" t="s">
        <v>57</v>
      </c>
      <c r="B50" s="2" t="s">
        <v>36</v>
      </c>
      <c r="C50" s="3" t="s">
        <v>72</v>
      </c>
      <c r="D50" s="3">
        <v>25.994</v>
      </c>
      <c r="E50" s="3">
        <v>17.597200000000001</v>
      </c>
      <c r="F50" s="3">
        <v>-8.3967999999999989</v>
      </c>
      <c r="G50" s="3">
        <v>79.812563900000001</v>
      </c>
      <c r="H50" s="3">
        <v>137.84859420000001</v>
      </c>
      <c r="I50" s="3">
        <v>58.036030300000007</v>
      </c>
      <c r="J50">
        <v>3.2578657421593968</v>
      </c>
      <c r="K50">
        <v>2.8677397984787141</v>
      </c>
      <c r="L50">
        <f t="shared" si="0"/>
        <v>-0.39012594368068276</v>
      </c>
      <c r="M50">
        <v>4.3796809344189063</v>
      </c>
      <c r="N50">
        <v>4.9261559393764562</v>
      </c>
      <c r="O50">
        <f t="shared" si="1"/>
        <v>0.54647500495754997</v>
      </c>
    </row>
    <row r="51" spans="1:15" x14ac:dyDescent="0.2">
      <c r="A51" t="s">
        <v>58</v>
      </c>
      <c r="B51" s="2" t="s">
        <v>36</v>
      </c>
      <c r="C51" s="3" t="s">
        <v>69</v>
      </c>
      <c r="D51" s="3">
        <v>53.086799999999997</v>
      </c>
      <c r="E51" s="3">
        <v>42.935200000000002</v>
      </c>
      <c r="F51" s="3">
        <v>-10.151599999999995</v>
      </c>
      <c r="G51" s="3">
        <v>148.42253719999999</v>
      </c>
      <c r="H51" s="3">
        <v>180.01036999999999</v>
      </c>
      <c r="I51" s="3">
        <v>31.587832800000001</v>
      </c>
      <c r="J51">
        <v>3.9719283097742601</v>
      </c>
      <c r="K51">
        <v>3.7596920023178608</v>
      </c>
      <c r="L51">
        <f t="shared" si="0"/>
        <v>-0.21223630745639932</v>
      </c>
      <c r="M51">
        <v>5.0000631871270427</v>
      </c>
      <c r="N51">
        <v>5.1930144603418649</v>
      </c>
      <c r="O51">
        <f t="shared" si="1"/>
        <v>0.19295127321482219</v>
      </c>
    </row>
    <row r="52" spans="1:15" x14ac:dyDescent="0.2">
      <c r="A52" t="s">
        <v>59</v>
      </c>
      <c r="B52" s="2" t="s">
        <v>36</v>
      </c>
      <c r="C52" s="3" t="s">
        <v>72</v>
      </c>
      <c r="D52" s="3">
        <v>89.347200000000001</v>
      </c>
      <c r="E52" s="3">
        <v>104.714</v>
      </c>
      <c r="F52" s="3">
        <v>15.366799999999998</v>
      </c>
      <c r="G52" s="4">
        <v>58.981349600000001</v>
      </c>
      <c r="H52" s="4">
        <v>685.7945082</v>
      </c>
      <c r="I52" s="3">
        <f>H52-G52</f>
        <v>626.81315859999995</v>
      </c>
      <c r="J52">
        <v>4.4925299036773643</v>
      </c>
      <c r="K52">
        <v>4.651232824314655</v>
      </c>
      <c r="L52">
        <f t="shared" si="0"/>
        <v>0.15870292063729075</v>
      </c>
      <c r="M52">
        <v>4.0772212854583278</v>
      </c>
      <c r="N52">
        <v>6.5305780321227411</v>
      </c>
      <c r="O52">
        <f t="shared" si="1"/>
        <v>2.4533567466644133</v>
      </c>
    </row>
    <row r="53" spans="1:15" x14ac:dyDescent="0.2">
      <c r="A53" t="s">
        <v>60</v>
      </c>
      <c r="B53" s="2" t="s">
        <v>36</v>
      </c>
      <c r="C53" s="3" t="s">
        <v>69</v>
      </c>
      <c r="D53" s="3">
        <v>183.10599999999999</v>
      </c>
      <c r="E53" s="3">
        <v>70.602000000000004</v>
      </c>
      <c r="F53" s="3">
        <v>-112.50399999999999</v>
      </c>
      <c r="G53" s="3">
        <v>51.726931</v>
      </c>
      <c r="H53" s="3">
        <v>128.5149198</v>
      </c>
      <c r="I53" s="3">
        <v>76.787988799999994</v>
      </c>
      <c r="J53">
        <v>5.2100652201222735</v>
      </c>
      <c r="K53">
        <v>4.2570584727098471</v>
      </c>
      <c r="L53">
        <f t="shared" si="0"/>
        <v>-0.95300674741242641</v>
      </c>
      <c r="M53">
        <v>3.9459785549792494</v>
      </c>
      <c r="N53">
        <v>4.8560450049883288</v>
      </c>
      <c r="O53">
        <f t="shared" si="1"/>
        <v>0.91006645000907938</v>
      </c>
    </row>
    <row r="54" spans="1:15" x14ac:dyDescent="0.2">
      <c r="A54" t="s">
        <v>61</v>
      </c>
      <c r="B54" s="2" t="s">
        <v>36</v>
      </c>
      <c r="C54" s="3" t="s">
        <v>69</v>
      </c>
      <c r="D54" s="3">
        <v>136.3168</v>
      </c>
      <c r="E54" s="3">
        <v>96.924000000000007</v>
      </c>
      <c r="F54" s="3">
        <v>-39.392799999999994</v>
      </c>
      <c r="G54" s="3">
        <v>59.927980900000001</v>
      </c>
      <c r="H54" s="3">
        <v>96.409935200000007</v>
      </c>
      <c r="I54" s="3">
        <v>36.481954300000005</v>
      </c>
      <c r="J54">
        <v>4.9149815886270787</v>
      </c>
      <c r="K54">
        <v>4.5739271662481595</v>
      </c>
      <c r="L54">
        <f t="shared" si="0"/>
        <v>-0.34105442237891914</v>
      </c>
      <c r="M54">
        <v>4.093143522929739</v>
      </c>
      <c r="N54">
        <v>4.5686092585466165</v>
      </c>
      <c r="O54">
        <f t="shared" si="1"/>
        <v>0.47546573561687744</v>
      </c>
    </row>
    <row r="55" spans="1:15" x14ac:dyDescent="0.2">
      <c r="A55" t="s">
        <v>62</v>
      </c>
      <c r="B55" s="2" t="s">
        <v>36</v>
      </c>
      <c r="C55" s="3" t="s">
        <v>69</v>
      </c>
      <c r="D55" s="3">
        <v>59.843600000000002</v>
      </c>
      <c r="E55" s="3">
        <v>69.404799999999994</v>
      </c>
      <c r="F55" s="3">
        <v>9.5611999999999924</v>
      </c>
      <c r="G55" s="3">
        <v>129.90799709999999</v>
      </c>
      <c r="H55" s="3">
        <v>696.51526650000005</v>
      </c>
      <c r="I55" s="3">
        <v>566.60726940000006</v>
      </c>
      <c r="J55">
        <v>4.0917344922844636</v>
      </c>
      <c r="K55">
        <v>4.2399560293861507</v>
      </c>
      <c r="L55">
        <f t="shared" si="0"/>
        <v>0.14822153710168706</v>
      </c>
      <c r="M55">
        <v>4.8668264852919911</v>
      </c>
      <c r="N55">
        <v>6.5460897118597599</v>
      </c>
      <c r="O55">
        <f t="shared" si="1"/>
        <v>1.6792632265677687</v>
      </c>
    </row>
    <row r="56" spans="1:15" x14ac:dyDescent="0.2">
      <c r="A56" t="s">
        <v>63</v>
      </c>
      <c r="B56" s="2" t="s">
        <v>36</v>
      </c>
      <c r="C56" s="3" t="s">
        <v>72</v>
      </c>
      <c r="D56" s="3">
        <v>16.2196</v>
      </c>
      <c r="E56" s="3">
        <v>55.743600000000001</v>
      </c>
      <c r="F56" s="3">
        <v>39.524000000000001</v>
      </c>
      <c r="G56" s="3">
        <v>343.59677590000001</v>
      </c>
      <c r="H56" s="3">
        <v>409.97918370000002</v>
      </c>
      <c r="I56" s="3">
        <v>66.38240780000001</v>
      </c>
      <c r="J56">
        <v>2.7862203874707276</v>
      </c>
      <c r="K56">
        <v>4.0207626055441317</v>
      </c>
      <c r="L56">
        <f t="shared" si="0"/>
        <v>1.234542218073404</v>
      </c>
      <c r="M56">
        <v>5.8394688067715483</v>
      </c>
      <c r="N56">
        <v>6.0161063869460243</v>
      </c>
      <c r="O56">
        <f t="shared" si="1"/>
        <v>0.17663758017447595</v>
      </c>
    </row>
    <row r="57" spans="1:15" x14ac:dyDescent="0.2">
      <c r="A57" t="s">
        <v>64</v>
      </c>
      <c r="B57" s="2" t="s">
        <v>36</v>
      </c>
      <c r="C57" s="3" t="s">
        <v>69</v>
      </c>
      <c r="D57" s="3">
        <v>5.5923999999999996</v>
      </c>
      <c r="E57" s="3">
        <v>31.077999999999999</v>
      </c>
      <c r="F57" s="3">
        <v>25.485599999999998</v>
      </c>
      <c r="G57" s="3">
        <v>94.8331941</v>
      </c>
      <c r="H57" s="3">
        <v>115.5826895</v>
      </c>
      <c r="I57" s="3">
        <v>20.749495400000001</v>
      </c>
      <c r="J57">
        <v>1.7214085331315323</v>
      </c>
      <c r="K57">
        <v>3.4365001733645424</v>
      </c>
      <c r="L57">
        <f t="shared" si="0"/>
        <v>1.7150916402330101</v>
      </c>
      <c r="M57">
        <v>4.552119496707391</v>
      </c>
      <c r="N57">
        <v>4.7499862002157149</v>
      </c>
      <c r="O57">
        <f t="shared" si="1"/>
        <v>0.19786670350832392</v>
      </c>
    </row>
    <row r="58" spans="1:15" x14ac:dyDescent="0.2">
      <c r="A58" t="s">
        <v>65</v>
      </c>
      <c r="B58" s="2" t="s">
        <v>36</v>
      </c>
      <c r="C58" s="3" t="s">
        <v>72</v>
      </c>
      <c r="D58" s="3">
        <v>49.281999999999996</v>
      </c>
      <c r="E58" s="3">
        <v>51.217199999999998</v>
      </c>
      <c r="F58" s="3">
        <v>1.9352000000000018</v>
      </c>
      <c r="G58" s="3">
        <v>28.510795900000002</v>
      </c>
      <c r="H58" s="3">
        <v>107.21675500000001</v>
      </c>
      <c r="I58" s="3">
        <v>78.705959100000001</v>
      </c>
      <c r="J58">
        <v>3.8975589028173236</v>
      </c>
      <c r="K58">
        <v>3.9360754131310944</v>
      </c>
      <c r="L58">
        <f t="shared" si="0"/>
        <v>3.8516510313770791E-2</v>
      </c>
      <c r="M58">
        <v>3.3502828190554408</v>
      </c>
      <c r="N58">
        <v>4.6748525330654456</v>
      </c>
      <c r="O58">
        <f t="shared" si="1"/>
        <v>1.3245697140100048</v>
      </c>
    </row>
    <row r="59" spans="1:15" x14ac:dyDescent="0.2">
      <c r="A59" t="s">
        <v>79</v>
      </c>
      <c r="B59" s="2" t="s">
        <v>36</v>
      </c>
      <c r="C59" s="3" t="s">
        <v>69</v>
      </c>
      <c r="D59" s="3" t="s">
        <v>73</v>
      </c>
      <c r="E59" s="3" t="s">
        <v>73</v>
      </c>
      <c r="F59" s="3" t="s">
        <v>73</v>
      </c>
      <c r="G59" s="3" t="s">
        <v>73</v>
      </c>
      <c r="H59" s="3" t="s">
        <v>73</v>
      </c>
      <c r="I59" s="3" t="s">
        <v>73</v>
      </c>
      <c r="J59">
        <v>4.492713440431114</v>
      </c>
      <c r="K59">
        <v>3.362026800585574</v>
      </c>
      <c r="L59">
        <f t="shared" si="0"/>
        <v>-1.13068663984554</v>
      </c>
      <c r="M59">
        <v>7.5465198383051328</v>
      </c>
      <c r="N59">
        <v>6.1618338315149508</v>
      </c>
      <c r="O59">
        <f t="shared" si="1"/>
        <v>-1.3846860067901821</v>
      </c>
    </row>
    <row r="60" spans="1:15" x14ac:dyDescent="0.2">
      <c r="A60" t="s">
        <v>66</v>
      </c>
      <c r="B60" s="2" t="s">
        <v>36</v>
      </c>
      <c r="C60" s="3" t="s">
        <v>69</v>
      </c>
      <c r="D60" s="3">
        <v>175.36519999999999</v>
      </c>
      <c r="E60" s="3">
        <v>81.081599999999995</v>
      </c>
      <c r="F60" s="3">
        <v>-94.283599999999993</v>
      </c>
      <c r="G60" s="3">
        <v>125.990489</v>
      </c>
      <c r="H60" s="3">
        <v>275.110074</v>
      </c>
      <c r="I60" s="3">
        <v>149.119585</v>
      </c>
      <c r="J60">
        <v>5.1668706566046723</v>
      </c>
      <c r="K60">
        <v>4.3954560549855426</v>
      </c>
      <c r="L60">
        <f>K60-J60</f>
        <v>-0.77141460161912967</v>
      </c>
      <c r="M60">
        <v>4.836206419975424</v>
      </c>
      <c r="N60">
        <v>5.6171712866711774</v>
      </c>
      <c r="O60">
        <f>N60-M60</f>
        <v>0.78096486669575338</v>
      </c>
    </row>
    <row r="61" spans="1:15" x14ac:dyDescent="0.2">
      <c r="A61" t="s">
        <v>67</v>
      </c>
      <c r="B61" s="2" t="s">
        <v>36</v>
      </c>
      <c r="C61" s="3" t="s">
        <v>69</v>
      </c>
      <c r="D61" s="3">
        <v>52.693199999999997</v>
      </c>
      <c r="E61" s="3">
        <v>39.901200000000003</v>
      </c>
      <c r="F61" s="3">
        <v>-12.791999999999994</v>
      </c>
      <c r="G61" s="3">
        <v>624.50774699999999</v>
      </c>
      <c r="H61" s="3">
        <v>958.21109409999997</v>
      </c>
      <c r="I61" s="3">
        <v>333.70334709999997</v>
      </c>
      <c r="J61">
        <v>3.9644864149638739</v>
      </c>
      <c r="K61">
        <v>3.6864063986315383</v>
      </c>
      <c r="L61">
        <f>K61-J61</f>
        <v>-0.27808001633233559</v>
      </c>
      <c r="M61">
        <v>6.4369637346127888</v>
      </c>
      <c r="N61">
        <v>6.8650681024450311</v>
      </c>
      <c r="O61">
        <f>N61-M61</f>
        <v>0.42810436783224226</v>
      </c>
    </row>
    <row r="62" spans="1:15" x14ac:dyDescent="0.2">
      <c r="A62" t="s">
        <v>68</v>
      </c>
      <c r="B62" s="2" t="s">
        <v>36</v>
      </c>
      <c r="C62" s="3" t="s">
        <v>69</v>
      </c>
      <c r="D62" s="3">
        <v>75.522000000000006</v>
      </c>
      <c r="E62" s="3">
        <v>53.824800000000003</v>
      </c>
      <c r="F62" s="3">
        <v>-21.697200000000002</v>
      </c>
      <c r="G62" s="3">
        <v>67.872324599999999</v>
      </c>
      <c r="H62" s="3">
        <v>387.88620020000002</v>
      </c>
      <c r="I62" s="3">
        <v>320.01387560000001</v>
      </c>
      <c r="J62">
        <v>4.3244240045374234</v>
      </c>
      <c r="K62">
        <v>3.9857343274980521</v>
      </c>
      <c r="L62">
        <f>K62-J62</f>
        <v>-0.33868967703937125</v>
      </c>
      <c r="M62">
        <v>4.2176283609026601</v>
      </c>
      <c r="N62">
        <v>5.9607119981492618</v>
      </c>
      <c r="O62">
        <f>N62-M62</f>
        <v>1.7430836372466016</v>
      </c>
    </row>
    <row r="63" spans="1:15" x14ac:dyDescent="0.2">
      <c r="B63" s="3"/>
      <c r="C63" s="3"/>
      <c r="D63" s="3"/>
      <c r="E63" s="3"/>
      <c r="F63" s="3"/>
      <c r="G63" s="3"/>
      <c r="H63" s="3"/>
      <c r="I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Brasanac</dc:creator>
  <cp:lastModifiedBy>Martha Havenith</cp:lastModifiedBy>
  <dcterms:created xsi:type="dcterms:W3CDTF">2015-06-05T18:17:20Z</dcterms:created>
  <dcterms:modified xsi:type="dcterms:W3CDTF">2024-09-26T10:04:07Z</dcterms:modified>
</cp:coreProperties>
</file>