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89a84e8f6790e5f/Desktop/for gitHub/"/>
    </mc:Choice>
  </mc:AlternateContent>
  <xr:revisionPtr revIDLastSave="0" documentId="8_{99886656-D371-4F69-8564-9D65F4F9E0C9}" xr6:coauthVersionLast="47" xr6:coauthVersionMax="47" xr10:uidLastSave="{00000000-0000-0000-0000-000000000000}"/>
  <bookViews>
    <workbookView xWindow="-93" yWindow="-93" windowWidth="20186" windowHeight="12800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2" i="1" l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" i="1"/>
  <c r="T4" i="1"/>
  <c r="T5" i="1"/>
  <c r="T6" i="1"/>
  <c r="T7" i="1"/>
  <c r="T8" i="1"/>
  <c r="T9" i="1"/>
  <c r="T10" i="1"/>
  <c r="T12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6" i="1"/>
  <c r="R27" i="1"/>
  <c r="R28" i="1"/>
  <c r="R29" i="1"/>
  <c r="R30" i="1"/>
  <c r="R31" i="1"/>
  <c r="R32" i="1"/>
  <c r="R2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3" i="1"/>
  <c r="P24" i="1"/>
  <c r="P26" i="1"/>
  <c r="P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Y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<sst xmlns="http://schemas.openxmlformats.org/spreadsheetml/2006/main" count="37" uniqueCount="37">
  <si>
    <t xml:space="preserve">Unity </t>
  </si>
  <si>
    <t xml:space="preserve">Spiritual </t>
  </si>
  <si>
    <t xml:space="preserve">Blissful </t>
  </si>
  <si>
    <t xml:space="preserve">Insightfullness </t>
  </si>
  <si>
    <t xml:space="preserve">Disembodimnt </t>
  </si>
  <si>
    <t>ICaC</t>
  </si>
  <si>
    <t xml:space="preserve">Anxiety </t>
  </si>
  <si>
    <t>CI</t>
  </si>
  <si>
    <t>EI</t>
  </si>
  <si>
    <t>AVS</t>
  </si>
  <si>
    <t>CMoP</t>
  </si>
  <si>
    <t>amylase_am</t>
  </si>
  <si>
    <t>amylase_pm</t>
  </si>
  <si>
    <t>IL1b_am</t>
  </si>
  <si>
    <t>IL1B_pm</t>
  </si>
  <si>
    <t>B_CO2_0</t>
  </si>
  <si>
    <t>B_CO2_1</t>
  </si>
  <si>
    <t>B_CO2_2</t>
  </si>
  <si>
    <t>B_CO2_3</t>
  </si>
  <si>
    <t>B_CO2_4</t>
  </si>
  <si>
    <t>B_CO2_5</t>
  </si>
  <si>
    <t>Oceanic Boundlesness</t>
  </si>
  <si>
    <t>Ego dissolution</t>
  </si>
  <si>
    <t>Visual reconstruction</t>
  </si>
  <si>
    <t>B_CO2_avg</t>
  </si>
  <si>
    <t>B_hand_0</t>
  </si>
  <si>
    <t>B_hand_1</t>
  </si>
  <si>
    <t>B_hand_2</t>
  </si>
  <si>
    <t>B_hand_3</t>
  </si>
  <si>
    <t>B_hand_4</t>
  </si>
  <si>
    <t>B_hand_5</t>
  </si>
  <si>
    <t>B_CO2_avg_peak</t>
  </si>
  <si>
    <t>B_hand_avg_peak</t>
  </si>
  <si>
    <t>amylase_am_LN</t>
  </si>
  <si>
    <t>amylase_pm_LN</t>
  </si>
  <si>
    <t>IL1b_am_LN</t>
  </si>
  <si>
    <t>IL1B_pm_LN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</si>
</sst>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center" readingOrder="1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readingOrder="1"/>
    </xf>
    <xf numFmtId="0" fontId="0" fillId="2" borderId="0" xfId="0" applyFill="1"/>
    <xf numFmtId="0" fontId="4" fillId="2" borderId="1" xfId="0" applyFont="1" applyFill="1" applyBorder="1" applyAlignment="1">
      <alignment readingOrder="1"/>
    </xf>
    <xf numFmtId="0" fontId="4" fillId="3" borderId="1" xfId="0" applyFont="1" applyFill="1" applyBorder="1" applyAlignment="1">
      <alignment readingOrder="1"/>
    </xf>
    <xf numFmtId="0" fontId="4" fillId="0" borderId="1" xfId="0" applyFont="1" applyBorder="1" applyAlignment="1">
      <alignment readingOrder="1"/>
    </xf>
    <xf numFmtId="0" fontId="4" fillId="2" borderId="2" xfId="0" applyFont="1" applyFill="1" applyBorder="1" applyAlignment="1">
      <alignment readingOrder="1"/>
    </xf>
    <xf numFmtId="0" fontId="4" fillId="3" borderId="2" xfId="0" applyFont="1" applyFill="1" applyBorder="1" applyAlignment="1">
      <alignment readingOrder="1"/>
    </xf>
    <xf numFmtId="0" fontId="4" fillId="0" borderId="2" xfId="0" applyFont="1" applyBorder="1" applyAlignment="1">
      <alignment readingOrder="1"/>
    </xf>
    <xf numFmtId="0" fontId="4" fillId="5" borderId="2" xfId="0" applyFont="1" applyFill="1" applyBorder="1" applyAlignment="1">
      <alignment readingOrder="1"/>
    </xf>
    <xf numFmtId="0" fontId="0" fillId="3" borderId="0" xfId="0" applyFill="1"/>
    <xf numFmtId="0" fontId="5" fillId="0" borderId="1" xfId="0" applyFont="1" applyBorder="1" applyAlignment="1">
      <alignment readingOrder="1"/>
    </xf>
    <xf numFmtId="0" fontId="5" fillId="4" borderId="1" xfId="0" applyFont="1" applyFill="1" applyBorder="1" applyAlignment="1">
      <alignment readingOrder="1"/>
    </xf>
    <xf numFmtId="0" fontId="5" fillId="0" borderId="2" xfId="0" applyFont="1" applyBorder="1" applyAlignment="1">
      <alignment readingOrder="1"/>
    </xf>
    <xf numFmtId="0" fontId="5" fillId="5" borderId="2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topLeftCell="Y1" zoomScale="80" zoomScaleNormal="80" workbookViewId="0">
      <selection activeCell="AL1" sqref="AL1:AT1048576"/>
    </sheetView>
  </sheetViews>
  <sheetFormatPr defaultColWidth="9.1171875" defaultRowHeight="14.35" x14ac:dyDescent="0.5"/>
  <cols>
    <col min="1" max="1" width="14.1171875" customWidth="1"/>
    <col min="2" max="2" width="14.41015625" customWidth="1"/>
    <col min="3" max="3" width="13.87890625" customWidth="1"/>
    <col min="4" max="4" width="14.29296875" customWidth="1"/>
    <col min="5" max="5" width="14.29296875" style="8" customWidth="1"/>
    <col min="6" max="6" width="13.703125" customWidth="1"/>
    <col min="7" max="7" width="14.703125" customWidth="1"/>
    <col min="8" max="9" width="9.87890625" customWidth="1"/>
    <col min="10" max="10" width="11.87890625" customWidth="1"/>
    <col min="11" max="11" width="12.1171875" customWidth="1"/>
    <col min="12" max="12" width="13.41015625" customWidth="1"/>
    <col min="13" max="14" width="13.5859375" customWidth="1"/>
    <col min="15" max="15" width="10.87890625"/>
    <col min="16" max="16" width="16.5859375" customWidth="1"/>
    <col min="17" max="18" width="10.87890625" customWidth="1"/>
    <col min="19" max="19" width="10.87890625"/>
    <col min="21" max="21" width="10.87890625"/>
    <col min="23" max="23" width="9.29296875" style="8" customWidth="1"/>
    <col min="24" max="24" width="11.29296875" style="16" customWidth="1"/>
    <col min="25" max="25" width="6.5859375" style="8" customWidth="1"/>
    <col min="28" max="33" width="9.1171875" style="6"/>
  </cols>
  <sheetData>
    <row r="1" spans="1:37" x14ac:dyDescent="0.5">
      <c r="A1" s="1" t="s">
        <v>0</v>
      </c>
      <c r="B1" s="2" t="s">
        <v>1</v>
      </c>
      <c r="C1" s="1" t="s">
        <v>2</v>
      </c>
      <c r="D1" s="1" t="s">
        <v>3</v>
      </c>
      <c r="E1" s="7" t="s">
        <v>21</v>
      </c>
      <c r="F1" s="1" t="s">
        <v>4</v>
      </c>
      <c r="G1" s="1" t="s">
        <v>5</v>
      </c>
      <c r="H1" s="1" t="s">
        <v>6</v>
      </c>
      <c r="I1" s="1" t="s">
        <v>22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23</v>
      </c>
      <c r="O1" t="s">
        <v>11</v>
      </c>
      <c r="P1" t="s">
        <v>33</v>
      </c>
      <c r="Q1" t="s">
        <v>12</v>
      </c>
      <c r="R1" t="s">
        <v>34</v>
      </c>
      <c r="S1" t="s">
        <v>13</v>
      </c>
      <c r="T1" t="s">
        <v>35</v>
      </c>
      <c r="U1" t="s">
        <v>14</v>
      </c>
      <c r="V1" t="s">
        <v>36</v>
      </c>
      <c r="W1" s="9" t="s">
        <v>32</v>
      </c>
      <c r="X1" s="10" t="s">
        <v>24</v>
      </c>
      <c r="Y1" s="10" t="s">
        <v>31</v>
      </c>
      <c r="Z1" s="11" t="s">
        <v>25</v>
      </c>
      <c r="AA1" s="11" t="s">
        <v>15</v>
      </c>
      <c r="AB1" s="17" t="s">
        <v>26</v>
      </c>
      <c r="AC1" s="18" t="s">
        <v>16</v>
      </c>
      <c r="AD1" s="18" t="s">
        <v>27</v>
      </c>
      <c r="AE1" s="18" t="s">
        <v>17</v>
      </c>
      <c r="AF1" s="18" t="s">
        <v>28</v>
      </c>
      <c r="AG1" s="18" t="s">
        <v>18</v>
      </c>
      <c r="AH1" s="11" t="s">
        <v>29</v>
      </c>
      <c r="AI1" s="11" t="s">
        <v>19</v>
      </c>
      <c r="AJ1" s="11" t="s">
        <v>30</v>
      </c>
      <c r="AK1" s="11" t="s">
        <v>20</v>
      </c>
    </row>
    <row r="2" spans="1:37" x14ac:dyDescent="0.5">
      <c r="A2" s="3">
        <v>52.473118279569896</v>
      </c>
      <c r="B2" s="1">
        <v>0.7168458781362006</v>
      </c>
      <c r="C2" s="1">
        <v>29.749103942652333</v>
      </c>
      <c r="D2" s="1">
        <v>56.272401433691762</v>
      </c>
      <c r="E2" s="7">
        <f>(A2+B2+C2+D2)/4</f>
        <v>34.802867383512549</v>
      </c>
      <c r="F2" s="1">
        <v>16.845878136200714</v>
      </c>
      <c r="G2" s="1">
        <v>37.019969278033798</v>
      </c>
      <c r="H2" s="1">
        <v>47.132616487455202</v>
      </c>
      <c r="I2" s="7">
        <f>(F2+G2+H2)/3</f>
        <v>33.666154633896575</v>
      </c>
      <c r="J2" s="1">
        <v>40.143369175627242</v>
      </c>
      <c r="K2" s="1">
        <v>51.971326164874561</v>
      </c>
      <c r="L2" s="1">
        <v>18.996415770609321</v>
      </c>
      <c r="M2" s="1">
        <v>70.60931899641578</v>
      </c>
      <c r="N2" s="7">
        <f>(J2+K2+L2+M2)/4</f>
        <v>45.430107526881727</v>
      </c>
      <c r="O2">
        <v>118.9</v>
      </c>
      <c r="P2">
        <f>LN(O2)</f>
        <v>4.7782828036967366</v>
      </c>
      <c r="Q2">
        <v>168.06720000000001</v>
      </c>
      <c r="R2">
        <f>LN(Q2)</f>
        <v>5.1243638994245861</v>
      </c>
      <c r="S2">
        <v>150.7683437</v>
      </c>
      <c r="T2">
        <f>LN(S2)</f>
        <v>5.0157445111232688</v>
      </c>
      <c r="U2">
        <v>168.47808879999999</v>
      </c>
      <c r="V2">
        <f>LN(U2)</f>
        <v>5.1268057045416473</v>
      </c>
      <c r="W2" s="12">
        <f>(AB2+AD2+AF2)/3</f>
        <v>4</v>
      </c>
      <c r="X2" s="13">
        <f>(AC2+AE2+AG2)/3</f>
        <v>2.3666666666666667</v>
      </c>
      <c r="Y2" s="12">
        <f>X2*10</f>
        <v>23.666666666666668</v>
      </c>
      <c r="Z2" s="14">
        <v>2</v>
      </c>
      <c r="AA2" s="14">
        <v>2.5</v>
      </c>
      <c r="AB2" s="19">
        <v>4</v>
      </c>
      <c r="AC2" s="19">
        <v>1.7</v>
      </c>
      <c r="AD2" s="19">
        <v>4</v>
      </c>
      <c r="AE2" s="19">
        <v>2.2999999999999998</v>
      </c>
      <c r="AF2" s="19">
        <v>4</v>
      </c>
      <c r="AG2" s="19">
        <v>3.1</v>
      </c>
      <c r="AH2" s="14">
        <v>3</v>
      </c>
      <c r="AI2" s="14">
        <v>4</v>
      </c>
      <c r="AJ2" s="14">
        <v>2</v>
      </c>
      <c r="AK2" s="14">
        <v>3.6</v>
      </c>
    </row>
    <row r="3" spans="1:37" x14ac:dyDescent="0.5">
      <c r="A3" s="3">
        <v>47.526881720430104</v>
      </c>
      <c r="B3" s="1">
        <v>12.903225806451612</v>
      </c>
      <c r="C3" s="1">
        <v>40.143369175627242</v>
      </c>
      <c r="D3" s="1">
        <v>41.935483870967744</v>
      </c>
      <c r="E3" s="7">
        <f t="shared" ref="E3:E62" si="0">(A3+B3+C3+D3)/4</f>
        <v>35.627240143369178</v>
      </c>
      <c r="F3" s="1">
        <v>27.956989247311828</v>
      </c>
      <c r="G3" s="1">
        <v>19.047619047619047</v>
      </c>
      <c r="H3" s="1">
        <v>25.985663082437281</v>
      </c>
      <c r="I3" s="7">
        <f t="shared" ref="I3:I62" si="1">(F3+G3+H3)/3</f>
        <v>24.330090459122719</v>
      </c>
      <c r="J3" s="1">
        <v>17.562724014336915</v>
      </c>
      <c r="K3" s="1">
        <v>33.333333333333336</v>
      </c>
      <c r="L3" s="1">
        <v>34.050179211469541</v>
      </c>
      <c r="M3" s="1">
        <v>39.784946236559136</v>
      </c>
      <c r="N3" s="7">
        <f t="shared" ref="N3:N62" si="2">(J3+K3+L3+M3)/4</f>
        <v>31.182795698924732</v>
      </c>
      <c r="O3">
        <v>54.021599999999999</v>
      </c>
      <c r="P3">
        <f t="shared" ref="P3:P62" si="3">LN(O3)</f>
        <v>3.9893839665856015</v>
      </c>
      <c r="Q3">
        <v>46.034799999999997</v>
      </c>
      <c r="R3">
        <f t="shared" ref="R3:R62" si="4">LN(Q3)</f>
        <v>3.8293976322098979</v>
      </c>
      <c r="S3">
        <v>145.50034020000001</v>
      </c>
      <c r="T3">
        <f t="shared" ref="T3:T62" si="5">LN(S3)</f>
        <v>4.9801784247531433</v>
      </c>
      <c r="U3">
        <v>131.7550938</v>
      </c>
      <c r="V3">
        <f t="shared" ref="V3:V61" si="6">LN(U3)</f>
        <v>4.8809448492926881</v>
      </c>
      <c r="W3" s="12">
        <f t="shared" ref="W3:W62" si="7">(AB3+AD3+AF3)/3</f>
        <v>3</v>
      </c>
      <c r="X3" s="13">
        <f t="shared" ref="X3:X62" si="8">(AC3+AE3+AG3)/3</f>
        <v>2.0666666666666669</v>
      </c>
      <c r="Y3" s="12">
        <f t="shared" ref="Y3:Y62" si="9">X3*10</f>
        <v>20.666666666666668</v>
      </c>
      <c r="Z3" s="15">
        <v>2</v>
      </c>
      <c r="AA3" s="15">
        <v>2</v>
      </c>
      <c r="AB3" s="20">
        <v>3</v>
      </c>
      <c r="AC3" s="20">
        <v>2</v>
      </c>
      <c r="AD3" s="20">
        <v>3</v>
      </c>
      <c r="AE3" s="20">
        <v>2</v>
      </c>
      <c r="AF3" s="20">
        <v>3</v>
      </c>
      <c r="AG3" s="20">
        <v>2.2000000000000002</v>
      </c>
      <c r="AH3" s="15">
        <v>2</v>
      </c>
      <c r="AI3" s="15">
        <v>1.9</v>
      </c>
      <c r="AJ3" s="15">
        <v>3</v>
      </c>
      <c r="AK3" s="15">
        <v>3.2</v>
      </c>
    </row>
    <row r="4" spans="1:37" x14ac:dyDescent="0.5">
      <c r="A4" s="3">
        <v>38.70967741935484</v>
      </c>
      <c r="B4" s="1">
        <v>23.297491039426525</v>
      </c>
      <c r="C4" s="1">
        <v>47.311827956989248</v>
      </c>
      <c r="D4" s="1">
        <v>27.598566308243729</v>
      </c>
      <c r="E4" s="7">
        <f t="shared" si="0"/>
        <v>34.229390681003586</v>
      </c>
      <c r="F4" s="1">
        <v>41.218637992831546</v>
      </c>
      <c r="G4" s="1">
        <v>16.129032258064516</v>
      </c>
      <c r="H4" s="1">
        <v>28.853046594982075</v>
      </c>
      <c r="I4" s="7">
        <f t="shared" si="1"/>
        <v>28.733572281959379</v>
      </c>
      <c r="J4" s="1">
        <v>41.218637992831546</v>
      </c>
      <c r="K4" s="1">
        <v>1.7921146953405021</v>
      </c>
      <c r="L4" s="1">
        <v>2.150537634408602</v>
      </c>
      <c r="M4" s="1">
        <v>37.992831541218642</v>
      </c>
      <c r="N4" s="7">
        <f t="shared" si="2"/>
        <v>20.788530465949822</v>
      </c>
      <c r="O4">
        <v>43.607599999999998</v>
      </c>
      <c r="P4">
        <f t="shared" si="3"/>
        <v>3.7752314470910355</v>
      </c>
      <c r="Q4">
        <v>41</v>
      </c>
      <c r="R4">
        <f t="shared" si="4"/>
        <v>3.713572066704308</v>
      </c>
      <c r="S4">
        <v>115.3578657</v>
      </c>
      <c r="T4">
        <f t="shared" si="5"/>
        <v>4.7480391721518975</v>
      </c>
      <c r="U4">
        <v>266.62659500000001</v>
      </c>
      <c r="V4">
        <f t="shared" si="6"/>
        <v>5.5858491589583377</v>
      </c>
      <c r="W4" s="12">
        <f t="shared" si="7"/>
        <v>3.3333333333333335</v>
      </c>
      <c r="X4" s="13">
        <f t="shared" si="8"/>
        <v>2.4333333333333331</v>
      </c>
      <c r="Y4" s="12">
        <f t="shared" si="9"/>
        <v>24.333333333333332</v>
      </c>
      <c r="Z4" s="14">
        <v>2</v>
      </c>
      <c r="AA4" s="14">
        <v>3</v>
      </c>
      <c r="AB4" s="19">
        <v>3</v>
      </c>
      <c r="AC4" s="19">
        <v>1.6</v>
      </c>
      <c r="AD4" s="19">
        <v>3</v>
      </c>
      <c r="AE4" s="19">
        <v>3.4</v>
      </c>
      <c r="AF4" s="19">
        <v>4</v>
      </c>
      <c r="AG4" s="19">
        <v>2.2999999999999998</v>
      </c>
      <c r="AH4" s="14">
        <v>4</v>
      </c>
      <c r="AI4" s="14">
        <v>3</v>
      </c>
      <c r="AJ4" s="14">
        <v>3</v>
      </c>
      <c r="AK4" s="14">
        <v>4.0999999999999996</v>
      </c>
    </row>
    <row r="5" spans="1:37" x14ac:dyDescent="0.5">
      <c r="A5" s="3">
        <v>63.225806451612904</v>
      </c>
      <c r="B5" s="1">
        <v>3.9426523297491034</v>
      </c>
      <c r="C5" s="1">
        <v>63.082437275985654</v>
      </c>
      <c r="D5" s="1">
        <v>23.655913978494624</v>
      </c>
      <c r="E5" s="7">
        <f t="shared" si="0"/>
        <v>38.476702508960571</v>
      </c>
      <c r="F5" s="1">
        <v>35.842293906810035</v>
      </c>
      <c r="G5" s="1">
        <v>55.760368663594463</v>
      </c>
      <c r="H5" s="1">
        <v>28.315412186379923</v>
      </c>
      <c r="I5" s="7">
        <f t="shared" si="1"/>
        <v>39.972691585594809</v>
      </c>
      <c r="J5" s="1">
        <v>56.272401433691762</v>
      </c>
      <c r="K5" s="1">
        <v>33.691756272401427</v>
      </c>
      <c r="L5" s="1">
        <v>49.462365591397848</v>
      </c>
      <c r="M5" s="1">
        <v>49.462365591397848</v>
      </c>
      <c r="N5" s="7">
        <f t="shared" si="2"/>
        <v>47.222222222222221</v>
      </c>
      <c r="O5">
        <v>58.711999999999996</v>
      </c>
      <c r="P5">
        <f t="shared" si="3"/>
        <v>4.0726441352427614</v>
      </c>
      <c r="Q5">
        <v>95.11999999999999</v>
      </c>
      <c r="R5">
        <f t="shared" si="4"/>
        <v>4.555139252382526</v>
      </c>
      <c r="S5">
        <v>239.39526369999999</v>
      </c>
      <c r="T5">
        <f t="shared" si="5"/>
        <v>5.4781160088847241</v>
      </c>
      <c r="U5">
        <v>352.03625340000002</v>
      </c>
      <c r="V5">
        <f t="shared" si="6"/>
        <v>5.8637341629083588</v>
      </c>
      <c r="W5" s="12">
        <f t="shared" si="7"/>
        <v>2.6666666666666665</v>
      </c>
      <c r="X5" s="13">
        <f t="shared" si="8"/>
        <v>1.3666666666666665</v>
      </c>
      <c r="Y5" s="12">
        <f t="shared" si="9"/>
        <v>13.666666666666664</v>
      </c>
      <c r="Z5" s="15">
        <v>1</v>
      </c>
      <c r="AA5" s="15">
        <v>2</v>
      </c>
      <c r="AB5" s="20">
        <v>2</v>
      </c>
      <c r="AC5" s="20">
        <v>1.6</v>
      </c>
      <c r="AD5" s="20">
        <v>3</v>
      </c>
      <c r="AE5" s="20">
        <v>1.5</v>
      </c>
      <c r="AF5" s="20">
        <v>3</v>
      </c>
      <c r="AG5" s="20">
        <v>1</v>
      </c>
      <c r="AH5" s="15">
        <v>1</v>
      </c>
      <c r="AI5" s="15">
        <v>3.6</v>
      </c>
      <c r="AJ5" s="15">
        <v>1</v>
      </c>
      <c r="AK5" s="15">
        <v>3.9</v>
      </c>
    </row>
    <row r="6" spans="1:37" x14ac:dyDescent="0.5">
      <c r="A6" s="3">
        <v>53.763440860215056</v>
      </c>
      <c r="B6" s="1">
        <v>38.351254480286734</v>
      </c>
      <c r="C6" s="1">
        <v>32.078853046594979</v>
      </c>
      <c r="D6" s="1">
        <v>26.881720430107528</v>
      </c>
      <c r="E6" s="7">
        <f t="shared" si="0"/>
        <v>37.768817204301072</v>
      </c>
      <c r="F6" s="1">
        <v>44.802867383512542</v>
      </c>
      <c r="G6" s="1">
        <v>30.261136712749614</v>
      </c>
      <c r="H6" s="1">
        <v>19.892473118279568</v>
      </c>
      <c r="I6" s="7">
        <f t="shared" si="1"/>
        <v>31.652159071513907</v>
      </c>
      <c r="J6" s="1">
        <v>45.161290322580648</v>
      </c>
      <c r="K6" s="1">
        <v>23.118279569892472</v>
      </c>
      <c r="L6" s="1">
        <v>3.9426523297491034</v>
      </c>
      <c r="M6" s="1">
        <v>21.50537634408602</v>
      </c>
      <c r="N6" s="7">
        <f t="shared" si="2"/>
        <v>23.431899641577061</v>
      </c>
      <c r="O6">
        <v>54.448</v>
      </c>
      <c r="P6">
        <f t="shared" si="3"/>
        <v>3.9972461177585501</v>
      </c>
      <c r="Q6">
        <v>51.003999999999998</v>
      </c>
      <c r="R6">
        <f t="shared" si="4"/>
        <v>3.9319040610212954</v>
      </c>
      <c r="S6">
        <v>73.501606600000002</v>
      </c>
      <c r="T6">
        <f t="shared" si="5"/>
        <v>4.2973072644832984</v>
      </c>
      <c r="U6">
        <v>72.804828799999996</v>
      </c>
      <c r="V6">
        <f t="shared" si="6"/>
        <v>4.2877822826732546</v>
      </c>
      <c r="W6" s="12">
        <f t="shared" si="7"/>
        <v>4</v>
      </c>
      <c r="X6" s="13">
        <f t="shared" si="8"/>
        <v>1.7000000000000002</v>
      </c>
      <c r="Y6" s="12">
        <f t="shared" si="9"/>
        <v>17</v>
      </c>
      <c r="Z6" s="14">
        <v>2</v>
      </c>
      <c r="AA6" s="14">
        <v>3.1</v>
      </c>
      <c r="AB6" s="19">
        <v>3</v>
      </c>
      <c r="AC6" s="19">
        <v>1.6</v>
      </c>
      <c r="AD6" s="19">
        <v>4</v>
      </c>
      <c r="AE6" s="19">
        <v>1.8</v>
      </c>
      <c r="AF6" s="19">
        <v>5</v>
      </c>
      <c r="AG6" s="19">
        <v>1.7</v>
      </c>
      <c r="AH6" s="14">
        <v>5</v>
      </c>
      <c r="AI6" s="14">
        <v>2</v>
      </c>
      <c r="AJ6" s="14">
        <v>2</v>
      </c>
      <c r="AK6" s="14">
        <v>3.6</v>
      </c>
    </row>
    <row r="7" spans="1:37" x14ac:dyDescent="0.5">
      <c r="A7" s="3">
        <v>16.774193548387096</v>
      </c>
      <c r="B7" s="1">
        <v>0.3584229390681003</v>
      </c>
      <c r="C7" s="1">
        <v>16.487455197132618</v>
      </c>
      <c r="D7" s="1">
        <v>10.394265232974909</v>
      </c>
      <c r="E7" s="7">
        <f t="shared" si="0"/>
        <v>11.003584229390681</v>
      </c>
      <c r="F7" s="1">
        <v>24.014336917562719</v>
      </c>
      <c r="G7" s="1">
        <v>7.2196620583717364</v>
      </c>
      <c r="H7" s="1">
        <v>6.2724014336917557</v>
      </c>
      <c r="I7" s="7">
        <f t="shared" si="1"/>
        <v>12.502133469875403</v>
      </c>
      <c r="J7" s="1">
        <v>0.3584229390681003</v>
      </c>
      <c r="K7" s="1">
        <v>20.788530465949819</v>
      </c>
      <c r="L7" s="1">
        <v>23.655913978494624</v>
      </c>
      <c r="M7" s="1">
        <v>3.9426523297491034</v>
      </c>
      <c r="N7" s="7">
        <f t="shared" si="2"/>
        <v>12.186379928315411</v>
      </c>
      <c r="O7">
        <v>57.170400000000001</v>
      </c>
      <c r="P7">
        <f t="shared" si="3"/>
        <v>4.0460362819279823</v>
      </c>
      <c r="Q7">
        <v>83.344800000000006</v>
      </c>
      <c r="R7">
        <f t="shared" si="4"/>
        <v>4.4229862197281253</v>
      </c>
      <c r="S7">
        <v>365.32071450000001</v>
      </c>
      <c r="T7">
        <f t="shared" si="5"/>
        <v>5.9007756376411207</v>
      </c>
      <c r="U7">
        <v>691.12035330000003</v>
      </c>
      <c r="V7">
        <f t="shared" si="6"/>
        <v>6.5383139812497113</v>
      </c>
      <c r="W7" s="12">
        <f t="shared" si="7"/>
        <v>2</v>
      </c>
      <c r="X7" s="13">
        <f t="shared" si="8"/>
        <v>3.4</v>
      </c>
      <c r="Y7" s="12">
        <f t="shared" si="9"/>
        <v>34</v>
      </c>
      <c r="Z7" s="15">
        <v>1</v>
      </c>
      <c r="AA7" s="15">
        <v>4.0999999999999996</v>
      </c>
      <c r="AB7" s="20">
        <v>2</v>
      </c>
      <c r="AC7" s="20">
        <v>3.8</v>
      </c>
      <c r="AD7" s="20">
        <v>2</v>
      </c>
      <c r="AE7" s="20">
        <v>3.3</v>
      </c>
      <c r="AF7" s="20">
        <v>2</v>
      </c>
      <c r="AG7" s="20">
        <v>3.1</v>
      </c>
      <c r="AH7" s="15">
        <v>2</v>
      </c>
      <c r="AI7" s="15">
        <v>3.7</v>
      </c>
      <c r="AJ7" s="15">
        <v>1</v>
      </c>
      <c r="AK7" s="15">
        <v>4</v>
      </c>
    </row>
    <row r="8" spans="1:37" x14ac:dyDescent="0.5">
      <c r="A8" s="3">
        <v>36.344086021505369</v>
      </c>
      <c r="B8" s="1">
        <v>19.35483870967742</v>
      </c>
      <c r="C8" s="1">
        <v>48.387096774193552</v>
      </c>
      <c r="D8" s="1">
        <v>22.222222222222225</v>
      </c>
      <c r="E8" s="7">
        <f t="shared" si="0"/>
        <v>31.577060931899641</v>
      </c>
      <c r="F8" s="1">
        <v>45.161290322580648</v>
      </c>
      <c r="G8" s="1">
        <v>27.035330261136711</v>
      </c>
      <c r="H8" s="1">
        <v>24.193548387096776</v>
      </c>
      <c r="I8" s="7">
        <f t="shared" si="1"/>
        <v>32.130056323604713</v>
      </c>
      <c r="J8" s="1">
        <v>1.7921146953405021</v>
      </c>
      <c r="K8" s="1">
        <v>28.136200716845881</v>
      </c>
      <c r="L8" s="1">
        <v>23.476702508960571</v>
      </c>
      <c r="M8" s="1">
        <v>35.483870967741936</v>
      </c>
      <c r="N8" s="7">
        <f t="shared" si="2"/>
        <v>22.222222222222221</v>
      </c>
      <c r="O8">
        <v>202.93360000000001</v>
      </c>
      <c r="P8">
        <f t="shared" si="3"/>
        <v>5.3128788319389502</v>
      </c>
      <c r="Q8">
        <v>152.7004</v>
      </c>
      <c r="R8">
        <f t="shared" si="4"/>
        <v>5.0284778317365451</v>
      </c>
      <c r="S8">
        <v>243.66510880000001</v>
      </c>
      <c r="T8">
        <f t="shared" si="5"/>
        <v>5.4957947776275784</v>
      </c>
      <c r="U8">
        <v>238.1406202</v>
      </c>
      <c r="V8">
        <f t="shared" si="6"/>
        <v>5.4728613403700201</v>
      </c>
      <c r="W8" s="12">
        <f t="shared" si="7"/>
        <v>4.333333333333333</v>
      </c>
      <c r="X8" s="13">
        <f t="shared" si="8"/>
        <v>1.8333333333333333</v>
      </c>
      <c r="Y8" s="12">
        <f t="shared" si="9"/>
        <v>18.333333333333332</v>
      </c>
      <c r="Z8" s="14">
        <v>2</v>
      </c>
      <c r="AA8" s="14">
        <v>2.6</v>
      </c>
      <c r="AB8" s="19">
        <v>4</v>
      </c>
      <c r="AC8" s="19">
        <v>1.3</v>
      </c>
      <c r="AD8" s="19">
        <v>5</v>
      </c>
      <c r="AE8" s="19">
        <v>2.5</v>
      </c>
      <c r="AF8" s="19">
        <v>4</v>
      </c>
      <c r="AG8" s="19">
        <v>1.7</v>
      </c>
      <c r="AH8" s="14">
        <v>3</v>
      </c>
      <c r="AI8" s="14">
        <v>3.4</v>
      </c>
      <c r="AJ8" s="14">
        <v>1</v>
      </c>
      <c r="AK8" s="14">
        <v>4</v>
      </c>
    </row>
    <row r="9" spans="1:37" x14ac:dyDescent="0.5">
      <c r="A9" s="3">
        <v>46.451612903225808</v>
      </c>
      <c r="B9" s="1">
        <v>20.788530465949819</v>
      </c>
      <c r="C9" s="1">
        <v>35.483870967741936</v>
      </c>
      <c r="D9" s="1">
        <v>50.896057347670258</v>
      </c>
      <c r="E9" s="7">
        <f t="shared" si="0"/>
        <v>38.405017921146957</v>
      </c>
      <c r="F9" s="1">
        <v>7.8853046594982068</v>
      </c>
      <c r="G9" s="1">
        <v>51.612903225806448</v>
      </c>
      <c r="H9" s="1">
        <v>33.154121863799283</v>
      </c>
      <c r="I9" s="7">
        <f t="shared" si="1"/>
        <v>30.884109916367976</v>
      </c>
      <c r="J9" s="1">
        <v>25.806451612903224</v>
      </c>
      <c r="K9" s="1">
        <v>8.6021505376344081</v>
      </c>
      <c r="L9" s="1">
        <v>29.032258064516128</v>
      </c>
      <c r="M9" s="1">
        <v>60.215053763440864</v>
      </c>
      <c r="N9" s="7">
        <f t="shared" si="2"/>
        <v>30.913978494623656</v>
      </c>
      <c r="O9">
        <v>153.04480000000001</v>
      </c>
      <c r="P9">
        <f t="shared" si="3"/>
        <v>5.030730688989336</v>
      </c>
      <c r="Q9">
        <v>122.7212</v>
      </c>
      <c r="R9">
        <f t="shared" si="4"/>
        <v>4.8099151159283746</v>
      </c>
      <c r="S9">
        <v>122.9410955</v>
      </c>
      <c r="T9">
        <f t="shared" si="5"/>
        <v>4.8117053422899838</v>
      </c>
      <c r="U9">
        <v>58.201101199999997</v>
      </c>
      <c r="V9">
        <f t="shared" si="6"/>
        <v>4.0639042755205921</v>
      </c>
      <c r="W9" s="12">
        <f t="shared" si="7"/>
        <v>4.333333333333333</v>
      </c>
      <c r="X9" s="13">
        <f t="shared" si="8"/>
        <v>2</v>
      </c>
      <c r="Y9" s="12">
        <f t="shared" si="9"/>
        <v>20</v>
      </c>
      <c r="Z9" s="15">
        <v>2</v>
      </c>
      <c r="AA9" s="15">
        <v>2</v>
      </c>
      <c r="AB9" s="20">
        <v>3</v>
      </c>
      <c r="AC9" s="20">
        <v>1.4</v>
      </c>
      <c r="AD9" s="20">
        <v>5</v>
      </c>
      <c r="AE9" s="20">
        <v>2.4</v>
      </c>
      <c r="AF9" s="20">
        <v>5</v>
      </c>
      <c r="AG9" s="20">
        <v>2.2000000000000002</v>
      </c>
      <c r="AH9" s="15">
        <v>3</v>
      </c>
      <c r="AI9" s="15">
        <v>2.1</v>
      </c>
      <c r="AJ9" s="15">
        <v>2</v>
      </c>
      <c r="AK9" s="15">
        <v>2.5</v>
      </c>
    </row>
    <row r="10" spans="1:37" x14ac:dyDescent="0.5">
      <c r="A10" s="3">
        <v>13.548387096774194</v>
      </c>
      <c r="B10" s="1">
        <v>0</v>
      </c>
      <c r="C10" s="1">
        <v>17.562724014336915</v>
      </c>
      <c r="D10" s="1">
        <v>40.86021505376344</v>
      </c>
      <c r="E10" s="7">
        <f t="shared" si="0"/>
        <v>17.992831541218635</v>
      </c>
      <c r="F10" s="1">
        <v>33.333333333333336</v>
      </c>
      <c r="G10" s="1">
        <v>31.797235023041477</v>
      </c>
      <c r="H10" s="1">
        <v>21.146953405017921</v>
      </c>
      <c r="I10" s="7">
        <f t="shared" si="1"/>
        <v>28.759173920464246</v>
      </c>
      <c r="J10" s="1">
        <v>0</v>
      </c>
      <c r="K10" s="1">
        <v>4.301075268817204</v>
      </c>
      <c r="L10" s="1">
        <v>10.394265232974909</v>
      </c>
      <c r="M10" s="1">
        <v>37.992831541218642</v>
      </c>
      <c r="N10" s="7">
        <f t="shared" si="2"/>
        <v>13.172043010752688</v>
      </c>
      <c r="O10">
        <v>196.20959999999999</v>
      </c>
      <c r="P10">
        <f t="shared" si="3"/>
        <v>5.2791834755978542</v>
      </c>
      <c r="Q10">
        <v>177.69399999999999</v>
      </c>
      <c r="R10">
        <f t="shared" si="4"/>
        <v>5.1800629698184748</v>
      </c>
      <c r="S10">
        <v>519.60488729999997</v>
      </c>
      <c r="T10">
        <f t="shared" si="5"/>
        <v>6.2530686906413546</v>
      </c>
      <c r="U10">
        <v>1249.7776962999999</v>
      </c>
      <c r="V10">
        <f t="shared" si="6"/>
        <v>7.1307209715204127</v>
      </c>
      <c r="W10" s="12">
        <f t="shared" si="7"/>
        <v>2</v>
      </c>
      <c r="X10" s="13">
        <f t="shared" si="8"/>
        <v>3.3000000000000003</v>
      </c>
      <c r="Y10" s="12">
        <f t="shared" si="9"/>
        <v>33</v>
      </c>
      <c r="Z10" s="14">
        <v>1</v>
      </c>
      <c r="AA10" s="14">
        <v>3.2</v>
      </c>
      <c r="AB10" s="19">
        <v>2</v>
      </c>
      <c r="AC10" s="19">
        <v>3</v>
      </c>
      <c r="AD10" s="19">
        <v>2</v>
      </c>
      <c r="AE10" s="19">
        <v>3.3</v>
      </c>
      <c r="AF10" s="19">
        <v>2</v>
      </c>
      <c r="AG10" s="19">
        <v>3.6</v>
      </c>
      <c r="AH10" s="14">
        <v>1</v>
      </c>
      <c r="AI10" s="14">
        <v>3.4</v>
      </c>
      <c r="AJ10" s="14">
        <v>1</v>
      </c>
      <c r="AK10" s="14">
        <v>3</v>
      </c>
    </row>
    <row r="11" spans="1:37" x14ac:dyDescent="0.5">
      <c r="A11" s="3">
        <v>11.397849462365592</v>
      </c>
      <c r="B11" s="1">
        <v>1.075268817204301</v>
      </c>
      <c r="C11" s="1">
        <v>21.146953405017921</v>
      </c>
      <c r="D11" s="1">
        <v>17.204301075268816</v>
      </c>
      <c r="E11" s="7">
        <f t="shared" si="0"/>
        <v>12.706093189964157</v>
      </c>
      <c r="F11" s="1">
        <v>13.261648745519715</v>
      </c>
      <c r="G11" s="1">
        <v>3.9938556067588329</v>
      </c>
      <c r="H11" s="1">
        <v>19.35483870967742</v>
      </c>
      <c r="I11" s="7">
        <f t="shared" si="1"/>
        <v>12.203447687318656</v>
      </c>
      <c r="J11" s="1">
        <v>4.301075268817204</v>
      </c>
      <c r="K11" s="1">
        <v>41.577060931899638</v>
      </c>
      <c r="L11" s="1">
        <v>45.161290322580648</v>
      </c>
      <c r="M11" s="1">
        <v>41.577060931899638</v>
      </c>
      <c r="N11" s="7">
        <f t="shared" si="2"/>
        <v>33.154121863799283</v>
      </c>
      <c r="Q11">
        <v>109.28959999999999</v>
      </c>
      <c r="R11">
        <f t="shared" si="4"/>
        <v>4.6940012396946944</v>
      </c>
      <c r="U11">
        <v>561.35937260000003</v>
      </c>
      <c r="V11">
        <f t="shared" si="6"/>
        <v>6.3303612933005411</v>
      </c>
      <c r="W11" s="12">
        <f t="shared" si="7"/>
        <v>4</v>
      </c>
      <c r="X11" s="13">
        <f t="shared" si="8"/>
        <v>1.2333333333333334</v>
      </c>
      <c r="Y11" s="12">
        <f t="shared" si="9"/>
        <v>12.333333333333334</v>
      </c>
      <c r="Z11" s="15">
        <v>1</v>
      </c>
      <c r="AA11" s="15">
        <v>2.9</v>
      </c>
      <c r="AB11" s="20">
        <v>5</v>
      </c>
      <c r="AC11" s="20">
        <v>1.6</v>
      </c>
      <c r="AD11" s="20">
        <v>4</v>
      </c>
      <c r="AE11" s="20">
        <v>0.8</v>
      </c>
      <c r="AF11" s="20">
        <v>3</v>
      </c>
      <c r="AG11" s="20">
        <v>1.3</v>
      </c>
      <c r="AH11" s="15">
        <v>4</v>
      </c>
      <c r="AI11" s="15">
        <v>1.8</v>
      </c>
      <c r="AJ11" s="15">
        <v>3</v>
      </c>
      <c r="AK11" s="15">
        <v>1.1000000000000001</v>
      </c>
    </row>
    <row r="12" spans="1:37" x14ac:dyDescent="0.5">
      <c r="A12" s="3">
        <v>12.473118279569892</v>
      </c>
      <c r="B12" s="1">
        <v>29.032258064516128</v>
      </c>
      <c r="C12" s="1">
        <v>31.899641577060937</v>
      </c>
      <c r="D12" s="1">
        <v>1.4336917562724012</v>
      </c>
      <c r="E12" s="7">
        <f t="shared" si="0"/>
        <v>18.709677419354836</v>
      </c>
      <c r="F12" s="1">
        <v>2.5089605734767026</v>
      </c>
      <c r="G12" s="1">
        <v>9.0629800307219668</v>
      </c>
      <c r="H12" s="1">
        <v>5.913978494623656</v>
      </c>
      <c r="I12" s="7">
        <f t="shared" si="1"/>
        <v>5.8286396996074421</v>
      </c>
      <c r="J12" s="1">
        <v>1.7921146953405021</v>
      </c>
      <c r="K12" s="1">
        <v>2.150537634408602</v>
      </c>
      <c r="L12" s="1">
        <v>13.261648745519715</v>
      </c>
      <c r="M12" s="1">
        <v>9.67741935483871</v>
      </c>
      <c r="N12" s="7">
        <f t="shared" si="2"/>
        <v>6.720430107526882</v>
      </c>
      <c r="O12">
        <v>160.72</v>
      </c>
      <c r="P12">
        <f t="shared" si="3"/>
        <v>5.0796637205066792</v>
      </c>
      <c r="Q12">
        <v>216.48000000000002</v>
      </c>
      <c r="R12">
        <f t="shared" si="4"/>
        <v>5.3774981644224784</v>
      </c>
      <c r="S12">
        <v>212.4175663</v>
      </c>
      <c r="T12">
        <f t="shared" si="5"/>
        <v>5.3585539898086481</v>
      </c>
      <c r="U12">
        <v>874.43360710000002</v>
      </c>
      <c r="V12">
        <f t="shared" si="6"/>
        <v>6.7735763705930943</v>
      </c>
      <c r="W12" s="12">
        <f t="shared" si="7"/>
        <v>2.6666666666666665</v>
      </c>
      <c r="X12" s="13">
        <f t="shared" si="8"/>
        <v>1.5333333333333334</v>
      </c>
      <c r="Y12" s="12">
        <f t="shared" si="9"/>
        <v>15.333333333333334</v>
      </c>
      <c r="Z12" s="14">
        <v>1</v>
      </c>
      <c r="AA12" s="14">
        <v>1.8</v>
      </c>
      <c r="AB12" s="19">
        <v>2</v>
      </c>
      <c r="AC12" s="19">
        <v>1.6</v>
      </c>
      <c r="AD12" s="19">
        <v>2</v>
      </c>
      <c r="AE12" s="19">
        <v>1.3</v>
      </c>
      <c r="AF12" s="19">
        <v>4</v>
      </c>
      <c r="AG12" s="19">
        <v>1.7</v>
      </c>
      <c r="AH12" s="14">
        <v>3</v>
      </c>
      <c r="AI12" s="14">
        <v>2.6</v>
      </c>
      <c r="AJ12" s="14">
        <v>1</v>
      </c>
      <c r="AK12" s="14">
        <v>3.8</v>
      </c>
    </row>
    <row r="13" spans="1:37" x14ac:dyDescent="0.5">
      <c r="A13" s="3">
        <v>51.827956989247312</v>
      </c>
      <c r="B13" s="1">
        <v>16.845878136200714</v>
      </c>
      <c r="C13" s="1">
        <v>16.487455197132618</v>
      </c>
      <c r="D13" s="1">
        <v>20.43010752688172</v>
      </c>
      <c r="E13" s="7">
        <f t="shared" si="0"/>
        <v>26.397849462365592</v>
      </c>
      <c r="F13" s="1">
        <v>19.713261648745519</v>
      </c>
      <c r="G13" s="1">
        <v>17.050691244239633</v>
      </c>
      <c r="H13" s="1">
        <v>11.290322580645162</v>
      </c>
      <c r="I13" s="7">
        <f t="shared" si="1"/>
        <v>16.018091824543436</v>
      </c>
      <c r="J13" s="1">
        <v>0</v>
      </c>
      <c r="K13" s="1">
        <v>32.258064516129032</v>
      </c>
      <c r="L13" s="1">
        <v>0</v>
      </c>
      <c r="M13" s="1">
        <v>40.501792114695341</v>
      </c>
      <c r="N13" s="7">
        <f t="shared" si="2"/>
        <v>18.189964157706093</v>
      </c>
      <c r="O13">
        <v>37.392000000000003</v>
      </c>
      <c r="P13">
        <f t="shared" si="3"/>
        <v>3.6214567777965021</v>
      </c>
      <c r="Q13">
        <v>58.711999999999996</v>
      </c>
      <c r="R13">
        <f t="shared" si="4"/>
        <v>4.0726441352427614</v>
      </c>
      <c r="U13">
        <v>172.6969258</v>
      </c>
      <c r="V13">
        <f t="shared" si="6"/>
        <v>5.1515381841835426</v>
      </c>
      <c r="W13" s="12">
        <f t="shared" si="7"/>
        <v>3.3333333333333335</v>
      </c>
      <c r="X13" s="13">
        <f t="shared" si="8"/>
        <v>3.1666666666666665</v>
      </c>
      <c r="Y13" s="12">
        <f t="shared" si="9"/>
        <v>31.666666666666664</v>
      </c>
      <c r="Z13" s="15">
        <v>2</v>
      </c>
      <c r="AA13" s="15">
        <v>3.5</v>
      </c>
      <c r="AB13" s="20">
        <v>3</v>
      </c>
      <c r="AC13" s="20">
        <v>3.1</v>
      </c>
      <c r="AD13" s="20">
        <v>4</v>
      </c>
      <c r="AE13" s="20">
        <v>3.4</v>
      </c>
      <c r="AF13" s="20">
        <v>3</v>
      </c>
      <c r="AG13" s="20">
        <v>3</v>
      </c>
      <c r="AH13" s="15">
        <v>2</v>
      </c>
      <c r="AI13" s="15">
        <v>3</v>
      </c>
      <c r="AJ13" s="15">
        <v>2</v>
      </c>
      <c r="AK13" s="15">
        <v>3.6</v>
      </c>
    </row>
    <row r="14" spans="1:37" x14ac:dyDescent="0.5">
      <c r="A14" s="3">
        <v>20.64516129032258</v>
      </c>
      <c r="B14" s="1">
        <v>0.7168458781362006</v>
      </c>
      <c r="C14" s="1">
        <v>0.3584229390681003</v>
      </c>
      <c r="D14" s="1">
        <v>0.3584229390681003</v>
      </c>
      <c r="E14" s="7">
        <f t="shared" si="0"/>
        <v>5.5197132616487448</v>
      </c>
      <c r="F14" s="1">
        <v>0.7168458781362006</v>
      </c>
      <c r="G14" s="1">
        <v>0.46082949308755755</v>
      </c>
      <c r="H14" s="1">
        <v>5.913978494623656</v>
      </c>
      <c r="I14" s="7">
        <f t="shared" si="1"/>
        <v>2.3638846219491381</v>
      </c>
      <c r="J14" s="1">
        <v>0.7168458781362006</v>
      </c>
      <c r="K14" s="1">
        <v>0.7168458781362006</v>
      </c>
      <c r="L14" s="1">
        <v>0</v>
      </c>
      <c r="M14" s="1">
        <v>0.3584229390681003</v>
      </c>
      <c r="N14" s="7">
        <f t="shared" si="2"/>
        <v>0.44802867383512535</v>
      </c>
      <c r="O14">
        <v>153.81559999999999</v>
      </c>
      <c r="P14">
        <f t="shared" si="3"/>
        <v>5.0357544823569542</v>
      </c>
      <c r="Q14">
        <v>163.73759999999999</v>
      </c>
      <c r="R14">
        <f t="shared" si="4"/>
        <v>5.0982651464572246</v>
      </c>
      <c r="S14">
        <v>34.945305300000001</v>
      </c>
      <c r="T14">
        <f t="shared" si="5"/>
        <v>3.5537841334769924</v>
      </c>
      <c r="U14">
        <v>132.4161853</v>
      </c>
      <c r="V14">
        <f t="shared" si="6"/>
        <v>4.8859498814998172</v>
      </c>
      <c r="W14" s="12">
        <f t="shared" si="7"/>
        <v>1</v>
      </c>
      <c r="X14" s="13">
        <f t="shared" si="8"/>
        <v>2.5333333333333337</v>
      </c>
      <c r="Y14" s="12">
        <f t="shared" si="9"/>
        <v>25.333333333333336</v>
      </c>
      <c r="Z14" s="14">
        <v>1</v>
      </c>
      <c r="AA14" s="14">
        <v>2.4</v>
      </c>
      <c r="AB14" s="19">
        <v>1</v>
      </c>
      <c r="AC14" s="19">
        <v>2.1</v>
      </c>
      <c r="AD14" s="19">
        <v>1</v>
      </c>
      <c r="AE14" s="19">
        <v>2.7</v>
      </c>
      <c r="AF14" s="19">
        <v>1</v>
      </c>
      <c r="AG14" s="19">
        <v>2.8</v>
      </c>
      <c r="AH14" s="14">
        <v>1</v>
      </c>
      <c r="AI14" s="14">
        <v>3.5</v>
      </c>
      <c r="AJ14" s="14">
        <v>1</v>
      </c>
      <c r="AK14" s="14">
        <v>3.9</v>
      </c>
    </row>
    <row r="15" spans="1:37" x14ac:dyDescent="0.5">
      <c r="A15" s="3">
        <v>51.182795698924728</v>
      </c>
      <c r="B15" s="1">
        <v>36.55913978494624</v>
      </c>
      <c r="C15" s="1">
        <v>38.70967741935484</v>
      </c>
      <c r="D15" s="1">
        <v>62.365591397849464</v>
      </c>
      <c r="E15" s="7">
        <f t="shared" si="0"/>
        <v>47.204301075268823</v>
      </c>
      <c r="F15" s="1">
        <v>52.688172043010752</v>
      </c>
      <c r="G15" s="1">
        <v>58.064516129032256</v>
      </c>
      <c r="H15" s="1">
        <v>41.935483870967744</v>
      </c>
      <c r="I15" s="7">
        <f t="shared" si="1"/>
        <v>50.896057347670251</v>
      </c>
      <c r="J15" s="1">
        <v>30.465949820788527</v>
      </c>
      <c r="K15" s="1">
        <v>70.60931899641578</v>
      </c>
      <c r="L15" s="1">
        <v>46.236559139784944</v>
      </c>
      <c r="M15" s="1">
        <v>59.856630824372751</v>
      </c>
      <c r="N15" s="7">
        <f t="shared" si="2"/>
        <v>51.792114695340501</v>
      </c>
      <c r="O15">
        <v>106.12439999999999</v>
      </c>
      <c r="P15">
        <f t="shared" si="3"/>
        <v>4.6646119909052821</v>
      </c>
      <c r="Q15">
        <v>81.852400000000003</v>
      </c>
      <c r="R15">
        <f t="shared" si="4"/>
        <v>4.4049176253176245</v>
      </c>
      <c r="S15">
        <v>103.1817308</v>
      </c>
      <c r="T15">
        <f t="shared" si="5"/>
        <v>4.6364918102445269</v>
      </c>
      <c r="U15">
        <v>165.12056340000001</v>
      </c>
      <c r="V15">
        <f t="shared" si="6"/>
        <v>5.10667589435133</v>
      </c>
      <c r="W15" s="12">
        <f t="shared" si="7"/>
        <v>4</v>
      </c>
      <c r="X15" s="13">
        <f t="shared" si="8"/>
        <v>2.1999999999999997</v>
      </c>
      <c r="Y15" s="12">
        <f t="shared" si="9"/>
        <v>21.999999999999996</v>
      </c>
      <c r="Z15" s="15">
        <v>2</v>
      </c>
      <c r="AA15" s="15">
        <v>2.7</v>
      </c>
      <c r="AB15" s="20">
        <v>3</v>
      </c>
      <c r="AC15" s="20">
        <v>1.9</v>
      </c>
      <c r="AD15" s="20">
        <v>4</v>
      </c>
      <c r="AE15" s="20">
        <v>1.8</v>
      </c>
      <c r="AF15" s="20">
        <v>5</v>
      </c>
      <c r="AG15" s="20">
        <v>2.9</v>
      </c>
      <c r="AH15" s="15">
        <v>3</v>
      </c>
      <c r="AI15" s="15">
        <v>1.7</v>
      </c>
      <c r="AJ15" s="15">
        <v>3</v>
      </c>
      <c r="AK15" s="15">
        <v>3.8</v>
      </c>
    </row>
    <row r="16" spans="1:37" x14ac:dyDescent="0.5">
      <c r="A16" s="3">
        <v>30.967741935483872</v>
      </c>
      <c r="B16" s="1">
        <v>4.301075268817204</v>
      </c>
      <c r="C16" s="1">
        <v>49.820788530465954</v>
      </c>
      <c r="D16" s="1">
        <v>20.071684587813621</v>
      </c>
      <c r="E16" s="7">
        <f t="shared" si="0"/>
        <v>26.29032258064516</v>
      </c>
      <c r="F16" s="1">
        <v>17.204301075268816</v>
      </c>
      <c r="G16" s="1">
        <v>23.655913978494624</v>
      </c>
      <c r="H16" s="1">
        <v>26.344086021505376</v>
      </c>
      <c r="I16" s="7">
        <f t="shared" si="1"/>
        <v>22.401433691756271</v>
      </c>
      <c r="J16" s="1">
        <v>11.111111111111112</v>
      </c>
      <c r="K16" s="1">
        <v>27.240143369175623</v>
      </c>
      <c r="L16" s="1">
        <v>26.164874551971323</v>
      </c>
      <c r="M16" s="1">
        <v>59.498207885304666</v>
      </c>
      <c r="N16" s="7">
        <f t="shared" si="2"/>
        <v>31.003584229390679</v>
      </c>
      <c r="O16">
        <v>21.090399999999999</v>
      </c>
      <c r="P16">
        <f t="shared" si="3"/>
        <v>3.0488179606455805</v>
      </c>
      <c r="Q16">
        <v>37.605200000000004</v>
      </c>
      <c r="R16">
        <f t="shared" si="4"/>
        <v>3.6271423387059203</v>
      </c>
      <c r="S16">
        <v>86.179393700000006</v>
      </c>
      <c r="T16">
        <f t="shared" si="5"/>
        <v>4.4564310968879388</v>
      </c>
      <c r="U16">
        <v>228.54071719999999</v>
      </c>
      <c r="V16">
        <f t="shared" si="6"/>
        <v>5.4317143878951439</v>
      </c>
      <c r="W16" s="12">
        <f t="shared" si="7"/>
        <v>3</v>
      </c>
      <c r="X16" s="13">
        <f t="shared" si="8"/>
        <v>1.5</v>
      </c>
      <c r="Y16" s="12">
        <f t="shared" si="9"/>
        <v>15</v>
      </c>
      <c r="Z16" s="14">
        <v>1</v>
      </c>
      <c r="AA16" s="14">
        <v>2.2999999999999998</v>
      </c>
      <c r="AB16" s="19">
        <v>3</v>
      </c>
      <c r="AC16" s="19">
        <v>1.5</v>
      </c>
      <c r="AD16" s="19">
        <v>3</v>
      </c>
      <c r="AE16" s="19">
        <v>1.5</v>
      </c>
      <c r="AF16" s="19">
        <v>3</v>
      </c>
      <c r="AG16" s="19">
        <v>1.5</v>
      </c>
      <c r="AH16" s="14">
        <v>4</v>
      </c>
      <c r="AI16" s="14">
        <v>1.4</v>
      </c>
      <c r="AJ16" s="14">
        <v>3</v>
      </c>
      <c r="AK16" s="14">
        <v>3.4</v>
      </c>
    </row>
    <row r="17" spans="1:37" x14ac:dyDescent="0.5">
      <c r="A17" s="3">
        <v>28.131868131868131</v>
      </c>
      <c r="B17" s="1">
        <v>16.84981684981685</v>
      </c>
      <c r="C17" s="1">
        <v>26.373626373626372</v>
      </c>
      <c r="D17" s="1">
        <v>7.6923076923076925</v>
      </c>
      <c r="E17" s="7">
        <f t="shared" si="0"/>
        <v>19.761904761904763</v>
      </c>
      <c r="F17" s="1">
        <v>15.750915750915752</v>
      </c>
      <c r="G17" s="1">
        <v>12.558869701726845</v>
      </c>
      <c r="H17" s="1">
        <v>13.919413919413918</v>
      </c>
      <c r="I17" s="7">
        <f t="shared" si="1"/>
        <v>14.076399790685505</v>
      </c>
      <c r="J17" s="1">
        <v>11.721611721611721</v>
      </c>
      <c r="K17" s="1">
        <v>14.652014652014653</v>
      </c>
      <c r="L17" s="1">
        <v>15.018315018315016</v>
      </c>
      <c r="M17" s="1">
        <v>12.087912087912088</v>
      </c>
      <c r="N17" s="7">
        <f t="shared" si="2"/>
        <v>13.369963369963369</v>
      </c>
      <c r="O17">
        <v>308.64799999999997</v>
      </c>
      <c r="P17">
        <f t="shared" si="3"/>
        <v>5.7322014689873866</v>
      </c>
      <c r="Q17">
        <v>177.77600000000001</v>
      </c>
      <c r="R17">
        <f t="shared" si="4"/>
        <v>5.1805243308416529</v>
      </c>
      <c r="S17">
        <v>268.46347850000001</v>
      </c>
      <c r="T17">
        <f t="shared" si="5"/>
        <v>5.5927148842131231</v>
      </c>
      <c r="U17">
        <v>339.06137469999999</v>
      </c>
      <c r="V17">
        <f t="shared" si="6"/>
        <v>5.8261811373062287</v>
      </c>
      <c r="W17" s="12">
        <f t="shared" si="7"/>
        <v>2.3333333333333335</v>
      </c>
      <c r="X17" s="13">
        <f t="shared" si="8"/>
        <v>3.2999999999999994</v>
      </c>
      <c r="Y17" s="12">
        <f t="shared" si="9"/>
        <v>32.999999999999993</v>
      </c>
      <c r="Z17" s="14">
        <v>1</v>
      </c>
      <c r="AA17" s="14">
        <v>4.4000000000000004</v>
      </c>
      <c r="AB17" s="19">
        <v>2</v>
      </c>
      <c r="AC17" s="19">
        <v>3.2</v>
      </c>
      <c r="AD17" s="19">
        <v>2</v>
      </c>
      <c r="AE17" s="19">
        <v>3.9</v>
      </c>
      <c r="AF17" s="19">
        <v>3</v>
      </c>
      <c r="AG17" s="19">
        <v>2.8</v>
      </c>
      <c r="AH17" s="14">
        <v>3</v>
      </c>
      <c r="AI17" s="14">
        <v>3.9</v>
      </c>
      <c r="AJ17" s="14">
        <v>2</v>
      </c>
      <c r="AK17" s="14">
        <v>5.5</v>
      </c>
    </row>
    <row r="18" spans="1:37" x14ac:dyDescent="0.5">
      <c r="A18" s="3">
        <v>7.0329670329670328</v>
      </c>
      <c r="B18" s="1">
        <v>13.919413919413918</v>
      </c>
      <c r="C18" s="1">
        <v>31.868131868131869</v>
      </c>
      <c r="D18" s="1">
        <v>22.344322344322343</v>
      </c>
      <c r="E18" s="7">
        <f t="shared" si="0"/>
        <v>18.791208791208788</v>
      </c>
      <c r="F18" s="1">
        <v>24.54212454212454</v>
      </c>
      <c r="G18" s="1">
        <v>20.408163265306126</v>
      </c>
      <c r="H18" s="1">
        <v>8.4249084249084252</v>
      </c>
      <c r="I18" s="7">
        <f t="shared" si="1"/>
        <v>17.791732077446365</v>
      </c>
      <c r="J18" s="1">
        <v>6.5934065934065931</v>
      </c>
      <c r="K18" s="1">
        <v>13.919413919413918</v>
      </c>
      <c r="L18" s="1">
        <v>10.256410256410257</v>
      </c>
      <c r="M18" s="1">
        <v>8.791208791208792</v>
      </c>
      <c r="N18" s="7">
        <f t="shared" si="2"/>
        <v>9.8901098901098905</v>
      </c>
      <c r="O18">
        <v>140.05599999999998</v>
      </c>
      <c r="P18">
        <f t="shared" si="3"/>
        <v>4.9420423426306312</v>
      </c>
      <c r="Q18">
        <v>178.76000000000002</v>
      </c>
      <c r="R18">
        <f t="shared" si="4"/>
        <v>5.1860441240652513</v>
      </c>
      <c r="S18">
        <v>268.65356379999997</v>
      </c>
      <c r="T18">
        <f t="shared" si="5"/>
        <v>5.5934226826740385</v>
      </c>
      <c r="U18">
        <v>1372.6304806999999</v>
      </c>
      <c r="V18">
        <f t="shared" si="6"/>
        <v>7.2244842367703006</v>
      </c>
      <c r="W18" s="12">
        <f t="shared" si="7"/>
        <v>4</v>
      </c>
      <c r="X18" s="13">
        <f t="shared" si="8"/>
        <v>4.3666666666666663</v>
      </c>
      <c r="Y18" s="12">
        <f t="shared" si="9"/>
        <v>43.666666666666664</v>
      </c>
      <c r="Z18" s="15">
        <v>2</v>
      </c>
      <c r="AA18" s="15">
        <v>4.7</v>
      </c>
      <c r="AB18" s="20">
        <v>3</v>
      </c>
      <c r="AC18" s="20">
        <v>3.8</v>
      </c>
      <c r="AD18" s="20">
        <v>5</v>
      </c>
      <c r="AE18" s="20">
        <v>5.2</v>
      </c>
      <c r="AF18" s="20">
        <v>4</v>
      </c>
      <c r="AG18" s="20">
        <v>4.0999999999999996</v>
      </c>
      <c r="AH18" s="15">
        <v>3</v>
      </c>
      <c r="AI18" s="15">
        <v>4.8</v>
      </c>
      <c r="AJ18" s="15">
        <v>3</v>
      </c>
      <c r="AK18" s="15">
        <v>4.8</v>
      </c>
    </row>
    <row r="19" spans="1:37" x14ac:dyDescent="0.5">
      <c r="A19" s="3">
        <v>37.362637362637365</v>
      </c>
      <c r="B19" s="1">
        <v>0.36630036630036628</v>
      </c>
      <c r="C19" s="1">
        <v>33.333333333333329</v>
      </c>
      <c r="D19" s="1">
        <v>47.985347985347978</v>
      </c>
      <c r="E19" s="7">
        <f t="shared" si="0"/>
        <v>29.761904761904759</v>
      </c>
      <c r="F19" s="1">
        <v>32.967032967032964</v>
      </c>
      <c r="G19" s="1">
        <v>37.519623233908952</v>
      </c>
      <c r="H19" s="1">
        <v>22.893772893772891</v>
      </c>
      <c r="I19" s="7">
        <f t="shared" si="1"/>
        <v>31.126809698238272</v>
      </c>
      <c r="J19" s="1">
        <v>33.333333333333329</v>
      </c>
      <c r="K19" s="1">
        <v>54.945054945054942</v>
      </c>
      <c r="L19" s="1">
        <v>33.333333333333329</v>
      </c>
      <c r="M19" s="1">
        <v>56.043956043956044</v>
      </c>
      <c r="N19" s="7">
        <f t="shared" si="2"/>
        <v>44.413919413919409</v>
      </c>
      <c r="O19">
        <v>264.81079999999997</v>
      </c>
      <c r="P19">
        <f t="shared" si="3"/>
        <v>5.5790156087296365</v>
      </c>
      <c r="Q19">
        <v>70.044399999999996</v>
      </c>
      <c r="R19">
        <f t="shared" si="4"/>
        <v>4.2491293266894825</v>
      </c>
      <c r="S19">
        <v>102.99161890000001</v>
      </c>
      <c r="T19">
        <f t="shared" si="5"/>
        <v>4.6346476150160134</v>
      </c>
      <c r="U19">
        <v>354.4985107</v>
      </c>
      <c r="V19">
        <f t="shared" si="6"/>
        <v>5.8707041448350079</v>
      </c>
      <c r="W19" s="12">
        <f t="shared" si="7"/>
        <v>5</v>
      </c>
      <c r="X19" s="13">
        <f t="shared" si="8"/>
        <v>1.8333333333333333</v>
      </c>
      <c r="Y19" s="12">
        <f t="shared" si="9"/>
        <v>18.333333333333332</v>
      </c>
      <c r="Z19" s="14">
        <v>3</v>
      </c>
      <c r="AA19" s="14">
        <v>2.2999999999999998</v>
      </c>
      <c r="AB19" s="19">
        <v>5</v>
      </c>
      <c r="AC19" s="19">
        <v>1.8</v>
      </c>
      <c r="AD19" s="19">
        <v>5</v>
      </c>
      <c r="AE19" s="19">
        <v>2.1</v>
      </c>
      <c r="AF19" s="19">
        <v>5</v>
      </c>
      <c r="AG19" s="19">
        <v>1.6</v>
      </c>
      <c r="AH19" s="14">
        <v>5</v>
      </c>
      <c r="AI19" s="14">
        <v>2.7</v>
      </c>
      <c r="AJ19" s="14">
        <v>5</v>
      </c>
      <c r="AK19" s="14">
        <v>2.9</v>
      </c>
    </row>
    <row r="20" spans="1:37" x14ac:dyDescent="0.5">
      <c r="A20" s="3">
        <v>55.384615384615387</v>
      </c>
      <c r="B20" s="1">
        <v>21.245421245421245</v>
      </c>
      <c r="C20" s="1">
        <v>48.717948717948723</v>
      </c>
      <c r="D20" s="1">
        <v>8.0586080586080584</v>
      </c>
      <c r="E20" s="7">
        <f t="shared" si="0"/>
        <v>33.35164835164835</v>
      </c>
      <c r="F20" s="1">
        <v>29.304029304029307</v>
      </c>
      <c r="G20" s="1">
        <v>27.943485086342228</v>
      </c>
      <c r="H20" s="1">
        <v>37.912087912087912</v>
      </c>
      <c r="I20" s="7">
        <f t="shared" si="1"/>
        <v>31.719867434153148</v>
      </c>
      <c r="J20" s="1">
        <v>51.64835164835165</v>
      </c>
      <c r="K20" s="1">
        <v>52.747252747252745</v>
      </c>
      <c r="L20" s="1">
        <v>45.787545787545781</v>
      </c>
      <c r="M20" s="1">
        <v>55.677655677655672</v>
      </c>
      <c r="N20" s="7">
        <f t="shared" si="2"/>
        <v>51.465201465201467</v>
      </c>
      <c r="O20">
        <v>117.09599999999999</v>
      </c>
      <c r="P20">
        <f t="shared" si="3"/>
        <v>4.7629941111816461</v>
      </c>
      <c r="Q20">
        <v>48.543999999999997</v>
      </c>
      <c r="R20">
        <f t="shared" si="4"/>
        <v>3.8824706031661216</v>
      </c>
      <c r="S20">
        <v>104.48450459999999</v>
      </c>
      <c r="T20">
        <f t="shared" si="5"/>
        <v>4.6490387790703878</v>
      </c>
      <c r="U20">
        <v>127.6131096</v>
      </c>
      <c r="V20">
        <f t="shared" si="6"/>
        <v>4.8490031054452292</v>
      </c>
      <c r="W20" s="12">
        <f t="shared" si="7"/>
        <v>4</v>
      </c>
      <c r="X20" s="13">
        <f t="shared" si="8"/>
        <v>1.5333333333333332</v>
      </c>
      <c r="Y20" s="12">
        <f t="shared" si="9"/>
        <v>15.333333333333332</v>
      </c>
      <c r="Z20" s="15">
        <v>5</v>
      </c>
      <c r="AA20" s="15">
        <v>3.7</v>
      </c>
      <c r="AB20" s="20">
        <v>4</v>
      </c>
      <c r="AC20" s="20">
        <v>1.6</v>
      </c>
      <c r="AD20" s="20">
        <v>4</v>
      </c>
      <c r="AE20" s="20">
        <v>1.2</v>
      </c>
      <c r="AF20" s="20">
        <v>4</v>
      </c>
      <c r="AG20" s="20">
        <v>1.8</v>
      </c>
      <c r="AH20" s="15">
        <v>4</v>
      </c>
      <c r="AI20" s="15">
        <v>1.9</v>
      </c>
      <c r="AJ20" s="15">
        <v>5</v>
      </c>
      <c r="AK20" s="15">
        <v>2.6</v>
      </c>
    </row>
    <row r="21" spans="1:37" x14ac:dyDescent="0.5">
      <c r="A21" s="3">
        <v>45.494505494505496</v>
      </c>
      <c r="B21" s="1">
        <v>15.750915750915752</v>
      </c>
      <c r="C21" s="1">
        <v>34.798534798534803</v>
      </c>
      <c r="D21" s="1">
        <v>56.410256410256416</v>
      </c>
      <c r="E21" s="7">
        <f t="shared" si="0"/>
        <v>38.113553113553117</v>
      </c>
      <c r="F21" s="1">
        <v>46.520146520146525</v>
      </c>
      <c r="G21" s="1">
        <v>42.543171114599687</v>
      </c>
      <c r="H21" s="1">
        <v>41.758241758241759</v>
      </c>
      <c r="I21" s="7">
        <f t="shared" si="1"/>
        <v>43.607186464329324</v>
      </c>
      <c r="J21" s="1">
        <v>64.468864468864467</v>
      </c>
      <c r="K21" s="1">
        <v>45.787545787545781</v>
      </c>
      <c r="L21" s="1">
        <v>45.42124542124543</v>
      </c>
      <c r="M21" s="1">
        <v>58.974358974358971</v>
      </c>
      <c r="N21" s="7">
        <f t="shared" si="2"/>
        <v>53.663003663003664</v>
      </c>
      <c r="O21">
        <v>82.328000000000003</v>
      </c>
      <c r="P21">
        <f t="shared" si="3"/>
        <v>4.4107112685337908</v>
      </c>
      <c r="S21">
        <v>348.78795939999998</v>
      </c>
      <c r="T21">
        <f t="shared" si="5"/>
        <v>5.8544641713701857</v>
      </c>
      <c r="W21" s="12">
        <f t="shared" si="7"/>
        <v>3.3333333333333335</v>
      </c>
      <c r="X21" s="13">
        <f t="shared" si="8"/>
        <v>2.3000000000000003</v>
      </c>
      <c r="Y21" s="12">
        <f t="shared" si="9"/>
        <v>23.000000000000004</v>
      </c>
      <c r="Z21" s="14">
        <v>1</v>
      </c>
      <c r="AA21" s="14">
        <v>1.1000000000000001</v>
      </c>
      <c r="AB21" s="19">
        <v>3</v>
      </c>
      <c r="AC21" s="19">
        <v>2</v>
      </c>
      <c r="AD21" s="19">
        <v>4</v>
      </c>
      <c r="AE21" s="19">
        <v>1.9</v>
      </c>
      <c r="AF21" s="19">
        <v>3</v>
      </c>
      <c r="AG21" s="19">
        <v>3</v>
      </c>
      <c r="AH21" s="14">
        <v>3</v>
      </c>
      <c r="AI21" s="14">
        <v>2</v>
      </c>
      <c r="AJ21" s="14">
        <v>2</v>
      </c>
      <c r="AK21" s="14">
        <v>2.7</v>
      </c>
    </row>
    <row r="22" spans="1:37" x14ac:dyDescent="0.5">
      <c r="A22" s="3">
        <v>27.252747252747252</v>
      </c>
      <c r="B22" s="1">
        <v>0</v>
      </c>
      <c r="C22" s="1">
        <v>23.443223443223442</v>
      </c>
      <c r="D22" s="1">
        <v>0</v>
      </c>
      <c r="E22" s="7">
        <f t="shared" si="0"/>
        <v>12.673992673992673</v>
      </c>
      <c r="F22" s="1">
        <v>7.3260073260073266</v>
      </c>
      <c r="G22" s="1">
        <v>13.814756671899529</v>
      </c>
      <c r="H22" s="1">
        <v>25.824175824175825</v>
      </c>
      <c r="I22" s="7">
        <f t="shared" si="1"/>
        <v>15.654979940694227</v>
      </c>
      <c r="J22" s="1">
        <v>33.333333333333329</v>
      </c>
      <c r="K22" s="1">
        <v>33.333333333333329</v>
      </c>
      <c r="L22" s="1">
        <v>8.4249084249084252</v>
      </c>
      <c r="M22" s="1">
        <v>31.868131868131869</v>
      </c>
      <c r="N22" s="7">
        <f t="shared" si="2"/>
        <v>26.739926739926737</v>
      </c>
      <c r="W22" s="12">
        <f t="shared" si="7"/>
        <v>2.6666666666666665</v>
      </c>
      <c r="X22" s="13">
        <f t="shared" si="8"/>
        <v>3.3666666666666667</v>
      </c>
      <c r="Y22" s="12">
        <f t="shared" si="9"/>
        <v>33.666666666666664</v>
      </c>
      <c r="Z22" s="15">
        <v>2</v>
      </c>
      <c r="AA22" s="15">
        <v>3.2</v>
      </c>
      <c r="AB22" s="20">
        <v>3</v>
      </c>
      <c r="AC22" s="20">
        <v>3.2</v>
      </c>
      <c r="AD22" s="20">
        <v>3</v>
      </c>
      <c r="AE22" s="20">
        <v>3.5</v>
      </c>
      <c r="AF22" s="20">
        <v>2</v>
      </c>
      <c r="AG22" s="20">
        <v>3.4</v>
      </c>
      <c r="AH22" s="15">
        <v>5</v>
      </c>
      <c r="AI22" s="15">
        <v>3.3</v>
      </c>
      <c r="AJ22" s="15">
        <v>2</v>
      </c>
      <c r="AK22" s="15">
        <v>3.6</v>
      </c>
    </row>
    <row r="23" spans="1:37" x14ac:dyDescent="0.5">
      <c r="A23" s="3">
        <v>50.109890109890109</v>
      </c>
      <c r="B23" s="1">
        <v>10.989010989010989</v>
      </c>
      <c r="C23" s="1">
        <v>27.838827838827836</v>
      </c>
      <c r="D23" s="1">
        <v>60.80586080586081</v>
      </c>
      <c r="E23" s="7">
        <f t="shared" si="0"/>
        <v>37.435897435897438</v>
      </c>
      <c r="F23" s="1">
        <v>33.333333333333329</v>
      </c>
      <c r="G23" s="1">
        <v>38.147566718995293</v>
      </c>
      <c r="H23" s="1">
        <v>14.285714285714286</v>
      </c>
      <c r="I23" s="7">
        <f t="shared" si="1"/>
        <v>28.588871446014306</v>
      </c>
      <c r="J23" s="1">
        <v>54.57875457875457</v>
      </c>
      <c r="K23" s="1">
        <v>33.699633699633701</v>
      </c>
      <c r="L23" s="1">
        <v>9.5238095238095237</v>
      </c>
      <c r="M23" s="1">
        <v>67.765567765567752</v>
      </c>
      <c r="N23" s="7">
        <f t="shared" si="2"/>
        <v>41.391941391941387</v>
      </c>
      <c r="O23">
        <v>23.943999999999999</v>
      </c>
      <c r="P23">
        <f t="shared" si="3"/>
        <v>3.1757177705503978</v>
      </c>
      <c r="Q23">
        <v>33.455999999999996</v>
      </c>
      <c r="R23">
        <f t="shared" si="4"/>
        <v>3.5102311426862776</v>
      </c>
      <c r="S23">
        <v>179.68323789999999</v>
      </c>
      <c r="T23">
        <f t="shared" si="5"/>
        <v>5.1911955111973143</v>
      </c>
      <c r="U23">
        <v>557.80555709999999</v>
      </c>
      <c r="V23">
        <f t="shared" si="6"/>
        <v>6.3240104376751365</v>
      </c>
      <c r="W23" s="12">
        <f t="shared" si="7"/>
        <v>3.6666666666666665</v>
      </c>
      <c r="X23" s="13">
        <f t="shared" si="8"/>
        <v>1.3</v>
      </c>
      <c r="Y23" s="12">
        <f t="shared" si="9"/>
        <v>13</v>
      </c>
      <c r="Z23" s="14">
        <v>2</v>
      </c>
      <c r="AA23" s="14">
        <v>1</v>
      </c>
      <c r="AB23" s="19">
        <v>3</v>
      </c>
      <c r="AC23" s="19">
        <v>1.4</v>
      </c>
      <c r="AD23" s="19">
        <v>4</v>
      </c>
      <c r="AE23" s="19">
        <v>1.1000000000000001</v>
      </c>
      <c r="AF23" s="19">
        <v>4</v>
      </c>
      <c r="AG23" s="19">
        <v>1.4</v>
      </c>
      <c r="AH23" s="14">
        <v>2</v>
      </c>
      <c r="AI23" s="14">
        <v>2.1</v>
      </c>
      <c r="AJ23" s="14">
        <v>1</v>
      </c>
      <c r="AK23" s="14">
        <v>3.3</v>
      </c>
    </row>
    <row r="24" spans="1:37" x14ac:dyDescent="0.5">
      <c r="A24">
        <v>39.200000000000003</v>
      </c>
      <c r="B24">
        <v>2</v>
      </c>
      <c r="C24">
        <v>2.6666666666666665</v>
      </c>
      <c r="D24">
        <v>59.333333333333336</v>
      </c>
      <c r="E24" s="7">
        <f t="shared" si="0"/>
        <v>25.8</v>
      </c>
      <c r="F24">
        <v>30</v>
      </c>
      <c r="G24">
        <v>31.428571428571427</v>
      </c>
      <c r="H24">
        <v>51.5</v>
      </c>
      <c r="I24" s="7">
        <f t="shared" si="1"/>
        <v>37.642857142857146</v>
      </c>
      <c r="J24">
        <v>35.666666666666664</v>
      </c>
      <c r="K24">
        <v>61</v>
      </c>
      <c r="L24">
        <v>50.666666666666664</v>
      </c>
      <c r="M24">
        <v>77.666666666666671</v>
      </c>
      <c r="N24" s="7">
        <f t="shared" si="2"/>
        <v>56.25</v>
      </c>
      <c r="O24">
        <v>127.1</v>
      </c>
      <c r="P24">
        <f t="shared" si="3"/>
        <v>4.8449741781954083</v>
      </c>
      <c r="Q24">
        <v>112.66800000000001</v>
      </c>
      <c r="R24">
        <f t="shared" si="4"/>
        <v>4.724445441064411</v>
      </c>
      <c r="S24">
        <v>97.559968699999999</v>
      </c>
      <c r="T24">
        <f t="shared" si="5"/>
        <v>4.5804672525194601</v>
      </c>
      <c r="U24">
        <v>341.67475020000001</v>
      </c>
      <c r="V24">
        <f t="shared" si="6"/>
        <v>5.8338592617464773</v>
      </c>
      <c r="W24" s="12">
        <f t="shared" si="7"/>
        <v>3.3333333333333335</v>
      </c>
      <c r="X24" s="13">
        <f t="shared" si="8"/>
        <v>1.9666666666666668</v>
      </c>
      <c r="Y24" s="12">
        <f t="shared" si="9"/>
        <v>19.666666666666668</v>
      </c>
      <c r="Z24">
        <v>1</v>
      </c>
      <c r="AA24">
        <v>4.5</v>
      </c>
      <c r="AB24" s="6">
        <v>3</v>
      </c>
      <c r="AC24" s="6">
        <v>1.7</v>
      </c>
      <c r="AD24" s="6">
        <v>3</v>
      </c>
      <c r="AE24" s="6">
        <v>1.7</v>
      </c>
      <c r="AF24" s="6">
        <v>4</v>
      </c>
      <c r="AG24" s="6">
        <v>2.5</v>
      </c>
      <c r="AH24">
        <v>3</v>
      </c>
      <c r="AI24">
        <v>3.2</v>
      </c>
      <c r="AJ24">
        <v>3</v>
      </c>
      <c r="AK24">
        <v>4.5999999999999996</v>
      </c>
    </row>
    <row r="25" spans="1:37" x14ac:dyDescent="0.5">
      <c r="A25">
        <v>27.8</v>
      </c>
      <c r="B25">
        <v>1</v>
      </c>
      <c r="C25">
        <v>1</v>
      </c>
      <c r="D25">
        <v>48.333333333333336</v>
      </c>
      <c r="E25" s="7">
        <f t="shared" si="0"/>
        <v>19.533333333333335</v>
      </c>
      <c r="F25">
        <v>24</v>
      </c>
      <c r="G25">
        <v>22.285714285714285</v>
      </c>
      <c r="H25">
        <v>19.666666666666668</v>
      </c>
      <c r="I25" s="7">
        <f t="shared" si="1"/>
        <v>21.984126984126984</v>
      </c>
      <c r="J25">
        <v>30.333333333333332</v>
      </c>
      <c r="K25">
        <v>3.3333333333333335</v>
      </c>
      <c r="L25">
        <v>1.3333333333333333</v>
      </c>
      <c r="M25">
        <v>30.666666666666668</v>
      </c>
      <c r="N25" s="7">
        <f t="shared" si="2"/>
        <v>16.416666666666668</v>
      </c>
      <c r="S25">
        <v>282.22554830000001</v>
      </c>
      <c r="T25">
        <f t="shared" si="5"/>
        <v>5.6427065679218771</v>
      </c>
      <c r="U25">
        <v>500.14975720000001</v>
      </c>
      <c r="V25">
        <f t="shared" si="6"/>
        <v>6.2149075679767085</v>
      </c>
      <c r="W25" s="12">
        <f t="shared" si="7"/>
        <v>3.6666666666666665</v>
      </c>
      <c r="X25" s="13">
        <f t="shared" si="8"/>
        <v>2.4333333333333331</v>
      </c>
      <c r="Y25" s="12">
        <f t="shared" si="9"/>
        <v>24.333333333333332</v>
      </c>
      <c r="Z25">
        <v>1</v>
      </c>
      <c r="AA25">
        <v>4.0999999999999996</v>
      </c>
      <c r="AB25" s="6">
        <v>1</v>
      </c>
      <c r="AC25" s="6">
        <v>2.4</v>
      </c>
      <c r="AD25" s="6">
        <v>5</v>
      </c>
      <c r="AE25" s="6">
        <v>1.9</v>
      </c>
      <c r="AF25" s="6">
        <v>5</v>
      </c>
      <c r="AG25" s="6">
        <v>3</v>
      </c>
      <c r="AH25">
        <v>4</v>
      </c>
      <c r="AI25">
        <v>3.9</v>
      </c>
      <c r="AJ25">
        <v>2</v>
      </c>
      <c r="AK25">
        <v>2.8</v>
      </c>
    </row>
    <row r="26" spans="1:37" x14ac:dyDescent="0.5">
      <c r="A26">
        <v>19.600000000000001</v>
      </c>
      <c r="B26">
        <v>8.6666666666666661</v>
      </c>
      <c r="C26">
        <v>11</v>
      </c>
      <c r="D26">
        <v>56.333333333333336</v>
      </c>
      <c r="E26" s="7">
        <f t="shared" si="0"/>
        <v>23.9</v>
      </c>
      <c r="F26">
        <v>0</v>
      </c>
      <c r="G26">
        <v>18.142857142857142</v>
      </c>
      <c r="H26">
        <v>18.166666666666668</v>
      </c>
      <c r="I26" s="7">
        <f t="shared" si="1"/>
        <v>12.103174603174603</v>
      </c>
      <c r="J26">
        <v>32</v>
      </c>
      <c r="K26">
        <v>0.66666666666666663</v>
      </c>
      <c r="L26">
        <v>33.333333333333336</v>
      </c>
      <c r="M26">
        <v>45.333333333333336</v>
      </c>
      <c r="N26" s="7">
        <f t="shared" si="2"/>
        <v>27.833333333333336</v>
      </c>
      <c r="O26">
        <v>54.497199999999999</v>
      </c>
      <c r="P26">
        <f t="shared" si="3"/>
        <v>3.9981493242026098</v>
      </c>
      <c r="Q26">
        <v>32.455599999999997</v>
      </c>
      <c r="R26">
        <f t="shared" si="4"/>
        <v>3.4798730014505814</v>
      </c>
      <c r="S26">
        <v>93.900047200000003</v>
      </c>
      <c r="T26">
        <f t="shared" si="5"/>
        <v>4.5422308888764977</v>
      </c>
      <c r="U26">
        <v>246.12454030000001</v>
      </c>
      <c r="V26">
        <f t="shared" si="6"/>
        <v>5.505837669207418</v>
      </c>
      <c r="W26" s="12">
        <f t="shared" si="7"/>
        <v>4</v>
      </c>
      <c r="X26" s="13">
        <f t="shared" si="8"/>
        <v>1.8666666666666665</v>
      </c>
      <c r="Y26" s="12">
        <f t="shared" si="9"/>
        <v>18.666666666666664</v>
      </c>
      <c r="Z26">
        <v>3</v>
      </c>
      <c r="AA26">
        <v>2.2000000000000002</v>
      </c>
      <c r="AB26" s="6">
        <v>3</v>
      </c>
      <c r="AC26" s="6">
        <v>1.8</v>
      </c>
      <c r="AD26" s="6">
        <v>5</v>
      </c>
      <c r="AE26" s="6">
        <v>1.8</v>
      </c>
      <c r="AF26" s="6">
        <v>4</v>
      </c>
      <c r="AG26" s="6">
        <v>2</v>
      </c>
      <c r="AH26">
        <v>4</v>
      </c>
      <c r="AI26">
        <v>2.1</v>
      </c>
      <c r="AJ26">
        <v>3</v>
      </c>
      <c r="AK26">
        <v>3.6</v>
      </c>
    </row>
    <row r="27" spans="1:37" x14ac:dyDescent="0.5">
      <c r="A27">
        <v>44.2</v>
      </c>
      <c r="B27">
        <v>24.666666666666668</v>
      </c>
      <c r="C27">
        <v>4.666666666666667</v>
      </c>
      <c r="D27">
        <v>42</v>
      </c>
      <c r="E27" s="7">
        <f t="shared" si="0"/>
        <v>28.883333333333336</v>
      </c>
      <c r="F27">
        <v>20.666666666666668</v>
      </c>
      <c r="G27">
        <v>43.285714285714285</v>
      </c>
      <c r="H27">
        <v>30</v>
      </c>
      <c r="I27" s="7">
        <f t="shared" si="1"/>
        <v>31.317460317460316</v>
      </c>
      <c r="J27">
        <v>26.333333333333332</v>
      </c>
      <c r="K27">
        <v>17.333333333333332</v>
      </c>
      <c r="L27">
        <v>36.666666666666664</v>
      </c>
      <c r="M27">
        <v>61.333333333333336</v>
      </c>
      <c r="N27" s="7">
        <f t="shared" si="2"/>
        <v>35.416666666666664</v>
      </c>
      <c r="O27">
        <v>70.569199999999995</v>
      </c>
      <c r="P27">
        <f t="shared" si="3"/>
        <v>4.2565937886866152</v>
      </c>
      <c r="Q27">
        <v>42.2136</v>
      </c>
      <c r="R27">
        <f t="shared" si="4"/>
        <v>3.7427424440040875</v>
      </c>
      <c r="S27">
        <v>193.62622719999999</v>
      </c>
      <c r="T27">
        <f t="shared" si="5"/>
        <v>5.2659296367414798</v>
      </c>
      <c r="U27">
        <v>163.62974500000001</v>
      </c>
      <c r="V27">
        <f t="shared" si="6"/>
        <v>5.097606223045652</v>
      </c>
      <c r="W27" s="12">
        <f t="shared" si="7"/>
        <v>4.666666666666667</v>
      </c>
      <c r="X27" s="13">
        <f t="shared" si="8"/>
        <v>1.5999999999999999</v>
      </c>
      <c r="Y27" s="12">
        <f t="shared" si="9"/>
        <v>15.999999999999998</v>
      </c>
      <c r="Z27">
        <v>3</v>
      </c>
      <c r="AA27">
        <v>2.8</v>
      </c>
      <c r="AB27" s="6">
        <v>4</v>
      </c>
      <c r="AC27" s="6">
        <v>0.7</v>
      </c>
      <c r="AD27" s="6">
        <v>5</v>
      </c>
      <c r="AE27" s="6">
        <v>2.1</v>
      </c>
      <c r="AF27" s="6">
        <v>5</v>
      </c>
      <c r="AG27" s="6">
        <v>2</v>
      </c>
      <c r="AH27">
        <v>5</v>
      </c>
      <c r="AI27">
        <v>2.9</v>
      </c>
      <c r="AJ27">
        <v>3</v>
      </c>
      <c r="AK27">
        <v>3.9</v>
      </c>
    </row>
    <row r="28" spans="1:37" x14ac:dyDescent="0.5">
      <c r="A28">
        <v>27.6</v>
      </c>
      <c r="B28">
        <v>7.333333333333333</v>
      </c>
      <c r="C28">
        <v>27</v>
      </c>
      <c r="D28">
        <v>20.666666666666668</v>
      </c>
      <c r="E28" s="7">
        <f t="shared" si="0"/>
        <v>20.650000000000002</v>
      </c>
      <c r="F28">
        <v>0.66666666666666663</v>
      </c>
      <c r="G28">
        <v>19.142857142857142</v>
      </c>
      <c r="H28">
        <v>13</v>
      </c>
      <c r="I28" s="7">
        <f t="shared" si="1"/>
        <v>10.936507936507937</v>
      </c>
      <c r="J28">
        <v>20.333333333333332</v>
      </c>
      <c r="K28">
        <v>22.333333333333332</v>
      </c>
      <c r="L28">
        <v>15.333333333333334</v>
      </c>
      <c r="M28">
        <v>38</v>
      </c>
      <c r="N28" s="7">
        <f t="shared" si="2"/>
        <v>24</v>
      </c>
      <c r="O28">
        <v>173.54480000000001</v>
      </c>
      <c r="P28">
        <f t="shared" si="3"/>
        <v>5.1564357793120932</v>
      </c>
      <c r="Q28">
        <v>105.5012</v>
      </c>
      <c r="R28">
        <f t="shared" si="4"/>
        <v>4.6587223272590164</v>
      </c>
      <c r="S28">
        <v>94.140028900000004</v>
      </c>
      <c r="T28">
        <f t="shared" si="5"/>
        <v>4.5447833429625391</v>
      </c>
      <c r="U28">
        <v>156.76841110000001</v>
      </c>
      <c r="V28">
        <f t="shared" si="6"/>
        <v>5.0547696277991232</v>
      </c>
      <c r="W28" s="12">
        <f t="shared" si="7"/>
        <v>4.333333333333333</v>
      </c>
      <c r="X28" s="13">
        <f t="shared" si="8"/>
        <v>1.7666666666666668</v>
      </c>
      <c r="Y28" s="12">
        <f t="shared" si="9"/>
        <v>17.666666666666668</v>
      </c>
      <c r="Z28">
        <v>2</v>
      </c>
      <c r="AA28">
        <v>3</v>
      </c>
      <c r="AB28" s="6">
        <v>4</v>
      </c>
      <c r="AC28" s="6">
        <v>1.8</v>
      </c>
      <c r="AD28" s="6">
        <v>4</v>
      </c>
      <c r="AE28" s="6">
        <v>1.9</v>
      </c>
      <c r="AF28" s="6">
        <v>5</v>
      </c>
      <c r="AG28" s="6">
        <v>1.6</v>
      </c>
      <c r="AH28">
        <v>5</v>
      </c>
      <c r="AI28">
        <v>2.1</v>
      </c>
      <c r="AJ28">
        <v>4</v>
      </c>
      <c r="AK28">
        <v>1.9</v>
      </c>
    </row>
    <row r="29" spans="1:37" x14ac:dyDescent="0.5">
      <c r="A29">
        <v>46.4</v>
      </c>
      <c r="B29">
        <v>5.666666666666667</v>
      </c>
      <c r="C29">
        <v>12</v>
      </c>
      <c r="D29">
        <v>61.666666666666664</v>
      </c>
      <c r="E29" s="7">
        <f t="shared" si="0"/>
        <v>31.43333333333333</v>
      </c>
      <c r="F29">
        <v>35.666666666666664</v>
      </c>
      <c r="G29">
        <v>29</v>
      </c>
      <c r="H29">
        <v>34</v>
      </c>
      <c r="I29" s="7">
        <f t="shared" si="1"/>
        <v>32.888888888888886</v>
      </c>
      <c r="J29">
        <v>28.666666666666668</v>
      </c>
      <c r="K29">
        <v>40</v>
      </c>
      <c r="L29">
        <v>37.333333333333336</v>
      </c>
      <c r="M29">
        <v>64.333333333333329</v>
      </c>
      <c r="N29" s="7">
        <f t="shared" si="2"/>
        <v>42.583333333333329</v>
      </c>
      <c r="O29">
        <v>99.548000000000002</v>
      </c>
      <c r="P29">
        <f t="shared" si="3"/>
        <v>4.6006399399015594</v>
      </c>
      <c r="Q29">
        <v>38.343200000000003</v>
      </c>
      <c r="R29">
        <f t="shared" si="4"/>
        <v>3.6465771978800294</v>
      </c>
      <c r="S29">
        <v>111.5129843</v>
      </c>
      <c r="T29">
        <f t="shared" si="5"/>
        <v>4.7141410352413446</v>
      </c>
      <c r="U29">
        <v>174.9191008</v>
      </c>
      <c r="V29">
        <f t="shared" si="6"/>
        <v>5.1643235858957874</v>
      </c>
      <c r="W29" s="12">
        <f t="shared" si="7"/>
        <v>3</v>
      </c>
      <c r="X29" s="13">
        <f t="shared" si="8"/>
        <v>2.0333333333333332</v>
      </c>
      <c r="Y29" s="12">
        <f t="shared" si="9"/>
        <v>20.333333333333332</v>
      </c>
      <c r="Z29">
        <v>1</v>
      </c>
      <c r="AA29">
        <v>2.8</v>
      </c>
      <c r="AB29" s="6">
        <v>3</v>
      </c>
      <c r="AC29" s="6">
        <v>1.8</v>
      </c>
      <c r="AD29" s="6">
        <v>4</v>
      </c>
      <c r="AE29" s="6">
        <v>1.8</v>
      </c>
      <c r="AF29" s="6">
        <v>2</v>
      </c>
      <c r="AG29" s="6">
        <v>2.5</v>
      </c>
      <c r="AH29">
        <v>3</v>
      </c>
      <c r="AI29">
        <v>2.9</v>
      </c>
      <c r="AJ29">
        <v>1</v>
      </c>
      <c r="AK29">
        <v>2.5</v>
      </c>
    </row>
    <row r="30" spans="1:37" x14ac:dyDescent="0.5">
      <c r="A30">
        <v>34.6</v>
      </c>
      <c r="B30">
        <v>2</v>
      </c>
      <c r="C30">
        <v>9.6666666666666661</v>
      </c>
      <c r="D30">
        <v>18.333333333333332</v>
      </c>
      <c r="E30" s="7">
        <f t="shared" si="0"/>
        <v>16.149999999999999</v>
      </c>
      <c r="F30">
        <v>11</v>
      </c>
      <c r="G30">
        <v>14.714285714285714</v>
      </c>
      <c r="H30">
        <v>7.166666666666667</v>
      </c>
      <c r="I30" s="7">
        <f t="shared" si="1"/>
        <v>10.96031746031746</v>
      </c>
      <c r="J30">
        <v>16.666666666666668</v>
      </c>
      <c r="K30">
        <v>7.333333333333333</v>
      </c>
      <c r="L30">
        <v>4.666666666666667</v>
      </c>
      <c r="M30">
        <v>13.333333333333334</v>
      </c>
      <c r="N30" s="7">
        <f t="shared" si="2"/>
        <v>10.5</v>
      </c>
      <c r="O30">
        <v>149.5188</v>
      </c>
      <c r="P30">
        <f t="shared" si="3"/>
        <v>5.0074221374329184</v>
      </c>
      <c r="Q30">
        <v>29.847999999999999</v>
      </c>
      <c r="R30">
        <f t="shared" si="4"/>
        <v>3.3961178359188566</v>
      </c>
      <c r="S30">
        <v>141.51221889999999</v>
      </c>
      <c r="T30">
        <f t="shared" si="5"/>
        <v>4.9523860660052934</v>
      </c>
      <c r="U30">
        <v>163.6979594</v>
      </c>
      <c r="V30">
        <f t="shared" si="6"/>
        <v>5.0980230188137501</v>
      </c>
      <c r="W30" s="12">
        <f t="shared" si="7"/>
        <v>2.3333333333333335</v>
      </c>
      <c r="X30" s="13">
        <f t="shared" si="8"/>
        <v>3.6666666666666665</v>
      </c>
      <c r="Y30" s="12">
        <f t="shared" si="9"/>
        <v>36.666666666666664</v>
      </c>
      <c r="Z30">
        <v>1</v>
      </c>
      <c r="AA30">
        <v>4</v>
      </c>
      <c r="AB30" s="6">
        <v>2</v>
      </c>
      <c r="AC30" s="6">
        <v>3.9</v>
      </c>
      <c r="AD30" s="6">
        <v>2</v>
      </c>
      <c r="AE30" s="6">
        <v>3.6</v>
      </c>
      <c r="AF30" s="6">
        <v>3</v>
      </c>
      <c r="AG30" s="6">
        <v>3.5</v>
      </c>
      <c r="AH30">
        <v>2</v>
      </c>
      <c r="AI30">
        <v>3.6</v>
      </c>
      <c r="AJ30">
        <v>3</v>
      </c>
      <c r="AK30">
        <v>3.9</v>
      </c>
    </row>
    <row r="31" spans="1:37" x14ac:dyDescent="0.5">
      <c r="A31">
        <v>23.6</v>
      </c>
      <c r="B31">
        <v>34.666666666666664</v>
      </c>
      <c r="C31">
        <v>22.666666666666668</v>
      </c>
      <c r="D31">
        <v>14.333333333333334</v>
      </c>
      <c r="E31" s="7">
        <f t="shared" si="0"/>
        <v>23.816666666666666</v>
      </c>
      <c r="F31">
        <v>14</v>
      </c>
      <c r="G31">
        <v>25.428571428571427</v>
      </c>
      <c r="H31">
        <v>16.666666666666668</v>
      </c>
      <c r="I31" s="7">
        <f t="shared" si="1"/>
        <v>18.698412698412699</v>
      </c>
      <c r="J31">
        <v>4.666666666666667</v>
      </c>
      <c r="K31">
        <v>0</v>
      </c>
      <c r="L31">
        <v>9.6666666666666661</v>
      </c>
      <c r="M31">
        <v>27.666666666666668</v>
      </c>
      <c r="N31" s="7">
        <f t="shared" si="2"/>
        <v>10.5</v>
      </c>
      <c r="O31">
        <v>83.558000000000007</v>
      </c>
      <c r="P31">
        <f t="shared" si="3"/>
        <v>4.4255410015048406</v>
      </c>
      <c r="Q31">
        <v>49.708399999999997</v>
      </c>
      <c r="R31">
        <f t="shared" si="4"/>
        <v>3.9061739329058187</v>
      </c>
      <c r="S31">
        <v>89.629187000000002</v>
      </c>
      <c r="T31">
        <f t="shared" si="5"/>
        <v>4.4956810147044566</v>
      </c>
      <c r="U31">
        <v>258.48460540000002</v>
      </c>
      <c r="V31">
        <f t="shared" si="6"/>
        <v>5.5548361385967624</v>
      </c>
      <c r="W31" s="12">
        <f t="shared" si="7"/>
        <v>3.6666666666666665</v>
      </c>
      <c r="X31" s="13">
        <f t="shared" si="8"/>
        <v>2.7333333333333329</v>
      </c>
      <c r="Y31" s="12">
        <f t="shared" si="9"/>
        <v>27.333333333333329</v>
      </c>
      <c r="Z31">
        <v>2</v>
      </c>
      <c r="AA31">
        <v>3.6</v>
      </c>
      <c r="AB31" s="6">
        <v>3</v>
      </c>
      <c r="AC31" s="6">
        <v>2.5</v>
      </c>
      <c r="AD31" s="6">
        <v>4</v>
      </c>
      <c r="AE31" s="6">
        <v>2.4</v>
      </c>
      <c r="AF31" s="6">
        <v>4</v>
      </c>
      <c r="AG31" s="6">
        <v>3.3</v>
      </c>
      <c r="AH31">
        <v>2</v>
      </c>
      <c r="AI31">
        <v>3.7</v>
      </c>
      <c r="AJ31">
        <v>2</v>
      </c>
      <c r="AK31">
        <v>4.0999999999999996</v>
      </c>
    </row>
    <row r="32" spans="1:37" x14ac:dyDescent="0.5">
      <c r="A32">
        <v>14.75</v>
      </c>
      <c r="B32">
        <v>2</v>
      </c>
      <c r="C32">
        <v>1.3333333333333333</v>
      </c>
      <c r="D32">
        <v>32</v>
      </c>
      <c r="E32" s="7">
        <f t="shared" si="0"/>
        <v>12.520833333333332</v>
      </c>
      <c r="F32">
        <v>59.333333333333336</v>
      </c>
      <c r="G32">
        <v>32.833333333333336</v>
      </c>
      <c r="H32">
        <v>25.25</v>
      </c>
      <c r="I32" s="7">
        <f t="shared" si="1"/>
        <v>39.138888888888893</v>
      </c>
      <c r="J32">
        <v>32.666666666666664</v>
      </c>
      <c r="K32">
        <v>27.333333333333332</v>
      </c>
      <c r="L32">
        <v>47</v>
      </c>
      <c r="M32">
        <v>37</v>
      </c>
      <c r="N32" s="7">
        <f t="shared" si="2"/>
        <v>36</v>
      </c>
      <c r="O32">
        <v>67.961600000000004</v>
      </c>
      <c r="P32">
        <f t="shared" si="3"/>
        <v>4.218942839787335</v>
      </c>
      <c r="Q32">
        <v>20.926400000000001</v>
      </c>
      <c r="R32">
        <f t="shared" si="4"/>
        <v>3.0410115197527507</v>
      </c>
      <c r="S32">
        <v>209.57985260000001</v>
      </c>
      <c r="T32">
        <f t="shared" si="5"/>
        <v>5.3451048247351638</v>
      </c>
      <c r="U32">
        <v>375.65039630000001</v>
      </c>
      <c r="V32">
        <f t="shared" si="6"/>
        <v>5.9286589137859957</v>
      </c>
      <c r="W32" s="12">
        <f t="shared" si="7"/>
        <v>3.3333333333333335</v>
      </c>
      <c r="X32" s="13">
        <f t="shared" si="8"/>
        <v>1.5333333333333332</v>
      </c>
      <c r="Y32" s="12">
        <f t="shared" si="9"/>
        <v>15.333333333333332</v>
      </c>
      <c r="Z32">
        <v>2</v>
      </c>
      <c r="AA32">
        <v>2</v>
      </c>
      <c r="AB32" s="6">
        <v>3</v>
      </c>
      <c r="AC32" s="6">
        <v>1.5</v>
      </c>
      <c r="AD32" s="6">
        <v>3</v>
      </c>
      <c r="AE32" s="6">
        <v>1.5</v>
      </c>
      <c r="AF32" s="6">
        <v>4</v>
      </c>
      <c r="AG32" s="6">
        <v>1.6</v>
      </c>
      <c r="AH32">
        <v>3</v>
      </c>
      <c r="AI32">
        <v>2</v>
      </c>
      <c r="AJ32">
        <v>2</v>
      </c>
      <c r="AK32">
        <v>2.2999999999999998</v>
      </c>
    </row>
    <row r="33" spans="1:37" x14ac:dyDescent="0.5">
      <c r="A33">
        <v>35.799999999999997</v>
      </c>
      <c r="B33">
        <v>4.666666666666667</v>
      </c>
      <c r="C33">
        <v>19</v>
      </c>
      <c r="D33">
        <v>38.666666666666664</v>
      </c>
      <c r="E33" s="7">
        <f t="shared" si="0"/>
        <v>24.533333333333331</v>
      </c>
      <c r="F33">
        <v>16.333333333333332</v>
      </c>
      <c r="G33">
        <v>3.8571428571428572</v>
      </c>
      <c r="H33">
        <v>21.833333333333332</v>
      </c>
      <c r="I33" s="7">
        <f t="shared" si="1"/>
        <v>14.007936507936506</v>
      </c>
      <c r="J33">
        <v>14</v>
      </c>
      <c r="K33">
        <v>2.6666666666666665</v>
      </c>
      <c r="L33">
        <v>19.666666666666668</v>
      </c>
      <c r="M33">
        <v>32.666666666666664</v>
      </c>
      <c r="N33" s="7">
        <f t="shared" si="2"/>
        <v>17.25</v>
      </c>
      <c r="O33">
        <v>204.31120000000001</v>
      </c>
      <c r="P33">
        <f t="shared" si="3"/>
        <v>5.319644321662107</v>
      </c>
      <c r="Q33">
        <v>70.093599999999995</v>
      </c>
      <c r="R33">
        <f>LN(Q33)</f>
        <v>4.2498314917271083</v>
      </c>
      <c r="S33">
        <v>69.3293094</v>
      </c>
      <c r="T33">
        <f t="shared" si="5"/>
        <v>4.238867751848967</v>
      </c>
      <c r="U33">
        <v>359.24447409999999</v>
      </c>
      <c r="V33">
        <f t="shared" si="6"/>
        <v>5.8840031430732624</v>
      </c>
      <c r="W33" s="12">
        <f t="shared" si="7"/>
        <v>2.6666666666666665</v>
      </c>
      <c r="X33" s="13">
        <f t="shared" si="8"/>
        <v>2.0333333333333332</v>
      </c>
      <c r="Y33" s="12">
        <f t="shared" si="9"/>
        <v>20.333333333333332</v>
      </c>
      <c r="Z33">
        <v>2</v>
      </c>
      <c r="AA33">
        <v>2.7</v>
      </c>
      <c r="AB33" s="6">
        <v>2</v>
      </c>
      <c r="AC33" s="6">
        <v>2</v>
      </c>
      <c r="AD33" s="6">
        <v>2</v>
      </c>
      <c r="AE33" s="6">
        <v>2.2999999999999998</v>
      </c>
      <c r="AF33" s="6">
        <v>4</v>
      </c>
      <c r="AG33" s="6">
        <v>1.8</v>
      </c>
      <c r="AH33">
        <v>4</v>
      </c>
      <c r="AI33">
        <v>3.6</v>
      </c>
      <c r="AJ33">
        <v>3</v>
      </c>
      <c r="AK33">
        <v>2.5</v>
      </c>
    </row>
    <row r="34" spans="1:37" x14ac:dyDescent="0.5">
      <c r="A34">
        <v>47.6</v>
      </c>
      <c r="B34">
        <v>29.333333333333332</v>
      </c>
      <c r="C34">
        <v>14.333333333333334</v>
      </c>
      <c r="D34">
        <v>39.333333333333336</v>
      </c>
      <c r="E34" s="7">
        <f t="shared" si="0"/>
        <v>32.65</v>
      </c>
      <c r="F34">
        <v>13</v>
      </c>
      <c r="G34">
        <v>30</v>
      </c>
      <c r="H34">
        <v>30.333333333333332</v>
      </c>
      <c r="I34" s="7">
        <f t="shared" si="1"/>
        <v>24.444444444444443</v>
      </c>
      <c r="J34">
        <v>10</v>
      </c>
      <c r="K34">
        <v>39.666666666666664</v>
      </c>
      <c r="L34">
        <v>36</v>
      </c>
      <c r="M34">
        <v>61.333333333333336</v>
      </c>
      <c r="N34" s="7">
        <f t="shared" si="2"/>
        <v>36.75</v>
      </c>
      <c r="O34">
        <v>51.003999999999998</v>
      </c>
      <c r="P34">
        <f t="shared" si="3"/>
        <v>3.9319040610212954</v>
      </c>
      <c r="Q34">
        <v>28.5688</v>
      </c>
      <c r="R34">
        <f t="shared" si="4"/>
        <v>3.3523152132604639</v>
      </c>
      <c r="S34">
        <v>61.278673099999999</v>
      </c>
      <c r="T34">
        <f t="shared" si="5"/>
        <v>4.1154318721300198</v>
      </c>
      <c r="U34">
        <v>110.599407</v>
      </c>
      <c r="V34">
        <f t="shared" si="6"/>
        <v>4.7059147274102076</v>
      </c>
      <c r="W34" s="12">
        <f t="shared" si="7"/>
        <v>2.6666666666666665</v>
      </c>
      <c r="X34" s="13">
        <f t="shared" si="8"/>
        <v>3.6333333333333329</v>
      </c>
      <c r="Y34" s="12">
        <f t="shared" si="9"/>
        <v>36.333333333333329</v>
      </c>
      <c r="Z34">
        <v>2</v>
      </c>
      <c r="AA34">
        <v>3.6</v>
      </c>
      <c r="AB34" s="6">
        <v>2</v>
      </c>
      <c r="AC34" s="6">
        <v>3.5</v>
      </c>
      <c r="AD34" s="6">
        <v>3</v>
      </c>
      <c r="AE34" s="6">
        <v>3.6</v>
      </c>
      <c r="AF34" s="6">
        <v>3</v>
      </c>
      <c r="AG34" s="6">
        <v>3.8</v>
      </c>
      <c r="AH34">
        <v>3</v>
      </c>
      <c r="AI34">
        <v>3.9</v>
      </c>
      <c r="AJ34">
        <v>1</v>
      </c>
      <c r="AK34">
        <v>3.4</v>
      </c>
    </row>
    <row r="35" spans="1:37" x14ac:dyDescent="0.5">
      <c r="A35" s="4">
        <v>39.15789473684211</v>
      </c>
      <c r="B35" s="4">
        <v>2.1052631578947367</v>
      </c>
      <c r="C35" s="4">
        <v>34.035087719298247</v>
      </c>
      <c r="D35" s="4">
        <v>64.21052631578948</v>
      </c>
      <c r="E35" s="7">
        <f t="shared" si="0"/>
        <v>34.877192982456144</v>
      </c>
      <c r="F35" s="4">
        <v>33.333333333333336</v>
      </c>
      <c r="G35" s="4">
        <v>29.624060150375939</v>
      </c>
      <c r="H35" s="4">
        <v>17.894736842105264</v>
      </c>
      <c r="I35" s="7">
        <f t="shared" si="1"/>
        <v>26.950710108604849</v>
      </c>
      <c r="J35" s="4">
        <v>34.736842105263158</v>
      </c>
      <c r="K35" s="4">
        <v>31.929824561403507</v>
      </c>
      <c r="L35" s="4">
        <v>65.964912280701753</v>
      </c>
      <c r="M35" s="4">
        <v>33.684210526315788</v>
      </c>
      <c r="N35" s="7">
        <f t="shared" si="2"/>
        <v>41.578947368421048</v>
      </c>
      <c r="Q35">
        <v>46.526800000000001</v>
      </c>
      <c r="R35">
        <f t="shared" si="4"/>
        <v>3.8400284906568669</v>
      </c>
      <c r="U35">
        <v>211.50492030000001</v>
      </c>
      <c r="V35">
        <f t="shared" si="6"/>
        <v>5.3542482620455214</v>
      </c>
      <c r="W35" s="12">
        <f t="shared" si="7"/>
        <v>3.3333333333333335</v>
      </c>
      <c r="X35" s="13">
        <f t="shared" si="8"/>
        <v>2.5666666666666669</v>
      </c>
      <c r="Y35" s="12">
        <f t="shared" si="9"/>
        <v>25.666666666666668</v>
      </c>
      <c r="Z35">
        <v>1</v>
      </c>
      <c r="AA35">
        <v>3</v>
      </c>
      <c r="AB35" s="6">
        <v>2</v>
      </c>
      <c r="AC35" s="6">
        <v>2.7</v>
      </c>
      <c r="AD35" s="6">
        <v>4</v>
      </c>
      <c r="AE35" s="6">
        <v>2.5</v>
      </c>
      <c r="AF35" s="6">
        <v>4</v>
      </c>
      <c r="AG35" s="6">
        <v>2.5</v>
      </c>
      <c r="AH35">
        <v>5</v>
      </c>
      <c r="AI35">
        <v>3</v>
      </c>
      <c r="AJ35">
        <v>4</v>
      </c>
      <c r="AK35">
        <v>3.9</v>
      </c>
    </row>
    <row r="36" spans="1:37" x14ac:dyDescent="0.5">
      <c r="A36" s="4">
        <v>33.05263157894737</v>
      </c>
      <c r="B36" s="4">
        <v>17.192982456140349</v>
      </c>
      <c r="C36" s="4">
        <v>19.649122807017545</v>
      </c>
      <c r="D36" s="4">
        <v>37.543859649122808</v>
      </c>
      <c r="E36" s="7">
        <f t="shared" si="0"/>
        <v>26.859649122807017</v>
      </c>
      <c r="F36" s="4">
        <v>26.315789473684209</v>
      </c>
      <c r="G36" s="4">
        <v>15.18796992481203</v>
      </c>
      <c r="H36" s="4">
        <v>41.228070175438596</v>
      </c>
      <c r="I36" s="7">
        <f t="shared" si="1"/>
        <v>27.577276524644947</v>
      </c>
      <c r="J36" s="4">
        <v>29.82456140350877</v>
      </c>
      <c r="K36" s="4">
        <v>42.807017543859651</v>
      </c>
      <c r="L36" s="4">
        <v>37.543859649122808</v>
      </c>
      <c r="M36" s="4">
        <v>53.684210526315788</v>
      </c>
      <c r="N36" s="7">
        <f t="shared" si="2"/>
        <v>40.964912280701753</v>
      </c>
      <c r="O36">
        <v>100.04</v>
      </c>
      <c r="P36">
        <f t="shared" si="3"/>
        <v>4.6055701060094183</v>
      </c>
      <c r="Q36">
        <v>83.787599999999998</v>
      </c>
      <c r="R36">
        <f t="shared" si="4"/>
        <v>4.4282850251788135</v>
      </c>
      <c r="S36">
        <v>30.569786700000002</v>
      </c>
      <c r="T36">
        <f t="shared" si="5"/>
        <v>3.4200121584495489</v>
      </c>
      <c r="U36">
        <v>91.593949100000003</v>
      </c>
      <c r="V36">
        <f>LN(U36)</f>
        <v>4.5173652116379062</v>
      </c>
      <c r="W36" s="12">
        <f t="shared" si="7"/>
        <v>4.666666666666667</v>
      </c>
      <c r="X36" s="13">
        <f t="shared" si="8"/>
        <v>2.6666666666666665</v>
      </c>
      <c r="Y36" s="12">
        <f t="shared" si="9"/>
        <v>26.666666666666664</v>
      </c>
      <c r="Z36">
        <v>3</v>
      </c>
      <c r="AA36">
        <v>2.7</v>
      </c>
      <c r="AB36" s="6">
        <v>4</v>
      </c>
      <c r="AC36" s="6">
        <v>2.7</v>
      </c>
      <c r="AD36" s="6">
        <v>5</v>
      </c>
      <c r="AE36" s="6">
        <v>2.6</v>
      </c>
      <c r="AF36" s="6">
        <v>5</v>
      </c>
      <c r="AG36" s="6">
        <v>2.7</v>
      </c>
      <c r="AH36">
        <v>3</v>
      </c>
      <c r="AI36">
        <v>4.4000000000000004</v>
      </c>
      <c r="AJ36">
        <v>2</v>
      </c>
      <c r="AK36">
        <v>4.5999999999999996</v>
      </c>
    </row>
    <row r="37" spans="1:37" x14ac:dyDescent="0.5">
      <c r="A37" s="4">
        <v>27.368421052631579</v>
      </c>
      <c r="B37" s="4">
        <v>2.4561403508771931</v>
      </c>
      <c r="C37" s="4">
        <v>14.035087719298247</v>
      </c>
      <c r="D37" s="4">
        <v>29.473684210526315</v>
      </c>
      <c r="E37" s="7">
        <f t="shared" si="0"/>
        <v>18.333333333333332</v>
      </c>
      <c r="F37" s="4">
        <v>14.035087719298247</v>
      </c>
      <c r="G37" s="4">
        <v>20.601503759398497</v>
      </c>
      <c r="H37" s="4">
        <v>2.1052631578947367</v>
      </c>
      <c r="I37" s="7">
        <f t="shared" si="1"/>
        <v>12.247284878863828</v>
      </c>
      <c r="J37" s="4">
        <v>25.263157894736842</v>
      </c>
      <c r="K37" s="4">
        <v>18.245614035087719</v>
      </c>
      <c r="L37" s="4">
        <v>5.2631578947368425</v>
      </c>
      <c r="M37" s="4">
        <v>19.649122807017545</v>
      </c>
      <c r="N37" s="7">
        <f t="shared" si="2"/>
        <v>17.105263157894736</v>
      </c>
      <c r="O37">
        <v>100.8108</v>
      </c>
      <c r="P37">
        <f t="shared" si="3"/>
        <v>4.6132454927550253</v>
      </c>
      <c r="Q37">
        <v>39.376399999999997</v>
      </c>
      <c r="R37">
        <f t="shared" si="4"/>
        <v>3.673166652069269</v>
      </c>
      <c r="S37">
        <v>301.36142760000001</v>
      </c>
      <c r="T37">
        <f t="shared" si="5"/>
        <v>5.7083103005639639</v>
      </c>
      <c r="U37">
        <v>192.71631099999999</v>
      </c>
      <c r="V37">
        <f t="shared" si="6"/>
        <v>5.2612192163633438</v>
      </c>
      <c r="W37" s="12">
        <f t="shared" si="7"/>
        <v>2.3333333333333335</v>
      </c>
      <c r="X37" s="13">
        <f t="shared" si="8"/>
        <v>3.8000000000000003</v>
      </c>
      <c r="Y37" s="12">
        <f t="shared" si="9"/>
        <v>38</v>
      </c>
      <c r="Z37">
        <v>2</v>
      </c>
      <c r="AA37">
        <v>3.9</v>
      </c>
      <c r="AB37" s="6">
        <v>2</v>
      </c>
      <c r="AC37" s="6">
        <v>3.7</v>
      </c>
      <c r="AD37" s="6">
        <v>3</v>
      </c>
      <c r="AE37" s="6">
        <v>4</v>
      </c>
      <c r="AF37" s="6">
        <v>2</v>
      </c>
      <c r="AG37" s="6">
        <v>3.7</v>
      </c>
      <c r="AH37">
        <v>2</v>
      </c>
      <c r="AI37">
        <v>3.9</v>
      </c>
      <c r="AJ37">
        <v>1</v>
      </c>
      <c r="AK37">
        <v>4.4000000000000004</v>
      </c>
    </row>
    <row r="38" spans="1:37" x14ac:dyDescent="0.5">
      <c r="A38" s="4">
        <v>5.4736842105263159</v>
      </c>
      <c r="B38" s="4">
        <v>15.087719298245615</v>
      </c>
      <c r="C38" s="4">
        <v>26.315789473684209</v>
      </c>
      <c r="D38" s="4">
        <v>21.754385964912284</v>
      </c>
      <c r="E38" s="7">
        <f t="shared" si="0"/>
        <v>17.157894736842106</v>
      </c>
      <c r="F38" s="4">
        <v>21.403508771929825</v>
      </c>
      <c r="G38" s="4">
        <v>7.5187969924812039</v>
      </c>
      <c r="H38" s="4">
        <v>6.140350877192982</v>
      </c>
      <c r="I38" s="7">
        <f t="shared" si="1"/>
        <v>11.687552213868003</v>
      </c>
      <c r="J38" s="4">
        <v>8.7719298245614041</v>
      </c>
      <c r="K38" s="4">
        <v>22.105263157894736</v>
      </c>
      <c r="L38" s="4">
        <v>1.0526315789473684</v>
      </c>
      <c r="M38" s="4">
        <v>13.333333333333332</v>
      </c>
      <c r="N38" s="7">
        <f t="shared" si="2"/>
        <v>11.315789473684211</v>
      </c>
      <c r="O38">
        <v>161.5564</v>
      </c>
      <c r="P38">
        <f t="shared" si="3"/>
        <v>5.0848543077036945</v>
      </c>
      <c r="Q38">
        <v>67.600800000000007</v>
      </c>
      <c r="R38">
        <f t="shared" si="4"/>
        <v>4.2136198172984205</v>
      </c>
      <c r="S38">
        <v>44.585810199999997</v>
      </c>
      <c r="T38">
        <f t="shared" si="5"/>
        <v>3.7974156514526856</v>
      </c>
      <c r="U38">
        <v>83.094533499999997</v>
      </c>
      <c r="V38">
        <f t="shared" si="6"/>
        <v>4.4199789175075272</v>
      </c>
      <c r="W38" s="12">
        <f t="shared" si="7"/>
        <v>3</v>
      </c>
      <c r="X38" s="13">
        <f t="shared" si="8"/>
        <v>2.6666666666666665</v>
      </c>
      <c r="Y38" s="12">
        <f t="shared" si="9"/>
        <v>26.666666666666664</v>
      </c>
      <c r="Z38">
        <v>2</v>
      </c>
      <c r="AA38">
        <v>2.4</v>
      </c>
      <c r="AB38" s="6">
        <v>4</v>
      </c>
      <c r="AC38" s="6">
        <v>2.7</v>
      </c>
      <c r="AD38" s="6">
        <v>3</v>
      </c>
      <c r="AE38" s="6">
        <v>2.4</v>
      </c>
      <c r="AF38" s="6">
        <v>2</v>
      </c>
      <c r="AG38" s="6">
        <v>2.9</v>
      </c>
      <c r="AH38">
        <v>1</v>
      </c>
      <c r="AI38">
        <v>3.2</v>
      </c>
    </row>
    <row r="39" spans="1:37" x14ac:dyDescent="0.5">
      <c r="A39" s="4">
        <v>15.368421052631579</v>
      </c>
      <c r="B39" s="4">
        <v>3.1578947368421053</v>
      </c>
      <c r="C39" s="4">
        <v>29.122807017543863</v>
      </c>
      <c r="D39" s="4">
        <v>51.929824561403514</v>
      </c>
      <c r="E39" s="7">
        <f t="shared" si="0"/>
        <v>24.894736842105267</v>
      </c>
      <c r="F39" s="4">
        <v>2.4561403508771931</v>
      </c>
      <c r="G39" s="4">
        <v>6.015037593984963</v>
      </c>
      <c r="H39" s="4">
        <v>6.3157894736842106</v>
      </c>
      <c r="I39" s="7">
        <f t="shared" si="1"/>
        <v>4.9289891395154557</v>
      </c>
      <c r="J39" s="4">
        <v>5.9649122807017552</v>
      </c>
      <c r="K39" s="4">
        <v>9.8245614035087723</v>
      </c>
      <c r="L39" s="4">
        <v>27.017543859649127</v>
      </c>
      <c r="M39" s="4">
        <v>67.017543859649123</v>
      </c>
      <c r="N39" s="7">
        <f t="shared" si="2"/>
        <v>27.456140350877195</v>
      </c>
      <c r="O39">
        <v>51.741999999999997</v>
      </c>
      <c r="P39">
        <f t="shared" si="3"/>
        <v>3.9462698308233293</v>
      </c>
      <c r="Q39">
        <v>51.315600000000003</v>
      </c>
      <c r="R39">
        <f t="shared" si="4"/>
        <v>3.9379947995168978</v>
      </c>
      <c r="S39">
        <v>199.28621759999999</v>
      </c>
      <c r="T39">
        <f t="shared" si="5"/>
        <v>5.2947420707883612</v>
      </c>
      <c r="U39">
        <v>353.3146218</v>
      </c>
      <c r="V39">
        <f t="shared" si="6"/>
        <v>5.8673589398659116</v>
      </c>
      <c r="W39" s="12">
        <f t="shared" si="7"/>
        <v>3.6666666666666665</v>
      </c>
      <c r="X39" s="13">
        <f t="shared" si="8"/>
        <v>1.7666666666666666</v>
      </c>
      <c r="Y39" s="12">
        <f t="shared" si="9"/>
        <v>17.666666666666664</v>
      </c>
      <c r="Z39">
        <v>2</v>
      </c>
      <c r="AA39">
        <v>2.2000000000000002</v>
      </c>
      <c r="AB39" s="6">
        <v>3</v>
      </c>
      <c r="AC39" s="6">
        <v>1.9</v>
      </c>
      <c r="AD39" s="6">
        <v>4</v>
      </c>
      <c r="AE39" s="6">
        <v>1.6</v>
      </c>
      <c r="AF39" s="6">
        <v>4</v>
      </c>
      <c r="AG39" s="6">
        <v>1.8</v>
      </c>
      <c r="AH39">
        <v>3</v>
      </c>
      <c r="AI39">
        <v>2.6</v>
      </c>
      <c r="AJ39">
        <v>3</v>
      </c>
      <c r="AK39">
        <v>2.2999999999999998</v>
      </c>
    </row>
    <row r="40" spans="1:37" x14ac:dyDescent="0.5">
      <c r="A40" s="4">
        <v>21.473684210526315</v>
      </c>
      <c r="B40" s="4">
        <v>7.0175438596491233</v>
      </c>
      <c r="C40" s="4">
        <v>38.245614035087719</v>
      </c>
      <c r="D40" s="4">
        <v>21.05263157894737</v>
      </c>
      <c r="E40" s="7">
        <f t="shared" si="0"/>
        <v>21.94736842105263</v>
      </c>
      <c r="F40" s="4">
        <v>25.263157894736842</v>
      </c>
      <c r="G40" s="4">
        <v>10.827067669172934</v>
      </c>
      <c r="H40" s="4">
        <v>40.350877192982459</v>
      </c>
      <c r="I40" s="7">
        <f t="shared" si="1"/>
        <v>25.480367585630745</v>
      </c>
      <c r="J40" s="4">
        <v>23.157894736842106</v>
      </c>
      <c r="K40" s="4">
        <v>3.1578947368421053</v>
      </c>
      <c r="L40" s="4">
        <v>11.92982456140351</v>
      </c>
      <c r="M40" s="4">
        <v>33.684210526315788</v>
      </c>
      <c r="N40" s="7">
        <f t="shared" si="2"/>
        <v>17.982456140350877</v>
      </c>
      <c r="O40">
        <v>123.2132</v>
      </c>
      <c r="P40">
        <f t="shared" si="3"/>
        <v>4.8139161882171759</v>
      </c>
      <c r="Q40">
        <v>38.8352</v>
      </c>
      <c r="R40">
        <f t="shared" si="4"/>
        <v>3.6593270518519119</v>
      </c>
      <c r="S40">
        <v>118.9931617</v>
      </c>
      <c r="T40">
        <f t="shared" si="5"/>
        <v>4.7790660267544878</v>
      </c>
      <c r="U40">
        <v>180.01036999999999</v>
      </c>
      <c r="V40">
        <f t="shared" si="6"/>
        <v>5.1930144603418649</v>
      </c>
      <c r="W40" s="12">
        <f t="shared" si="7"/>
        <v>4.666666666666667</v>
      </c>
      <c r="X40" s="13">
        <f t="shared" si="8"/>
        <v>1.9333333333333333</v>
      </c>
      <c r="Y40" s="12">
        <f t="shared" si="9"/>
        <v>19.333333333333332</v>
      </c>
      <c r="Z40">
        <v>2</v>
      </c>
      <c r="AA40">
        <v>3.2</v>
      </c>
      <c r="AB40" s="6">
        <v>4</v>
      </c>
      <c r="AC40" s="6">
        <v>2</v>
      </c>
      <c r="AD40" s="6">
        <v>5</v>
      </c>
      <c r="AE40" s="6">
        <v>2</v>
      </c>
      <c r="AF40" s="6">
        <v>5</v>
      </c>
      <c r="AG40" s="6">
        <v>1.8</v>
      </c>
      <c r="AH40">
        <v>3</v>
      </c>
      <c r="AI40">
        <v>1.9</v>
      </c>
      <c r="AJ40">
        <v>4</v>
      </c>
      <c r="AK40">
        <v>2.2999999999999998</v>
      </c>
    </row>
    <row r="41" spans="1:37" x14ac:dyDescent="0.5">
      <c r="A41" s="4">
        <v>6.3157894736842106</v>
      </c>
      <c r="B41" s="4">
        <v>1.4035087719298243</v>
      </c>
      <c r="C41" s="4">
        <v>0.70175438596491213</v>
      </c>
      <c r="D41" s="4">
        <v>1.0526315789473684</v>
      </c>
      <c r="E41" s="7">
        <f t="shared" si="0"/>
        <v>2.3684210526315788</v>
      </c>
      <c r="F41" s="4">
        <v>11.228070175438594</v>
      </c>
      <c r="G41" s="4">
        <v>3.759398496240602</v>
      </c>
      <c r="H41" s="4">
        <v>5.7894736842105265</v>
      </c>
      <c r="I41" s="7">
        <f t="shared" si="1"/>
        <v>6.9256474519632407</v>
      </c>
      <c r="J41" s="4">
        <v>1.4035087719298243</v>
      </c>
      <c r="K41" s="4">
        <v>1.0526315789473684</v>
      </c>
      <c r="L41" s="4">
        <v>0.70175438596491213</v>
      </c>
      <c r="M41" s="4">
        <v>0.70175438596491213</v>
      </c>
      <c r="N41" s="7">
        <f t="shared" si="2"/>
        <v>0.96491228070175428</v>
      </c>
      <c r="O41">
        <v>155.8492</v>
      </c>
      <c r="P41">
        <f t="shared" si="3"/>
        <v>5.0488888730593313</v>
      </c>
      <c r="Q41">
        <v>126.69</v>
      </c>
      <c r="R41">
        <f t="shared" si="4"/>
        <v>4.841743157613962</v>
      </c>
      <c r="S41">
        <v>60.737756900000001</v>
      </c>
      <c r="T41">
        <f t="shared" si="5"/>
        <v>4.1065655293999646</v>
      </c>
      <c r="U41">
        <v>242.79795910000001</v>
      </c>
      <c r="V41">
        <f t="shared" si="6"/>
        <v>5.4922296534663246</v>
      </c>
      <c r="W41" s="12">
        <f t="shared" si="7"/>
        <v>2.6666666666666665</v>
      </c>
      <c r="X41" s="13">
        <f t="shared" si="8"/>
        <v>1.8999999999999997</v>
      </c>
      <c r="Y41" s="12">
        <f t="shared" si="9"/>
        <v>18.999999999999996</v>
      </c>
      <c r="Z41">
        <v>2</v>
      </c>
      <c r="AA41">
        <v>2.5</v>
      </c>
      <c r="AB41" s="6">
        <v>2</v>
      </c>
      <c r="AC41" s="6">
        <v>2</v>
      </c>
      <c r="AD41" s="6">
        <v>3</v>
      </c>
      <c r="AE41" s="6">
        <v>1.8</v>
      </c>
      <c r="AF41" s="6">
        <v>3</v>
      </c>
      <c r="AG41" s="6">
        <v>1.9</v>
      </c>
      <c r="AH41">
        <v>3</v>
      </c>
      <c r="AI41">
        <v>2.1</v>
      </c>
      <c r="AJ41">
        <v>3</v>
      </c>
      <c r="AK41">
        <v>2.5</v>
      </c>
    </row>
    <row r="42" spans="1:37" x14ac:dyDescent="0.5">
      <c r="A42" s="4">
        <v>49.473684210526315</v>
      </c>
      <c r="B42" s="4">
        <v>2.8070175438596485</v>
      </c>
      <c r="C42" s="4">
        <v>18.596491228070175</v>
      </c>
      <c r="D42" s="4">
        <v>59.649122807017541</v>
      </c>
      <c r="E42" s="7">
        <f t="shared" si="0"/>
        <v>32.631578947368418</v>
      </c>
      <c r="F42" s="4">
        <v>28.771929824561401</v>
      </c>
      <c r="G42" s="4">
        <v>35.338345864661655</v>
      </c>
      <c r="H42" s="4">
        <v>31.929824561403507</v>
      </c>
      <c r="I42" s="7">
        <f t="shared" si="1"/>
        <v>32.013366750208853</v>
      </c>
      <c r="J42" s="4">
        <v>61.754385964912274</v>
      </c>
      <c r="K42" s="4">
        <v>25.964912280701757</v>
      </c>
      <c r="L42" s="4">
        <v>35.087719298245617</v>
      </c>
      <c r="M42" s="4">
        <v>58.94736842105263</v>
      </c>
      <c r="N42" s="7">
        <f t="shared" si="2"/>
        <v>45.438596491228068</v>
      </c>
      <c r="O42">
        <v>199.04679999999999</v>
      </c>
      <c r="P42">
        <f t="shared" si="3"/>
        <v>5.2935399729543775</v>
      </c>
      <c r="Q42">
        <v>52.988399999999999</v>
      </c>
      <c r="R42">
        <f t="shared" si="4"/>
        <v>3.9700730216725137</v>
      </c>
      <c r="S42">
        <v>121.1788845</v>
      </c>
      <c r="T42">
        <f t="shared" si="5"/>
        <v>4.7972678381600655</v>
      </c>
      <c r="U42">
        <v>121.8153171</v>
      </c>
      <c r="V42">
        <f t="shared" si="6"/>
        <v>4.8025061035267891</v>
      </c>
      <c r="W42" s="12">
        <f t="shared" si="7"/>
        <v>4.333333333333333</v>
      </c>
      <c r="X42" s="13">
        <f t="shared" si="8"/>
        <v>3.2999999999999994</v>
      </c>
      <c r="Y42" s="12">
        <f t="shared" si="9"/>
        <v>32.999999999999993</v>
      </c>
      <c r="Z42">
        <v>3</v>
      </c>
      <c r="AA42">
        <v>3.3</v>
      </c>
      <c r="AB42" s="6">
        <v>4</v>
      </c>
      <c r="AC42" s="6">
        <v>2.7</v>
      </c>
      <c r="AD42" s="6">
        <v>4</v>
      </c>
      <c r="AE42" s="6">
        <v>3.9</v>
      </c>
      <c r="AF42" s="6">
        <v>5</v>
      </c>
      <c r="AG42" s="6">
        <v>3.3</v>
      </c>
      <c r="AH42">
        <v>5</v>
      </c>
      <c r="AI42">
        <v>2.8</v>
      </c>
      <c r="AJ42">
        <v>2</v>
      </c>
      <c r="AK42">
        <v>3.3</v>
      </c>
    </row>
    <row r="43" spans="1:37" x14ac:dyDescent="0.5">
      <c r="A43" s="4">
        <v>13.052631578947368</v>
      </c>
      <c r="B43" s="4">
        <v>10.526315789473685</v>
      </c>
      <c r="C43" s="4">
        <v>21.05263157894737</v>
      </c>
      <c r="D43" s="4">
        <v>5.9649122807017552</v>
      </c>
      <c r="E43" s="7">
        <f t="shared" si="0"/>
        <v>12.649122807017545</v>
      </c>
      <c r="F43" s="4">
        <v>31.228070175438599</v>
      </c>
      <c r="G43" s="4">
        <v>4.0601503759398501</v>
      </c>
      <c r="H43" s="4">
        <v>1.0526315789473684</v>
      </c>
      <c r="I43" s="7">
        <f t="shared" si="1"/>
        <v>12.113617376775274</v>
      </c>
      <c r="J43" s="4">
        <v>22.807017543859651</v>
      </c>
      <c r="K43" s="4">
        <v>39.649122807017541</v>
      </c>
      <c r="L43" s="4">
        <v>6.6666666666666661</v>
      </c>
      <c r="M43" s="4">
        <v>4.5614035087719298</v>
      </c>
      <c r="N43" s="7">
        <f t="shared" si="2"/>
        <v>18.421052631578949</v>
      </c>
      <c r="O43">
        <v>77.867199999999997</v>
      </c>
      <c r="P43">
        <f t="shared" si="3"/>
        <v>4.3550048115775741</v>
      </c>
      <c r="Q43">
        <v>94.972399999999993</v>
      </c>
      <c r="R43">
        <f t="shared" si="4"/>
        <v>4.5535863230738052</v>
      </c>
      <c r="S43">
        <v>79.618860999999995</v>
      </c>
      <c r="T43">
        <f t="shared" si="5"/>
        <v>4.3772510120189558</v>
      </c>
      <c r="U43">
        <v>274.57597609999999</v>
      </c>
      <c r="V43">
        <f t="shared" si="6"/>
        <v>5.6152280026166475</v>
      </c>
      <c r="W43" s="12">
        <f t="shared" si="7"/>
        <v>1.6666666666666667</v>
      </c>
      <c r="X43" s="13">
        <f t="shared" si="8"/>
        <v>3.1333333333333329</v>
      </c>
      <c r="Y43" s="12">
        <f t="shared" si="9"/>
        <v>31.333333333333329</v>
      </c>
      <c r="Z43">
        <v>2</v>
      </c>
      <c r="AA43">
        <v>3</v>
      </c>
      <c r="AB43" s="6">
        <v>1</v>
      </c>
      <c r="AC43" s="6">
        <v>3.1</v>
      </c>
      <c r="AD43" s="6">
        <v>3</v>
      </c>
      <c r="AE43" s="6">
        <v>3</v>
      </c>
      <c r="AF43" s="6">
        <v>1</v>
      </c>
      <c r="AG43" s="6">
        <v>3.3</v>
      </c>
      <c r="AH43">
        <v>4</v>
      </c>
      <c r="AI43">
        <v>3.1</v>
      </c>
      <c r="AJ43">
        <v>2</v>
      </c>
      <c r="AK43">
        <v>3.4</v>
      </c>
    </row>
    <row r="44" spans="1:37" x14ac:dyDescent="0.5">
      <c r="A44" s="4">
        <v>8.4210526315789469</v>
      </c>
      <c r="B44" s="4">
        <v>0</v>
      </c>
      <c r="C44" s="4">
        <v>28.421052631578949</v>
      </c>
      <c r="D44" s="4">
        <v>0</v>
      </c>
      <c r="E44" s="7">
        <f t="shared" si="0"/>
        <v>9.2105263157894743</v>
      </c>
      <c r="F44" s="4">
        <v>40</v>
      </c>
      <c r="G44" s="4">
        <v>4.3609022556390986</v>
      </c>
      <c r="H44" s="4">
        <v>19.298245614035086</v>
      </c>
      <c r="I44" s="7">
        <f t="shared" si="1"/>
        <v>21.219715956558062</v>
      </c>
      <c r="J44" s="4">
        <v>28.771929824561401</v>
      </c>
      <c r="K44" s="4">
        <v>23.859649122807021</v>
      </c>
      <c r="L44" s="4">
        <v>14.3859649122807</v>
      </c>
      <c r="M44" s="4">
        <v>17.543859649122808</v>
      </c>
      <c r="N44" s="7">
        <f t="shared" si="2"/>
        <v>21.140350877192983</v>
      </c>
      <c r="O44">
        <v>148.10839999999999</v>
      </c>
      <c r="P44">
        <f t="shared" si="3"/>
        <v>4.9979444380988145</v>
      </c>
      <c r="Q44">
        <v>60.778399999999998</v>
      </c>
      <c r="R44">
        <f t="shared" si="4"/>
        <v>4.107234462693321</v>
      </c>
      <c r="S44">
        <v>41.052821700000003</v>
      </c>
      <c r="T44">
        <f t="shared" si="5"/>
        <v>3.7148595716603192</v>
      </c>
      <c r="U44">
        <v>87.885066100000003</v>
      </c>
      <c r="V44">
        <f t="shared" si="6"/>
        <v>4.4760298937838252</v>
      </c>
      <c r="W44" s="12">
        <f t="shared" si="7"/>
        <v>4</v>
      </c>
      <c r="X44" s="13">
        <f t="shared" si="8"/>
        <v>0.73333333333333339</v>
      </c>
      <c r="Y44" s="12">
        <f t="shared" si="9"/>
        <v>7.3333333333333339</v>
      </c>
      <c r="Z44">
        <v>2</v>
      </c>
      <c r="AA44">
        <v>2.2999999999999998</v>
      </c>
      <c r="AB44" s="6">
        <v>3</v>
      </c>
      <c r="AC44" s="6">
        <v>0.3</v>
      </c>
      <c r="AD44" s="6">
        <v>4</v>
      </c>
      <c r="AE44" s="6">
        <v>0.3</v>
      </c>
      <c r="AF44" s="6">
        <v>5</v>
      </c>
      <c r="AG44" s="6">
        <v>1.6</v>
      </c>
      <c r="AH44">
        <v>4</v>
      </c>
      <c r="AI44">
        <v>1.7</v>
      </c>
      <c r="AJ44">
        <v>4</v>
      </c>
      <c r="AK44">
        <v>2.2999999999999998</v>
      </c>
    </row>
    <row r="45" spans="1:37" x14ac:dyDescent="0.5">
      <c r="A45" s="4">
        <v>33.05263157894737</v>
      </c>
      <c r="B45" s="4">
        <v>24.561403508771928</v>
      </c>
      <c r="C45" s="4">
        <v>28.421052631578949</v>
      </c>
      <c r="D45" s="4">
        <v>44.561403508771939</v>
      </c>
      <c r="E45" s="7">
        <f t="shared" si="0"/>
        <v>32.649122807017548</v>
      </c>
      <c r="F45" s="4">
        <v>21.05263157894737</v>
      </c>
      <c r="G45" s="4">
        <v>22.406015037593985</v>
      </c>
      <c r="H45" s="4">
        <v>26.666666666666664</v>
      </c>
      <c r="I45" s="7">
        <f t="shared" si="1"/>
        <v>23.375104427736005</v>
      </c>
      <c r="J45" s="4">
        <v>30.877192982456137</v>
      </c>
      <c r="K45" s="4">
        <v>47.368421052631582</v>
      </c>
      <c r="L45" s="4">
        <v>23.508771929824558</v>
      </c>
      <c r="M45" s="4">
        <v>42.456140350877192</v>
      </c>
      <c r="N45" s="7">
        <f t="shared" si="2"/>
        <v>36.05263157894737</v>
      </c>
      <c r="O45">
        <v>127.41160000000001</v>
      </c>
      <c r="P45">
        <f t="shared" si="3"/>
        <v>4.8474227907984364</v>
      </c>
      <c r="Q45">
        <v>62.598799999999997</v>
      </c>
      <c r="R45">
        <f t="shared" si="4"/>
        <v>4.1367461085932451</v>
      </c>
      <c r="S45">
        <v>54.082630899999998</v>
      </c>
      <c r="T45">
        <f t="shared" si="5"/>
        <v>3.9905130788502352</v>
      </c>
      <c r="U45">
        <v>44.538293400000001</v>
      </c>
      <c r="V45">
        <f t="shared" si="6"/>
        <v>3.7963493449747991</v>
      </c>
      <c r="W45" s="12">
        <f t="shared" si="7"/>
        <v>2.3333333333333335</v>
      </c>
      <c r="X45" s="13">
        <f t="shared" si="8"/>
        <v>2.4333333333333331</v>
      </c>
      <c r="Y45" s="12">
        <f t="shared" si="9"/>
        <v>24.333333333333332</v>
      </c>
      <c r="Z45">
        <v>2</v>
      </c>
      <c r="AA45">
        <v>3.9</v>
      </c>
      <c r="AB45" s="6">
        <v>2</v>
      </c>
      <c r="AC45" s="6">
        <v>2.6</v>
      </c>
      <c r="AD45" s="6">
        <v>2</v>
      </c>
      <c r="AE45" s="6">
        <v>2.4</v>
      </c>
      <c r="AF45" s="6">
        <v>3</v>
      </c>
      <c r="AG45" s="6">
        <v>2.2999999999999998</v>
      </c>
      <c r="AH45">
        <v>3</v>
      </c>
      <c r="AI45">
        <v>2.9</v>
      </c>
      <c r="AJ45">
        <v>4</v>
      </c>
      <c r="AK45">
        <v>4.5999999999999996</v>
      </c>
    </row>
    <row r="46" spans="1:37" x14ac:dyDescent="0.5">
      <c r="A46" s="4">
        <v>11.157894736842104</v>
      </c>
      <c r="B46" s="4">
        <v>3.8596491228070171</v>
      </c>
      <c r="C46" s="4">
        <v>45.964912280701746</v>
      </c>
      <c r="D46" s="4">
        <v>42.10526315789474</v>
      </c>
      <c r="E46" s="7">
        <f t="shared" si="0"/>
        <v>25.771929824561404</v>
      </c>
      <c r="F46" s="4">
        <v>38.596491228070171</v>
      </c>
      <c r="G46" s="4">
        <v>5.1127819548872173</v>
      </c>
      <c r="H46" s="4">
        <v>26.315789473684209</v>
      </c>
      <c r="I46" s="7">
        <f t="shared" si="1"/>
        <v>23.341687552213866</v>
      </c>
      <c r="J46" s="4">
        <v>14.736842105263158</v>
      </c>
      <c r="K46" s="4">
        <v>21.05263157894737</v>
      </c>
      <c r="L46" s="4">
        <v>27.719298245614031</v>
      </c>
      <c r="M46" s="4">
        <v>60</v>
      </c>
      <c r="N46" s="7">
        <f t="shared" si="2"/>
        <v>30.87719298245614</v>
      </c>
      <c r="O46">
        <v>62.418399999999998</v>
      </c>
      <c r="P46">
        <f t="shared" si="3"/>
        <v>4.1338601037041105</v>
      </c>
      <c r="Q46">
        <v>62.697200000000002</v>
      </c>
      <c r="R46">
        <f t="shared" si="4"/>
        <v>4.1383167895444286</v>
      </c>
      <c r="S46">
        <v>75.240637300000003</v>
      </c>
      <c r="T46">
        <f t="shared" si="5"/>
        <v>4.3206914746255594</v>
      </c>
      <c r="U46">
        <v>143.9926845</v>
      </c>
      <c r="V46">
        <f t="shared" si="6"/>
        <v>4.9697624962021978</v>
      </c>
      <c r="W46" s="12">
        <f t="shared" si="7"/>
        <v>3.6666666666666665</v>
      </c>
      <c r="X46" s="13">
        <f t="shared" si="8"/>
        <v>1.3333333333333333</v>
      </c>
      <c r="Y46" s="12">
        <f t="shared" si="9"/>
        <v>13.333333333333332</v>
      </c>
      <c r="Z46">
        <v>1</v>
      </c>
      <c r="AA46">
        <v>3.4</v>
      </c>
      <c r="AB46" s="6">
        <v>3</v>
      </c>
      <c r="AC46" s="6">
        <v>1.9</v>
      </c>
      <c r="AD46" s="6">
        <v>4</v>
      </c>
      <c r="AE46" s="6">
        <v>1.6</v>
      </c>
      <c r="AF46" s="6">
        <v>4</v>
      </c>
      <c r="AG46" s="6">
        <v>0.5</v>
      </c>
      <c r="AH46">
        <v>2</v>
      </c>
      <c r="AI46">
        <v>2.1</v>
      </c>
      <c r="AJ46">
        <v>2</v>
      </c>
      <c r="AK46">
        <v>3.5</v>
      </c>
    </row>
    <row r="47" spans="1:37" x14ac:dyDescent="0.5">
      <c r="A47" s="4">
        <v>18.736842105263158</v>
      </c>
      <c r="B47" s="4">
        <v>0.70175438596491213</v>
      </c>
      <c r="C47" s="4">
        <v>18.245614035087719</v>
      </c>
      <c r="D47" s="4">
        <v>8.0701754385964914</v>
      </c>
      <c r="E47" s="7">
        <f t="shared" si="0"/>
        <v>11.43859649122807</v>
      </c>
      <c r="F47" s="4">
        <v>4.9122807017543861</v>
      </c>
      <c r="G47" s="4">
        <v>7.5187969924812039</v>
      </c>
      <c r="H47" s="4">
        <v>7.0175438596491233</v>
      </c>
      <c r="I47" s="7">
        <f t="shared" si="1"/>
        <v>6.4828738512949045</v>
      </c>
      <c r="J47" s="4">
        <v>8.7719298245614041</v>
      </c>
      <c r="K47" s="4">
        <v>10.175438596491228</v>
      </c>
      <c r="L47" s="4">
        <v>4.9122807017543861</v>
      </c>
      <c r="M47" s="4">
        <v>19.649122807017545</v>
      </c>
      <c r="N47" s="7">
        <f t="shared" si="2"/>
        <v>10.87719298245614</v>
      </c>
      <c r="O47">
        <v>58.548000000000002</v>
      </c>
      <c r="P47">
        <f t="shared" si="3"/>
        <v>4.0698469306217007</v>
      </c>
      <c r="Q47">
        <v>35.67</v>
      </c>
      <c r="R47">
        <f t="shared" si="4"/>
        <v>3.5743099993708003</v>
      </c>
      <c r="S47">
        <v>46.704465399999997</v>
      </c>
      <c r="T47">
        <f t="shared" si="5"/>
        <v>3.8438397789473444</v>
      </c>
      <c r="U47">
        <v>93.108890799999998</v>
      </c>
      <c r="V47">
        <f t="shared" si="6"/>
        <v>4.5337696770381584</v>
      </c>
      <c r="W47" s="12">
        <f t="shared" si="7"/>
        <v>2.3333333333333335</v>
      </c>
      <c r="X47" s="13">
        <f t="shared" si="8"/>
        <v>3.9333333333333336</v>
      </c>
      <c r="Y47" s="12">
        <f t="shared" si="9"/>
        <v>39.333333333333336</v>
      </c>
      <c r="Z47">
        <v>2</v>
      </c>
      <c r="AA47">
        <v>3.7</v>
      </c>
      <c r="AB47" s="6">
        <v>2</v>
      </c>
      <c r="AC47" s="6">
        <v>4</v>
      </c>
      <c r="AD47" s="6">
        <v>3</v>
      </c>
      <c r="AE47" s="6">
        <v>3.9</v>
      </c>
      <c r="AF47" s="6">
        <v>2</v>
      </c>
      <c r="AG47" s="6">
        <v>3.9</v>
      </c>
      <c r="AH47">
        <v>2</v>
      </c>
      <c r="AI47">
        <v>4.4000000000000004</v>
      </c>
      <c r="AJ47">
        <v>1</v>
      </c>
      <c r="AK47">
        <v>4.3</v>
      </c>
    </row>
    <row r="48" spans="1:37" x14ac:dyDescent="0.5">
      <c r="A48" s="4">
        <v>33.473684210526315</v>
      </c>
      <c r="B48" s="4">
        <v>20.350877192982455</v>
      </c>
      <c r="C48" s="4">
        <v>28.070175438596493</v>
      </c>
      <c r="D48" s="4">
        <v>2.4561403508771931</v>
      </c>
      <c r="E48" s="7">
        <f t="shared" si="0"/>
        <v>21.087719298245613</v>
      </c>
      <c r="F48" s="4">
        <v>38.94736842105263</v>
      </c>
      <c r="G48" s="4">
        <v>23.308270676691727</v>
      </c>
      <c r="H48" s="4">
        <v>12.807017543859647</v>
      </c>
      <c r="I48" s="7">
        <f t="shared" si="1"/>
        <v>25.020885547201335</v>
      </c>
      <c r="J48" s="4">
        <v>29.82456140350877</v>
      </c>
      <c r="K48" s="4">
        <v>64.912280701754383</v>
      </c>
      <c r="L48" s="4">
        <v>29.473684210526315</v>
      </c>
      <c r="M48" s="4">
        <v>9.473684210526315</v>
      </c>
      <c r="N48" s="7">
        <f t="shared" si="2"/>
        <v>33.421052631578945</v>
      </c>
      <c r="O48">
        <v>155.60319999999999</v>
      </c>
      <c r="P48">
        <f t="shared" si="3"/>
        <v>5.0473091770855225</v>
      </c>
      <c r="Q48">
        <v>74.734800000000007</v>
      </c>
      <c r="R48">
        <f t="shared" si="4"/>
        <v>4.3139458471118983</v>
      </c>
      <c r="S48">
        <v>62.896469400000001</v>
      </c>
      <c r="T48">
        <f t="shared" si="5"/>
        <v>4.1414900317653673</v>
      </c>
      <c r="U48">
        <v>93.096354700000006</v>
      </c>
      <c r="V48">
        <f t="shared" si="6"/>
        <v>4.5336350288440617</v>
      </c>
      <c r="W48" s="12">
        <f t="shared" si="7"/>
        <v>3.3333333333333335</v>
      </c>
      <c r="X48" s="13">
        <f t="shared" si="8"/>
        <v>3.5333333333333332</v>
      </c>
      <c r="Y48" s="12">
        <f t="shared" si="9"/>
        <v>35.333333333333329</v>
      </c>
      <c r="Z48">
        <v>2</v>
      </c>
      <c r="AA48">
        <v>3.3</v>
      </c>
      <c r="AB48" s="6">
        <v>3</v>
      </c>
      <c r="AC48" s="6">
        <v>3.7</v>
      </c>
      <c r="AD48" s="6">
        <v>3</v>
      </c>
      <c r="AE48" s="6">
        <v>3.4</v>
      </c>
      <c r="AF48" s="6">
        <v>4</v>
      </c>
      <c r="AG48" s="6">
        <v>3.5</v>
      </c>
      <c r="AH48">
        <v>1</v>
      </c>
      <c r="AI48">
        <v>2.8</v>
      </c>
      <c r="AJ48">
        <v>2</v>
      </c>
      <c r="AK48">
        <v>3.2</v>
      </c>
    </row>
    <row r="49" spans="1:37" x14ac:dyDescent="0.5">
      <c r="A49" s="4">
        <v>35.157894736842103</v>
      </c>
      <c r="B49" s="4">
        <v>4.9122807017543861</v>
      </c>
      <c r="C49" s="4">
        <v>29.122807017543863</v>
      </c>
      <c r="D49" s="4">
        <v>24.561403508771928</v>
      </c>
      <c r="E49" s="7">
        <f t="shared" si="0"/>
        <v>23.438596491228072</v>
      </c>
      <c r="F49" s="4">
        <v>22.456140350877188</v>
      </c>
      <c r="G49" s="4">
        <v>16.390977443609021</v>
      </c>
      <c r="H49" s="4">
        <v>10.175438596491228</v>
      </c>
      <c r="I49" s="7">
        <f t="shared" si="1"/>
        <v>16.340852130325811</v>
      </c>
      <c r="J49" s="4">
        <v>7.7192982456140342</v>
      </c>
      <c r="K49" s="4">
        <v>20.701754385964914</v>
      </c>
      <c r="L49" s="4">
        <v>34.385964912280699</v>
      </c>
      <c r="M49" s="4">
        <v>16.491228070175438</v>
      </c>
      <c r="N49" s="7">
        <f t="shared" si="2"/>
        <v>19.82456140350877</v>
      </c>
      <c r="O49">
        <v>18.171199999999999</v>
      </c>
      <c r="P49">
        <f t="shared" si="3"/>
        <v>2.8998379231552449</v>
      </c>
      <c r="Q49">
        <v>35.702800000000003</v>
      </c>
      <c r="R49">
        <f t="shared" si="4"/>
        <v>3.5752291170825634</v>
      </c>
      <c r="S49">
        <v>75.729037599999998</v>
      </c>
      <c r="T49">
        <f t="shared" si="5"/>
        <v>4.3271616747391564</v>
      </c>
      <c r="U49">
        <v>261.79545530000001</v>
      </c>
      <c r="V49">
        <f t="shared" si="6"/>
        <v>5.5675634938904395</v>
      </c>
      <c r="W49" s="12">
        <f t="shared" si="7"/>
        <v>2.6666666666666665</v>
      </c>
      <c r="X49" s="13">
        <f t="shared" si="8"/>
        <v>2.0666666666666664</v>
      </c>
      <c r="Y49" s="12">
        <f t="shared" si="9"/>
        <v>20.666666666666664</v>
      </c>
      <c r="Z49">
        <v>1</v>
      </c>
      <c r="AA49">
        <v>2.6</v>
      </c>
      <c r="AB49" s="6">
        <v>2</v>
      </c>
      <c r="AC49" s="6">
        <v>1.7</v>
      </c>
      <c r="AD49" s="6">
        <v>3</v>
      </c>
      <c r="AE49" s="6">
        <v>1.7</v>
      </c>
      <c r="AF49" s="6">
        <v>3</v>
      </c>
      <c r="AG49" s="6">
        <v>2.8</v>
      </c>
      <c r="AH49">
        <v>3</v>
      </c>
      <c r="AI49">
        <v>2.4</v>
      </c>
      <c r="AJ49">
        <v>2</v>
      </c>
      <c r="AK49">
        <v>3.6</v>
      </c>
    </row>
    <row r="50" spans="1:37" x14ac:dyDescent="0.5">
      <c r="A50" s="4">
        <v>11.578947368421053</v>
      </c>
      <c r="B50" s="4">
        <v>0</v>
      </c>
      <c r="C50" s="4">
        <v>1.4035087719298243</v>
      </c>
      <c r="D50" s="4">
        <v>0</v>
      </c>
      <c r="E50" s="7">
        <f t="shared" si="0"/>
        <v>3.2456140350877192</v>
      </c>
      <c r="F50" s="4">
        <v>0</v>
      </c>
      <c r="G50" s="4">
        <v>0</v>
      </c>
      <c r="H50" s="4">
        <v>6.3157894736842106</v>
      </c>
      <c r="I50" s="7">
        <f t="shared" si="1"/>
        <v>2.1052631578947367</v>
      </c>
      <c r="J50" s="4">
        <v>0</v>
      </c>
      <c r="K50" s="4">
        <v>12.280701754385964</v>
      </c>
      <c r="L50" s="4">
        <v>5.2631578947368425</v>
      </c>
      <c r="M50" s="4">
        <v>0</v>
      </c>
      <c r="N50" s="7">
        <f t="shared" si="2"/>
        <v>4.3859649122807021</v>
      </c>
      <c r="O50">
        <v>25.994</v>
      </c>
      <c r="P50">
        <f t="shared" si="3"/>
        <v>3.2578657421593968</v>
      </c>
      <c r="Q50">
        <v>17.597200000000001</v>
      </c>
      <c r="R50">
        <f>LN(Q50)</f>
        <v>2.8677397984787141</v>
      </c>
      <c r="S50">
        <v>79.812563900000001</v>
      </c>
      <c r="T50">
        <f t="shared" si="5"/>
        <v>4.3796809344189063</v>
      </c>
      <c r="U50">
        <v>137.84859420000001</v>
      </c>
      <c r="V50">
        <f t="shared" si="6"/>
        <v>4.9261559393764562</v>
      </c>
      <c r="W50" s="12">
        <f t="shared" si="7"/>
        <v>2</v>
      </c>
      <c r="X50" s="13">
        <f t="shared" si="8"/>
        <v>4.7</v>
      </c>
      <c r="Y50" s="12">
        <f t="shared" si="9"/>
        <v>47</v>
      </c>
      <c r="Z50">
        <v>1</v>
      </c>
      <c r="AA50">
        <v>4.7</v>
      </c>
      <c r="AB50" s="6">
        <v>2</v>
      </c>
      <c r="AC50" s="6">
        <v>4.5</v>
      </c>
      <c r="AD50" s="6">
        <v>2</v>
      </c>
      <c r="AE50" s="6">
        <v>4.3</v>
      </c>
      <c r="AF50" s="6">
        <v>2</v>
      </c>
      <c r="AG50" s="6">
        <v>5.3</v>
      </c>
      <c r="AH50">
        <v>1</v>
      </c>
      <c r="AI50">
        <v>4.3</v>
      </c>
      <c r="AJ50">
        <v>1</v>
      </c>
      <c r="AK50">
        <v>3.8</v>
      </c>
    </row>
    <row r="51" spans="1:37" x14ac:dyDescent="0.5">
      <c r="A51" s="4">
        <v>24.842105263157894</v>
      </c>
      <c r="B51" s="4">
        <v>47.017543859649116</v>
      </c>
      <c r="C51" s="4">
        <v>43.157894736842103</v>
      </c>
      <c r="D51" s="4">
        <v>27.368421052631579</v>
      </c>
      <c r="E51" s="7">
        <f t="shared" si="0"/>
        <v>35.596491228070178</v>
      </c>
      <c r="F51" s="4">
        <v>54.385964912280699</v>
      </c>
      <c r="G51" s="4">
        <v>5.2631578947368425</v>
      </c>
      <c r="H51" s="4">
        <v>14.736842105263158</v>
      </c>
      <c r="I51" s="7">
        <f t="shared" si="1"/>
        <v>24.795321637426898</v>
      </c>
      <c r="J51" s="4">
        <v>3.5087719298245617</v>
      </c>
      <c r="K51" s="4">
        <v>20.350877192982455</v>
      </c>
      <c r="L51" s="4">
        <v>29.82456140350877</v>
      </c>
      <c r="M51" s="4">
        <v>7.7192982456140342</v>
      </c>
      <c r="N51" s="7">
        <f t="shared" si="2"/>
        <v>15.350877192982455</v>
      </c>
      <c r="O51">
        <v>53.086799999999997</v>
      </c>
      <c r="P51">
        <f t="shared" si="3"/>
        <v>3.9719283097742601</v>
      </c>
      <c r="Q51">
        <v>42.935200000000002</v>
      </c>
      <c r="R51">
        <f t="shared" si="4"/>
        <v>3.7596920023178608</v>
      </c>
      <c r="S51">
        <v>148.42253719999999</v>
      </c>
      <c r="T51">
        <f t="shared" si="5"/>
        <v>5.0000631871270427</v>
      </c>
      <c r="U51">
        <v>180.01036999999999</v>
      </c>
      <c r="V51">
        <f t="shared" si="6"/>
        <v>5.1930144603418649</v>
      </c>
      <c r="W51" s="12">
        <f t="shared" si="7"/>
        <v>4</v>
      </c>
      <c r="X51" s="13">
        <f t="shared" si="8"/>
        <v>1.6666666666666667</v>
      </c>
      <c r="Y51" s="12">
        <f t="shared" si="9"/>
        <v>16.666666666666668</v>
      </c>
      <c r="Z51">
        <v>2</v>
      </c>
      <c r="AA51">
        <v>2.4</v>
      </c>
      <c r="AB51" s="6">
        <v>3</v>
      </c>
      <c r="AC51" s="6">
        <v>2</v>
      </c>
      <c r="AD51" s="6">
        <v>5</v>
      </c>
      <c r="AF51" s="6">
        <v>4</v>
      </c>
      <c r="AG51" s="6">
        <v>3</v>
      </c>
      <c r="AH51">
        <v>3</v>
      </c>
      <c r="AI51">
        <v>3.6</v>
      </c>
      <c r="AJ51">
        <v>2</v>
      </c>
      <c r="AK51">
        <v>3.4</v>
      </c>
    </row>
    <row r="52" spans="1:37" x14ac:dyDescent="0.5">
      <c r="A52" s="4">
        <v>3.5789473684210527</v>
      </c>
      <c r="B52" s="4">
        <v>0.70175438596491213</v>
      </c>
      <c r="C52" s="4">
        <v>0.70175438596491213</v>
      </c>
      <c r="D52" s="4">
        <v>0.35087719298245607</v>
      </c>
      <c r="E52" s="7">
        <f t="shared" si="0"/>
        <v>1.3333333333333333</v>
      </c>
      <c r="F52" s="4">
        <v>0.70175438596491213</v>
      </c>
      <c r="G52" s="4">
        <v>1.9548872180451129</v>
      </c>
      <c r="H52" s="4">
        <v>0.87719298245614041</v>
      </c>
      <c r="I52" s="7">
        <f t="shared" si="1"/>
        <v>1.1779448621553885</v>
      </c>
      <c r="J52" s="4">
        <v>0</v>
      </c>
      <c r="K52" s="4">
        <v>0.35087719298245607</v>
      </c>
      <c r="L52" s="4">
        <v>1.0526315789473684</v>
      </c>
      <c r="M52" s="4">
        <v>4.2105263157894735</v>
      </c>
      <c r="N52" s="7">
        <f t="shared" si="2"/>
        <v>1.4035087719298245</v>
      </c>
      <c r="O52">
        <v>89.347200000000001</v>
      </c>
      <c r="P52">
        <f t="shared" si="3"/>
        <v>4.4925299036773643</v>
      </c>
      <c r="Q52">
        <v>104.714</v>
      </c>
      <c r="R52">
        <f t="shared" si="4"/>
        <v>4.651232824314655</v>
      </c>
      <c r="S52" s="5">
        <v>58.981349600000001</v>
      </c>
      <c r="T52">
        <f t="shared" si="5"/>
        <v>4.0772212854583278</v>
      </c>
      <c r="U52" s="5">
        <v>685.7945082</v>
      </c>
      <c r="V52">
        <f t="shared" si="6"/>
        <v>6.5305780321227411</v>
      </c>
      <c r="W52" s="12">
        <f t="shared" si="7"/>
        <v>1.6666666666666667</v>
      </c>
      <c r="X52" s="13">
        <f t="shared" si="8"/>
        <v>3.3333333333333335</v>
      </c>
      <c r="Y52" s="12">
        <f t="shared" si="9"/>
        <v>33.333333333333336</v>
      </c>
      <c r="Z52">
        <v>2</v>
      </c>
      <c r="AA52">
        <v>3.1</v>
      </c>
      <c r="AB52" s="6">
        <v>2</v>
      </c>
      <c r="AC52" s="6">
        <v>3.3</v>
      </c>
      <c r="AD52" s="6">
        <v>2</v>
      </c>
      <c r="AE52" s="6">
        <v>3.3</v>
      </c>
      <c r="AF52" s="6">
        <v>1</v>
      </c>
      <c r="AG52" s="6">
        <v>3.4</v>
      </c>
      <c r="AH52">
        <v>1</v>
      </c>
      <c r="AI52">
        <v>3.2</v>
      </c>
      <c r="AJ52">
        <v>1</v>
      </c>
      <c r="AK52">
        <v>3.9</v>
      </c>
    </row>
    <row r="53" spans="1:37" x14ac:dyDescent="0.5">
      <c r="A53" s="4">
        <v>28.631578947368421</v>
      </c>
      <c r="B53" s="4">
        <v>2.4561403508771931</v>
      </c>
      <c r="C53" s="4">
        <v>6.3157894736842106</v>
      </c>
      <c r="D53" s="4">
        <v>11.92982456140351</v>
      </c>
      <c r="E53" s="7">
        <f t="shared" si="0"/>
        <v>12.333333333333332</v>
      </c>
      <c r="F53" s="4">
        <v>28.070175438596493</v>
      </c>
      <c r="G53" s="4">
        <v>14.436090225563909</v>
      </c>
      <c r="H53" s="4">
        <v>28.771929824561401</v>
      </c>
      <c r="I53" s="7">
        <f t="shared" si="1"/>
        <v>23.759398496240603</v>
      </c>
      <c r="J53" s="4">
        <v>11.92982456140351</v>
      </c>
      <c r="K53" s="4">
        <v>29.473684210526315</v>
      </c>
      <c r="L53" s="4">
        <v>2.8070175438596485</v>
      </c>
      <c r="M53" s="4">
        <v>20.350877192982455</v>
      </c>
      <c r="N53" s="7">
        <f t="shared" si="2"/>
        <v>16.140350877192983</v>
      </c>
      <c r="O53">
        <v>183.10599999999999</v>
      </c>
      <c r="P53">
        <f t="shared" si="3"/>
        <v>5.2100652201222735</v>
      </c>
      <c r="Q53">
        <v>70.602000000000004</v>
      </c>
      <c r="R53">
        <f t="shared" si="4"/>
        <v>4.2570584727098471</v>
      </c>
      <c r="S53">
        <v>51.726931</v>
      </c>
      <c r="T53">
        <f t="shared" si="5"/>
        <v>3.9459785549792494</v>
      </c>
      <c r="U53">
        <v>128.5149198</v>
      </c>
      <c r="V53">
        <f t="shared" si="6"/>
        <v>4.8560450049883288</v>
      </c>
      <c r="W53" s="12">
        <f t="shared" si="7"/>
        <v>2.3333333333333335</v>
      </c>
      <c r="X53" s="13">
        <f t="shared" si="8"/>
        <v>3.9666666666666668</v>
      </c>
      <c r="Y53" s="12">
        <f t="shared" si="9"/>
        <v>39.666666666666671</v>
      </c>
      <c r="Z53">
        <v>1</v>
      </c>
      <c r="AA53">
        <v>3.9</v>
      </c>
      <c r="AB53" s="6">
        <v>2</v>
      </c>
      <c r="AC53" s="6">
        <v>3.6</v>
      </c>
      <c r="AD53" s="6">
        <v>2</v>
      </c>
      <c r="AE53" s="6">
        <v>3.6</v>
      </c>
      <c r="AF53" s="6">
        <v>3</v>
      </c>
      <c r="AG53" s="6">
        <v>4.7</v>
      </c>
      <c r="AH53">
        <v>2</v>
      </c>
      <c r="AI53">
        <v>4.4000000000000004</v>
      </c>
      <c r="AJ53">
        <v>1</v>
      </c>
      <c r="AK53">
        <v>4.5999999999999996</v>
      </c>
    </row>
    <row r="54" spans="1:37" x14ac:dyDescent="0.5">
      <c r="A54" s="4">
        <v>35.157894736842103</v>
      </c>
      <c r="B54" s="4">
        <v>1.7543859649122808</v>
      </c>
      <c r="C54" s="4">
        <v>29.82456140350877</v>
      </c>
      <c r="D54" s="4">
        <v>8.7719298245614041</v>
      </c>
      <c r="E54" s="7">
        <f t="shared" si="0"/>
        <v>18.877192982456137</v>
      </c>
      <c r="F54" s="4">
        <v>11.92982456140351</v>
      </c>
      <c r="G54" s="4">
        <v>24.962406015037594</v>
      </c>
      <c r="H54" s="4">
        <v>56.315789473684212</v>
      </c>
      <c r="I54" s="7">
        <f t="shared" si="1"/>
        <v>31.069340016708441</v>
      </c>
      <c r="J54" s="4">
        <v>23.859649122807021</v>
      </c>
      <c r="K54" s="4">
        <v>37.543859649122808</v>
      </c>
      <c r="L54" s="4">
        <v>23.859649122807021</v>
      </c>
      <c r="M54" s="4">
        <v>21.05263157894737</v>
      </c>
      <c r="N54" s="7">
        <f t="shared" si="2"/>
        <v>26.578947368421055</v>
      </c>
      <c r="O54">
        <v>136.3168</v>
      </c>
      <c r="P54">
        <f t="shared" si="3"/>
        <v>4.9149815886270787</v>
      </c>
      <c r="Q54">
        <v>96.924000000000007</v>
      </c>
      <c r="R54">
        <f t="shared" si="4"/>
        <v>4.5739271662481595</v>
      </c>
      <c r="S54">
        <v>59.927980900000001</v>
      </c>
      <c r="T54">
        <f t="shared" si="5"/>
        <v>4.093143522929739</v>
      </c>
      <c r="U54">
        <v>96.409935200000007</v>
      </c>
      <c r="V54">
        <f t="shared" si="6"/>
        <v>4.5686092585466165</v>
      </c>
      <c r="W54" s="12">
        <f t="shared" si="7"/>
        <v>3.3333333333333335</v>
      </c>
      <c r="X54" s="13">
        <f t="shared" si="8"/>
        <v>2.7333333333333329</v>
      </c>
      <c r="Y54" s="12">
        <f t="shared" si="9"/>
        <v>27.333333333333329</v>
      </c>
      <c r="Z54">
        <v>2</v>
      </c>
      <c r="AA54">
        <v>2</v>
      </c>
      <c r="AB54" s="6">
        <v>3</v>
      </c>
      <c r="AC54" s="6">
        <v>2.1</v>
      </c>
      <c r="AD54" s="6">
        <v>4</v>
      </c>
      <c r="AE54" s="6">
        <v>3.3</v>
      </c>
      <c r="AF54" s="6">
        <v>3</v>
      </c>
      <c r="AG54" s="6">
        <v>2.8</v>
      </c>
      <c r="AH54">
        <v>3</v>
      </c>
      <c r="AI54">
        <v>3.5</v>
      </c>
      <c r="AJ54">
        <v>3</v>
      </c>
      <c r="AK54">
        <v>3</v>
      </c>
    </row>
    <row r="55" spans="1:37" x14ac:dyDescent="0.5">
      <c r="A55" s="4">
        <v>26.105263157894736</v>
      </c>
      <c r="B55" s="4">
        <v>1.7543859649122808</v>
      </c>
      <c r="C55" s="4">
        <v>32.631578947368418</v>
      </c>
      <c r="D55" s="4">
        <v>16.491228070175438</v>
      </c>
      <c r="E55" s="7">
        <f t="shared" si="0"/>
        <v>19.245614035087719</v>
      </c>
      <c r="F55" s="4">
        <v>1.7543859649122808</v>
      </c>
      <c r="G55" s="4">
        <v>1.6541353383458646</v>
      </c>
      <c r="H55" s="4">
        <v>13.157894736842104</v>
      </c>
      <c r="I55" s="7">
        <f t="shared" si="1"/>
        <v>5.5221386800334171</v>
      </c>
      <c r="J55" s="4">
        <v>7.0175438596491233</v>
      </c>
      <c r="K55" s="4">
        <v>11.92982456140351</v>
      </c>
      <c r="L55" s="4">
        <v>30.526315789473685</v>
      </c>
      <c r="M55" s="4">
        <v>8.7719298245614041</v>
      </c>
      <c r="N55" s="7">
        <f t="shared" si="2"/>
        <v>14.56140350877193</v>
      </c>
      <c r="O55">
        <v>59.843600000000002</v>
      </c>
      <c r="P55">
        <f t="shared" si="3"/>
        <v>4.0917344922844636</v>
      </c>
      <c r="Q55">
        <v>69.404799999999994</v>
      </c>
      <c r="R55">
        <f t="shared" si="4"/>
        <v>4.2399560293861507</v>
      </c>
      <c r="S55">
        <v>129.90799709999999</v>
      </c>
      <c r="T55">
        <f t="shared" si="5"/>
        <v>4.8668264852919911</v>
      </c>
      <c r="U55">
        <v>696.51526650000005</v>
      </c>
      <c r="V55">
        <f t="shared" si="6"/>
        <v>6.5460897118597599</v>
      </c>
      <c r="W55" s="12">
        <f t="shared" si="7"/>
        <v>2.3333333333333335</v>
      </c>
      <c r="X55" s="13">
        <f t="shared" si="8"/>
        <v>2.0666666666666669</v>
      </c>
      <c r="Y55" s="12">
        <f t="shared" si="9"/>
        <v>20.666666666666668</v>
      </c>
      <c r="Z55">
        <v>2</v>
      </c>
      <c r="AA55">
        <v>2.5</v>
      </c>
      <c r="AB55" s="6">
        <v>4</v>
      </c>
      <c r="AC55" s="6">
        <v>1.7</v>
      </c>
      <c r="AD55" s="6">
        <v>2</v>
      </c>
      <c r="AE55" s="6">
        <v>1.8</v>
      </c>
      <c r="AF55" s="6">
        <v>1</v>
      </c>
      <c r="AG55" s="6">
        <v>2.7</v>
      </c>
      <c r="AH55">
        <v>1</v>
      </c>
      <c r="AI55">
        <v>4.0999999999999996</v>
      </c>
      <c r="AJ55">
        <v>1</v>
      </c>
      <c r="AK55">
        <v>3.9</v>
      </c>
    </row>
    <row r="56" spans="1:37" x14ac:dyDescent="0.5">
      <c r="A56" s="4">
        <v>18.94736842105263</v>
      </c>
      <c r="B56" s="4">
        <v>1.7543859649122808</v>
      </c>
      <c r="C56" s="4">
        <v>47.368421052631582</v>
      </c>
      <c r="D56" s="4">
        <v>2.8070175438596485</v>
      </c>
      <c r="E56" s="7">
        <f t="shared" si="0"/>
        <v>17.719298245614034</v>
      </c>
      <c r="F56" s="4">
        <v>7.3684210526315788</v>
      </c>
      <c r="G56" s="4">
        <v>6.015037593984963</v>
      </c>
      <c r="H56" s="4">
        <v>5.9649122807017552</v>
      </c>
      <c r="I56" s="7">
        <f t="shared" si="1"/>
        <v>6.4494569757727662</v>
      </c>
      <c r="J56" s="4">
        <v>3.5087719298245617</v>
      </c>
      <c r="K56" s="4">
        <v>4.5614035087719298</v>
      </c>
      <c r="L56" s="4">
        <v>3.5087719298245617</v>
      </c>
      <c r="M56" s="4">
        <v>3.1578947368421053</v>
      </c>
      <c r="N56" s="7">
        <f t="shared" si="2"/>
        <v>3.6842105263157894</v>
      </c>
      <c r="O56">
        <v>16.2196</v>
      </c>
      <c r="P56">
        <f t="shared" si="3"/>
        <v>2.7862203874707276</v>
      </c>
      <c r="Q56">
        <v>55.743600000000001</v>
      </c>
      <c r="R56">
        <f t="shared" si="4"/>
        <v>4.0207626055441317</v>
      </c>
      <c r="S56">
        <v>343.59677590000001</v>
      </c>
      <c r="T56">
        <f t="shared" si="5"/>
        <v>5.8394688067715483</v>
      </c>
      <c r="U56">
        <v>409.97918370000002</v>
      </c>
      <c r="V56">
        <f t="shared" si="6"/>
        <v>6.0161063869460243</v>
      </c>
      <c r="W56" s="12">
        <f t="shared" si="7"/>
        <v>2</v>
      </c>
      <c r="X56" s="13">
        <f t="shared" si="8"/>
        <v>3.6666666666666665</v>
      </c>
      <c r="Y56" s="12">
        <f t="shared" si="9"/>
        <v>36.666666666666664</v>
      </c>
      <c r="Z56">
        <v>2</v>
      </c>
      <c r="AA56">
        <v>3.7</v>
      </c>
      <c r="AB56" s="6">
        <v>2</v>
      </c>
      <c r="AC56" s="6">
        <v>3.7</v>
      </c>
      <c r="AD56" s="6">
        <v>2</v>
      </c>
      <c r="AE56" s="6">
        <v>3.7</v>
      </c>
      <c r="AF56" s="6">
        <v>2</v>
      </c>
      <c r="AG56" s="6">
        <v>3.6</v>
      </c>
      <c r="AH56">
        <v>2</v>
      </c>
      <c r="AI56">
        <v>3.5</v>
      </c>
      <c r="AJ56">
        <v>4</v>
      </c>
      <c r="AK56">
        <v>2.7</v>
      </c>
    </row>
    <row r="57" spans="1:37" x14ac:dyDescent="0.5">
      <c r="A57" s="4">
        <v>36.000000000000007</v>
      </c>
      <c r="B57" s="4">
        <v>5.2631578947368425</v>
      </c>
      <c r="C57" s="4">
        <v>35.789473684210527</v>
      </c>
      <c r="D57" s="4">
        <v>44.912280701754376</v>
      </c>
      <c r="E57" s="7">
        <f t="shared" si="0"/>
        <v>30.491228070175438</v>
      </c>
      <c r="F57" s="4">
        <v>44.210526315789473</v>
      </c>
      <c r="G57" s="4">
        <v>42.10526315789474</v>
      </c>
      <c r="H57" s="4">
        <v>20.350877192982455</v>
      </c>
      <c r="I57" s="7">
        <f t="shared" si="1"/>
        <v>35.555555555555557</v>
      </c>
      <c r="J57" s="4">
        <v>36.491228070175438</v>
      </c>
      <c r="K57" s="4">
        <v>31.228070175438599</v>
      </c>
      <c r="L57" s="4">
        <v>21.403508771929825</v>
      </c>
      <c r="M57" s="4">
        <v>44.561403508771939</v>
      </c>
      <c r="N57" s="7">
        <f t="shared" si="2"/>
        <v>33.421052631578952</v>
      </c>
      <c r="O57">
        <v>5.5923999999999996</v>
      </c>
      <c r="P57">
        <f t="shared" si="3"/>
        <v>1.7214085331315323</v>
      </c>
      <c r="Q57">
        <v>31.077999999999999</v>
      </c>
      <c r="R57">
        <f t="shared" si="4"/>
        <v>3.4365001733645424</v>
      </c>
      <c r="S57">
        <v>94.8331941</v>
      </c>
      <c r="T57">
        <f t="shared" si="5"/>
        <v>4.552119496707391</v>
      </c>
      <c r="U57">
        <v>115.5826895</v>
      </c>
      <c r="V57">
        <f t="shared" si="6"/>
        <v>4.7499862002157149</v>
      </c>
      <c r="W57" s="12">
        <f t="shared" si="7"/>
        <v>2.6666666666666665</v>
      </c>
      <c r="X57" s="13">
        <f t="shared" si="8"/>
        <v>1.9666666666666668</v>
      </c>
      <c r="Y57" s="12">
        <f t="shared" si="9"/>
        <v>19.666666666666668</v>
      </c>
      <c r="Z57">
        <v>1</v>
      </c>
      <c r="AA57">
        <v>3.9</v>
      </c>
      <c r="AB57" s="6">
        <v>3</v>
      </c>
      <c r="AC57" s="6">
        <v>1.9</v>
      </c>
      <c r="AD57" s="6">
        <v>3</v>
      </c>
      <c r="AE57" s="6">
        <v>2.1</v>
      </c>
      <c r="AF57" s="6">
        <v>2</v>
      </c>
      <c r="AG57" s="6">
        <v>1.9</v>
      </c>
      <c r="AH57">
        <v>2</v>
      </c>
      <c r="AI57">
        <v>2.9</v>
      </c>
      <c r="AJ57">
        <v>1</v>
      </c>
      <c r="AK57">
        <v>2.5</v>
      </c>
    </row>
    <row r="58" spans="1:37" x14ac:dyDescent="0.5">
      <c r="A58" s="4">
        <v>13.684210526315789</v>
      </c>
      <c r="B58" s="4">
        <v>0.35087719298245607</v>
      </c>
      <c r="C58" s="4">
        <v>0.70175438596491213</v>
      </c>
      <c r="D58" s="4">
        <v>0</v>
      </c>
      <c r="E58" s="7">
        <f t="shared" si="0"/>
        <v>3.6842105263157894</v>
      </c>
      <c r="F58" s="4">
        <v>0.35087719298245607</v>
      </c>
      <c r="G58" s="4">
        <v>0.60150375939849621</v>
      </c>
      <c r="H58" s="4">
        <v>0.35087719298245607</v>
      </c>
      <c r="I58" s="7">
        <f t="shared" si="1"/>
        <v>0.43441938178780282</v>
      </c>
      <c r="J58" s="4">
        <v>0</v>
      </c>
      <c r="K58" s="4">
        <v>0.35087719298245607</v>
      </c>
      <c r="L58" s="4">
        <v>0</v>
      </c>
      <c r="M58" s="4">
        <v>0</v>
      </c>
      <c r="N58" s="7">
        <f t="shared" si="2"/>
        <v>8.7719298245614016E-2</v>
      </c>
      <c r="O58">
        <v>49.281999999999996</v>
      </c>
      <c r="P58">
        <f t="shared" si="3"/>
        <v>3.8975589028173236</v>
      </c>
      <c r="Q58">
        <v>51.217199999999998</v>
      </c>
      <c r="R58">
        <f t="shared" si="4"/>
        <v>3.9360754131310944</v>
      </c>
      <c r="S58">
        <v>28.510795900000002</v>
      </c>
      <c r="T58">
        <f t="shared" si="5"/>
        <v>3.3502828190554408</v>
      </c>
      <c r="U58">
        <v>107.21675500000001</v>
      </c>
      <c r="V58">
        <f t="shared" si="6"/>
        <v>4.6748525330654456</v>
      </c>
      <c r="W58" s="12">
        <f t="shared" si="7"/>
        <v>2.3333333333333335</v>
      </c>
      <c r="X58" s="13">
        <f t="shared" si="8"/>
        <v>5.2666666666666666</v>
      </c>
      <c r="Y58" s="12">
        <f t="shared" si="9"/>
        <v>52.666666666666664</v>
      </c>
      <c r="Z58">
        <v>1</v>
      </c>
      <c r="AA58">
        <v>4.8</v>
      </c>
      <c r="AB58" s="6">
        <v>1</v>
      </c>
      <c r="AC58" s="6">
        <v>5.4</v>
      </c>
      <c r="AD58" s="6">
        <v>1</v>
      </c>
      <c r="AE58" s="6">
        <v>5.0999999999999996</v>
      </c>
      <c r="AF58" s="6">
        <v>5</v>
      </c>
      <c r="AG58" s="6">
        <v>5.3</v>
      </c>
      <c r="AH58">
        <v>3</v>
      </c>
      <c r="AI58">
        <v>4.5999999999999996</v>
      </c>
      <c r="AJ58">
        <v>1</v>
      </c>
      <c r="AK58">
        <v>4.5</v>
      </c>
    </row>
    <row r="59" spans="1:37" x14ac:dyDescent="0.5">
      <c r="A59" s="4">
        <v>19.578947368421055</v>
      </c>
      <c r="B59" s="4">
        <v>14.736842105263158</v>
      </c>
      <c r="C59" s="4">
        <v>34.035087719298247</v>
      </c>
      <c r="D59" s="4">
        <v>51.578947368421055</v>
      </c>
      <c r="E59" s="7">
        <f t="shared" si="0"/>
        <v>29.98245614035088</v>
      </c>
      <c r="F59" s="4">
        <v>34.385964912280699</v>
      </c>
      <c r="G59" s="4">
        <v>35.037593984962406</v>
      </c>
      <c r="H59" s="4">
        <v>33.859649122807014</v>
      </c>
      <c r="I59" s="7">
        <f t="shared" si="1"/>
        <v>34.427736006683375</v>
      </c>
      <c r="J59" s="4">
        <v>23.157894736842106</v>
      </c>
      <c r="K59" s="4">
        <v>15.087719298245615</v>
      </c>
      <c r="L59" s="4">
        <v>61.403508771929829</v>
      </c>
      <c r="M59" s="4">
        <v>40.701754385964911</v>
      </c>
      <c r="N59" s="7">
        <f t="shared" si="2"/>
        <v>35.087719298245617</v>
      </c>
      <c r="O59">
        <v>89.363600000000005</v>
      </c>
      <c r="P59">
        <f t="shared" si="3"/>
        <v>4.492713440431114</v>
      </c>
      <c r="Q59">
        <v>28.8476</v>
      </c>
      <c r="R59">
        <f t="shared" si="4"/>
        <v>3.362026800585574</v>
      </c>
      <c r="S59">
        <v>1894.1393364</v>
      </c>
      <c r="T59">
        <f t="shared" si="5"/>
        <v>7.5465198383051328</v>
      </c>
      <c r="U59">
        <v>474.29705869999998</v>
      </c>
      <c r="V59">
        <f t="shared" si="6"/>
        <v>6.1618338315149508</v>
      </c>
      <c r="W59" s="12">
        <f t="shared" si="7"/>
        <v>2.6666666666666665</v>
      </c>
      <c r="X59" s="13">
        <f t="shared" si="8"/>
        <v>1.9333333333333333</v>
      </c>
      <c r="Y59" s="12">
        <f t="shared" si="9"/>
        <v>19.333333333333332</v>
      </c>
      <c r="Z59">
        <v>2</v>
      </c>
      <c r="AA59">
        <v>2.2000000000000002</v>
      </c>
      <c r="AB59" s="6">
        <v>3</v>
      </c>
      <c r="AC59" s="6">
        <v>2.5</v>
      </c>
      <c r="AD59" s="6">
        <v>3</v>
      </c>
      <c r="AE59" s="6">
        <v>1.5</v>
      </c>
      <c r="AF59" s="6">
        <v>2</v>
      </c>
      <c r="AG59" s="6">
        <v>1.8</v>
      </c>
      <c r="AH59">
        <v>3</v>
      </c>
      <c r="AI59">
        <v>3.8</v>
      </c>
      <c r="AJ59">
        <v>4</v>
      </c>
      <c r="AK59">
        <v>3.4</v>
      </c>
    </row>
    <row r="60" spans="1:37" x14ac:dyDescent="0.5">
      <c r="A60" s="4">
        <v>58.526315789473699</v>
      </c>
      <c r="B60" s="4">
        <v>0.70175438596491213</v>
      </c>
      <c r="C60" s="4">
        <v>21.754385964912284</v>
      </c>
      <c r="D60" s="4">
        <v>1.0526315789473684</v>
      </c>
      <c r="E60" s="7">
        <f t="shared" si="0"/>
        <v>20.508771929824565</v>
      </c>
      <c r="F60" s="4">
        <v>20</v>
      </c>
      <c r="G60" s="4">
        <v>16.691729323308273</v>
      </c>
      <c r="H60" s="4">
        <v>9.2982456140350873</v>
      </c>
      <c r="I60" s="7">
        <f t="shared" si="1"/>
        <v>15.329991645781121</v>
      </c>
      <c r="J60" s="4">
        <v>28.771929824561401</v>
      </c>
      <c r="K60" s="4">
        <v>0.35087719298245607</v>
      </c>
      <c r="L60" s="4">
        <v>45.263157894736842</v>
      </c>
      <c r="M60" s="4">
        <v>19.298245614035086</v>
      </c>
      <c r="N60" s="7">
        <f t="shared" si="2"/>
        <v>23.421052631578945</v>
      </c>
      <c r="O60">
        <v>175.36519999999999</v>
      </c>
      <c r="P60">
        <f t="shared" si="3"/>
        <v>5.1668706566046723</v>
      </c>
      <c r="Q60">
        <v>81.081599999999995</v>
      </c>
      <c r="R60">
        <f t="shared" si="4"/>
        <v>4.3954560549855426</v>
      </c>
      <c r="S60">
        <v>125.990489</v>
      </c>
      <c r="T60">
        <f t="shared" si="5"/>
        <v>4.836206419975424</v>
      </c>
      <c r="U60">
        <v>275.110074</v>
      </c>
      <c r="V60">
        <f t="shared" si="6"/>
        <v>5.6171712866711774</v>
      </c>
      <c r="W60" s="12">
        <f t="shared" si="7"/>
        <v>2.6666666666666665</v>
      </c>
      <c r="X60" s="13">
        <f t="shared" si="8"/>
        <v>2.0666666666666669</v>
      </c>
      <c r="Y60" s="12">
        <f t="shared" si="9"/>
        <v>20.666666666666668</v>
      </c>
      <c r="Z60">
        <v>1</v>
      </c>
      <c r="AA60">
        <v>1.7</v>
      </c>
      <c r="AB60" s="6">
        <v>3</v>
      </c>
      <c r="AC60" s="6">
        <v>2.2000000000000002</v>
      </c>
      <c r="AD60" s="6">
        <v>3</v>
      </c>
      <c r="AE60" s="6">
        <v>2.2000000000000002</v>
      </c>
      <c r="AF60" s="6">
        <v>2</v>
      </c>
      <c r="AG60" s="6">
        <v>1.8</v>
      </c>
      <c r="AH60">
        <v>2</v>
      </c>
      <c r="AI60">
        <v>1.6</v>
      </c>
      <c r="AJ60">
        <v>1</v>
      </c>
      <c r="AK60">
        <v>3.5</v>
      </c>
    </row>
    <row r="61" spans="1:37" x14ac:dyDescent="0.5">
      <c r="A61" s="4">
        <v>40.631578947368418</v>
      </c>
      <c r="B61" s="4">
        <v>6.3157894736842106</v>
      </c>
      <c r="C61" s="4">
        <v>7.0175438596491233</v>
      </c>
      <c r="D61" s="4">
        <v>33.333333333333336</v>
      </c>
      <c r="E61" s="7">
        <f t="shared" si="0"/>
        <v>21.824561403508774</v>
      </c>
      <c r="F61" s="4">
        <v>13.684210526315789</v>
      </c>
      <c r="G61" s="4">
        <v>24.661654135338345</v>
      </c>
      <c r="H61" s="4">
        <v>18.771929824561404</v>
      </c>
      <c r="I61" s="7">
        <f t="shared" si="1"/>
        <v>19.039264828738514</v>
      </c>
      <c r="J61" s="4">
        <v>40</v>
      </c>
      <c r="K61" s="4">
        <v>34.035087719298247</v>
      </c>
      <c r="L61" s="4">
        <v>35.789473684210527</v>
      </c>
      <c r="M61" s="4">
        <v>32.982456140350877</v>
      </c>
      <c r="N61" s="7">
        <f t="shared" si="2"/>
        <v>35.701754385964911</v>
      </c>
      <c r="O61">
        <v>52.693199999999997</v>
      </c>
      <c r="P61">
        <f t="shared" si="3"/>
        <v>3.9644864149638739</v>
      </c>
      <c r="Q61">
        <v>39.901200000000003</v>
      </c>
      <c r="R61">
        <f t="shared" si="4"/>
        <v>3.6864063986315383</v>
      </c>
      <c r="S61">
        <v>624.50774699999999</v>
      </c>
      <c r="T61">
        <f t="shared" si="5"/>
        <v>6.4369637346127888</v>
      </c>
      <c r="U61">
        <v>958.21109409999997</v>
      </c>
      <c r="V61">
        <f t="shared" si="6"/>
        <v>6.8650681024450311</v>
      </c>
      <c r="W61" s="12">
        <f t="shared" si="7"/>
        <v>3.3333333333333335</v>
      </c>
      <c r="X61" s="13">
        <f t="shared" si="8"/>
        <v>1.6666666666666667</v>
      </c>
      <c r="Y61" s="12">
        <f t="shared" si="9"/>
        <v>16.666666666666668</v>
      </c>
      <c r="Z61">
        <v>2</v>
      </c>
      <c r="AA61">
        <v>1.5</v>
      </c>
      <c r="AB61" s="6">
        <v>4</v>
      </c>
      <c r="AC61" s="6">
        <v>1.2</v>
      </c>
      <c r="AD61" s="6">
        <v>3</v>
      </c>
      <c r="AE61" s="6">
        <v>1.9</v>
      </c>
      <c r="AF61" s="6">
        <v>3</v>
      </c>
      <c r="AG61" s="6">
        <v>1.9</v>
      </c>
      <c r="AH61">
        <v>4</v>
      </c>
      <c r="AI61">
        <v>2.2999999999999998</v>
      </c>
      <c r="AJ61">
        <v>3</v>
      </c>
      <c r="AK61">
        <v>2.8</v>
      </c>
    </row>
    <row r="62" spans="1:37" x14ac:dyDescent="0.5">
      <c r="A62" s="4">
        <v>13.894736842105264</v>
      </c>
      <c r="B62" s="4">
        <v>0.35087719298245607</v>
      </c>
      <c r="C62" s="4">
        <v>18.596491228070175</v>
      </c>
      <c r="D62" s="4">
        <v>1.7543859649122808</v>
      </c>
      <c r="E62" s="7">
        <f t="shared" si="0"/>
        <v>8.6491228070175428</v>
      </c>
      <c r="F62" s="4">
        <v>1.4035087719298243</v>
      </c>
      <c r="G62" s="4">
        <v>4.3609022556390986</v>
      </c>
      <c r="H62" s="4">
        <v>1.2280701754385965</v>
      </c>
      <c r="I62" s="7">
        <f t="shared" si="1"/>
        <v>2.3308270676691731</v>
      </c>
      <c r="J62" s="4">
        <v>1.0526315789473684</v>
      </c>
      <c r="K62" s="4">
        <v>2.1052631578947367</v>
      </c>
      <c r="L62" s="4">
        <v>2.4561403508771931</v>
      </c>
      <c r="M62" s="4">
        <v>34.385964912280699</v>
      </c>
      <c r="N62" s="7">
        <f t="shared" si="2"/>
        <v>10</v>
      </c>
      <c r="O62">
        <v>75.522000000000006</v>
      </c>
      <c r="P62">
        <f t="shared" si="3"/>
        <v>4.3244240045374234</v>
      </c>
      <c r="Q62">
        <v>53.824800000000003</v>
      </c>
      <c r="R62">
        <f t="shared" si="4"/>
        <v>3.9857343274980521</v>
      </c>
      <c r="S62">
        <v>67.872324599999999</v>
      </c>
      <c r="T62">
        <f t="shared" si="5"/>
        <v>4.2176283609026601</v>
      </c>
      <c r="U62">
        <v>387.88620020000002</v>
      </c>
      <c r="V62">
        <f>LN(U62)</f>
        <v>5.9607119981492618</v>
      </c>
      <c r="W62" s="12">
        <f t="shared" si="7"/>
        <v>2.6666666666666665</v>
      </c>
      <c r="X62" s="13">
        <f t="shared" si="8"/>
        <v>2.9666666666666668</v>
      </c>
      <c r="Y62" s="12">
        <f t="shared" si="9"/>
        <v>29.666666666666668</v>
      </c>
      <c r="Z62">
        <v>2</v>
      </c>
      <c r="AA62">
        <v>2.2999999999999998</v>
      </c>
      <c r="AB62" s="6">
        <v>3</v>
      </c>
      <c r="AC62" s="6">
        <v>2.2000000000000002</v>
      </c>
      <c r="AD62" s="6">
        <v>3</v>
      </c>
      <c r="AE62" s="6">
        <v>3.5</v>
      </c>
      <c r="AF62" s="6">
        <v>2</v>
      </c>
      <c r="AG62" s="6">
        <v>3.2</v>
      </c>
      <c r="AH62">
        <v>3</v>
      </c>
      <c r="AI62">
        <v>3.1</v>
      </c>
      <c r="AJ62">
        <v>2</v>
      </c>
      <c r="AK62"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2525-AF61-408D-8E6E-C17D10AAC25C}">
  <dimension ref="A1"/>
  <sheetViews>
    <sheetView workbookViewId="0"/>
  </sheetViews>
  <sheetFormatPr defaultColWidth="9.1171875"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Brasanac</dc:creator>
  <cp:lastModifiedBy>Jelena Brasanac</cp:lastModifiedBy>
  <dcterms:created xsi:type="dcterms:W3CDTF">2015-06-05T18:17:20Z</dcterms:created>
  <dcterms:modified xsi:type="dcterms:W3CDTF">2024-11-13T11:01:57Z</dcterms:modified>
</cp:coreProperties>
</file>