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705"/>
  <workbookPr filterPrivacy="1" autoCompressPictures="0"/>
  <bookViews>
    <workbookView xWindow="0" yWindow="0" windowWidth="25600" windowHeight="1606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62" i="1" l="1"/>
  <c r="T462" i="1"/>
  <c r="S462" i="1"/>
  <c r="Q461" i="1"/>
  <c r="T461" i="1"/>
  <c r="S461" i="1"/>
  <c r="Q460" i="1"/>
  <c r="T460" i="1"/>
  <c r="Q459" i="1"/>
  <c r="T459" i="1"/>
  <c r="Q458" i="1"/>
  <c r="T458" i="1"/>
  <c r="S458" i="1"/>
  <c r="S460" i="1"/>
  <c r="S459" i="1"/>
  <c r="Q455" i="1"/>
  <c r="T455" i="1"/>
  <c r="S455" i="1"/>
  <c r="Q454" i="1"/>
  <c r="T454" i="1"/>
  <c r="S454" i="1"/>
  <c r="Q453" i="1"/>
  <c r="S453" i="1"/>
  <c r="Q452" i="1"/>
  <c r="T452" i="1"/>
  <c r="Q451" i="1"/>
  <c r="T451" i="1"/>
  <c r="S451" i="1"/>
  <c r="S452" i="1"/>
  <c r="T453" i="1"/>
  <c r="Q448" i="1"/>
  <c r="S448" i="1"/>
  <c r="Q447" i="1"/>
  <c r="T447" i="1"/>
  <c r="Q446" i="1"/>
  <c r="T446" i="1"/>
  <c r="S446" i="1"/>
  <c r="Q445" i="1"/>
  <c r="T445" i="1"/>
  <c r="Q444" i="1"/>
  <c r="S444" i="1"/>
  <c r="Q443" i="1"/>
  <c r="S443" i="1"/>
  <c r="T443" i="1"/>
  <c r="Q442" i="1"/>
  <c r="T442" i="1"/>
  <c r="Q441" i="1"/>
  <c r="T441" i="1"/>
  <c r="S441" i="1"/>
  <c r="T448" i="1"/>
  <c r="T444" i="1"/>
  <c r="S447" i="1"/>
  <c r="S442" i="1"/>
  <c r="S445" i="1"/>
  <c r="Q438" i="1"/>
  <c r="T438" i="1"/>
  <c r="Q437" i="1"/>
  <c r="T437" i="1"/>
  <c r="Q436" i="1"/>
  <c r="S436" i="1"/>
  <c r="T436" i="1"/>
  <c r="S437" i="1"/>
  <c r="S438" i="1"/>
  <c r="Q433" i="1"/>
  <c r="T433" i="1"/>
  <c r="Q432" i="1"/>
  <c r="S432" i="1"/>
  <c r="Q431" i="1"/>
  <c r="T431" i="1"/>
  <c r="Q430" i="1"/>
  <c r="T430" i="1"/>
  <c r="T432" i="1"/>
  <c r="Q427" i="1"/>
  <c r="S427" i="1"/>
  <c r="Q426" i="1"/>
  <c r="S426" i="1"/>
  <c r="T426" i="1"/>
  <c r="Q425" i="1"/>
  <c r="T425" i="1"/>
  <c r="Q424" i="1"/>
  <c r="T424" i="1"/>
  <c r="Q423" i="1"/>
  <c r="S423" i="1"/>
  <c r="T423" i="1"/>
  <c r="Q422" i="1"/>
  <c r="S422" i="1"/>
  <c r="Q421" i="1"/>
  <c r="T421" i="1"/>
  <c r="Q420" i="1"/>
  <c r="T420" i="1"/>
  <c r="Q419" i="1"/>
  <c r="T419" i="1"/>
  <c r="Q418" i="1"/>
  <c r="S418" i="1"/>
  <c r="Q417" i="1"/>
  <c r="T417" i="1"/>
  <c r="S417" i="1"/>
  <c r="Q416" i="1"/>
  <c r="T416" i="1"/>
  <c r="Q413" i="1"/>
  <c r="T413" i="1"/>
  <c r="S413" i="1"/>
  <c r="Q412" i="1"/>
  <c r="S412" i="1"/>
  <c r="Q411" i="1"/>
  <c r="T411" i="1"/>
  <c r="Q410" i="1"/>
  <c r="S410" i="1"/>
  <c r="Q409" i="1"/>
  <c r="T409" i="1"/>
  <c r="Q408" i="1"/>
  <c r="T408" i="1"/>
  <c r="S411" i="1"/>
  <c r="S409" i="1"/>
  <c r="Q405" i="1"/>
  <c r="T405" i="1"/>
  <c r="Q404" i="1"/>
  <c r="Q403" i="1"/>
  <c r="S403" i="1"/>
  <c r="Q402" i="1"/>
  <c r="T402" i="1"/>
  <c r="Q401" i="1"/>
  <c r="T401" i="1"/>
  <c r="Q398" i="1"/>
  <c r="Q397" i="1"/>
  <c r="T397" i="1"/>
  <c r="Q396" i="1"/>
  <c r="T396" i="1"/>
  <c r="Q395" i="1"/>
  <c r="T395" i="1"/>
  <c r="Q394" i="1"/>
  <c r="T394" i="1"/>
  <c r="Q393" i="1"/>
  <c r="T393" i="1"/>
  <c r="Q392" i="1"/>
  <c r="T392" i="1"/>
  <c r="Q391" i="1"/>
  <c r="T391" i="1"/>
  <c r="Q390" i="1"/>
  <c r="S390" i="1"/>
  <c r="Q389" i="1"/>
  <c r="T389" i="1"/>
  <c r="Q388" i="1"/>
  <c r="T388" i="1"/>
  <c r="Q387" i="1"/>
  <c r="T387" i="1"/>
  <c r="Q386" i="1"/>
  <c r="Q385" i="1"/>
  <c r="S385" i="1"/>
  <c r="Q384" i="1"/>
  <c r="Q383" i="1"/>
  <c r="T383" i="1"/>
  <c r="Q382" i="1"/>
  <c r="S382" i="1"/>
  <c r="Q381" i="1"/>
  <c r="S381" i="1"/>
  <c r="Q380" i="1"/>
  <c r="T380" i="1"/>
  <c r="S396" i="1"/>
  <c r="T382" i="1"/>
  <c r="S402" i="1"/>
  <c r="S405" i="1"/>
  <c r="S389" i="1"/>
  <c r="S397" i="1"/>
  <c r="S392" i="1"/>
  <c r="S395" i="1"/>
  <c r="Q377" i="1"/>
  <c r="S377" i="1"/>
  <c r="Q376" i="1"/>
  <c r="T376" i="1"/>
  <c r="Q375" i="1"/>
  <c r="S375" i="1"/>
  <c r="Q374" i="1"/>
  <c r="T374" i="1"/>
  <c r="Q373" i="1"/>
  <c r="S373" i="1"/>
  <c r="Q372" i="1"/>
  <c r="T372" i="1"/>
  <c r="Q371" i="1"/>
  <c r="T371" i="1"/>
  <c r="Q370" i="1"/>
  <c r="T370" i="1"/>
  <c r="Q367" i="1"/>
  <c r="T367" i="1"/>
  <c r="Q366" i="1"/>
  <c r="S366" i="1"/>
  <c r="Q365" i="1"/>
  <c r="T365" i="1"/>
  <c r="Q364" i="1"/>
  <c r="S364" i="1"/>
  <c r="Q363" i="1"/>
  <c r="S363" i="1"/>
  <c r="T363" i="1"/>
  <c r="Q362" i="1"/>
  <c r="S362" i="1"/>
  <c r="Q361" i="1"/>
  <c r="T361" i="1"/>
  <c r="Q360" i="1"/>
  <c r="S360" i="1"/>
  <c r="S361" i="1"/>
  <c r="Q357" i="1"/>
  <c r="T357" i="1"/>
  <c r="Q356" i="1"/>
  <c r="S356" i="1"/>
  <c r="Q355" i="1"/>
  <c r="T355" i="1"/>
  <c r="Q354" i="1"/>
  <c r="T354" i="1"/>
  <c r="S354" i="1"/>
  <c r="Q353" i="1"/>
  <c r="T353" i="1"/>
  <c r="Q352" i="1"/>
  <c r="T352" i="1"/>
  <c r="Q351" i="1"/>
  <c r="S351" i="1"/>
  <c r="Q348" i="1"/>
  <c r="S348" i="1"/>
  <c r="Q347" i="1"/>
  <c r="T347" i="1"/>
  <c r="Q346" i="1"/>
  <c r="T346" i="1"/>
  <c r="S352" i="1"/>
  <c r="S355" i="1"/>
  <c r="Q343" i="1"/>
  <c r="S343" i="1"/>
  <c r="Q342" i="1"/>
  <c r="S342" i="1"/>
  <c r="T342" i="1"/>
  <c r="Q341" i="1"/>
  <c r="S341" i="1"/>
  <c r="Q338" i="1"/>
  <c r="S338" i="1"/>
  <c r="T338" i="1"/>
  <c r="Q337" i="1"/>
  <c r="S337" i="1"/>
  <c r="Q336" i="1"/>
  <c r="T336" i="1"/>
  <c r="Q335" i="1"/>
  <c r="S335" i="1"/>
  <c r="Q334" i="1"/>
  <c r="S334" i="1"/>
  <c r="Q333" i="1"/>
  <c r="T333" i="1"/>
  <c r="Q332" i="1"/>
  <c r="S332" i="1"/>
  <c r="Q331" i="1"/>
  <c r="T331" i="1"/>
  <c r="Q330" i="1"/>
  <c r="S330" i="1"/>
  <c r="Q329" i="1"/>
  <c r="T329" i="1"/>
  <c r="Q328" i="1"/>
  <c r="T328" i="1"/>
  <c r="Q327" i="1"/>
  <c r="T327" i="1"/>
  <c r="S336" i="1"/>
  <c r="Q324" i="1"/>
  <c r="T324" i="1"/>
  <c r="S324" i="1"/>
  <c r="Q323" i="1"/>
  <c r="S323" i="1"/>
  <c r="Q320" i="1"/>
  <c r="T320" i="1"/>
  <c r="Q319" i="1"/>
  <c r="S319" i="1"/>
  <c r="Q318" i="1"/>
  <c r="T318" i="1"/>
  <c r="Q317" i="1"/>
  <c r="T317" i="1"/>
  <c r="S317" i="1"/>
  <c r="Q316" i="1"/>
  <c r="T316" i="1"/>
  <c r="Q315" i="1"/>
  <c r="T315" i="1"/>
  <c r="Q314" i="1"/>
  <c r="T314" i="1"/>
  <c r="Q313" i="1"/>
  <c r="T313" i="1"/>
  <c r="S315" i="1"/>
  <c r="Q310" i="1"/>
  <c r="T310" i="1"/>
  <c r="Q309" i="1"/>
  <c r="T309" i="1"/>
  <c r="Q308" i="1"/>
  <c r="S308" i="1"/>
  <c r="Q307" i="1"/>
  <c r="T307" i="1"/>
  <c r="Q306" i="1"/>
  <c r="S306" i="1"/>
  <c r="Q305" i="1"/>
  <c r="T305" i="1"/>
  <c r="Q304" i="1"/>
  <c r="S304" i="1"/>
  <c r="Q303" i="1"/>
  <c r="S303" i="1"/>
  <c r="Q302" i="1"/>
  <c r="T302" i="1"/>
  <c r="Q301" i="1"/>
  <c r="S301" i="1"/>
  <c r="Q300" i="1"/>
  <c r="T300" i="1"/>
  <c r="Q299" i="1"/>
  <c r="S299" i="1"/>
  <c r="T299" i="1"/>
  <c r="Q298" i="1"/>
  <c r="Q297" i="1"/>
  <c r="S297" i="1"/>
  <c r="Q295" i="1"/>
  <c r="T295" i="1"/>
  <c r="Q296" i="1"/>
  <c r="S296" i="1"/>
  <c r="Q294" i="1"/>
  <c r="T294" i="1"/>
  <c r="Q291" i="1"/>
  <c r="S291" i="1"/>
  <c r="Q290" i="1"/>
  <c r="T290" i="1"/>
  <c r="Q289" i="1"/>
  <c r="S289" i="1"/>
  <c r="T289" i="1"/>
  <c r="Q288" i="1"/>
  <c r="S288" i="1"/>
  <c r="Q287" i="1"/>
  <c r="T287" i="1"/>
  <c r="Q286" i="1"/>
  <c r="S286" i="1"/>
  <c r="Q285" i="1"/>
  <c r="S285" i="1"/>
  <c r="Q278" i="1"/>
  <c r="T278" i="1"/>
  <c r="Q282" i="1"/>
  <c r="T282" i="1"/>
  <c r="S282" i="1"/>
  <c r="Q281" i="1"/>
  <c r="T281" i="1"/>
  <c r="Q280" i="1"/>
  <c r="T280" i="1"/>
  <c r="Q277" i="1"/>
  <c r="S277" i="1"/>
  <c r="Q276" i="1"/>
  <c r="T276" i="1"/>
  <c r="Q275" i="1"/>
  <c r="T275" i="1"/>
  <c r="Q274" i="1"/>
  <c r="T274" i="1"/>
  <c r="Q273" i="1"/>
  <c r="S273" i="1"/>
  <c r="Q272" i="1"/>
  <c r="S272" i="1"/>
  <c r="T272" i="1"/>
  <c r="S276" i="1"/>
  <c r="S280" i="1"/>
  <c r="Q269" i="1"/>
  <c r="T269" i="1"/>
  <c r="Q268" i="1"/>
  <c r="T268" i="1"/>
  <c r="Q267" i="1"/>
  <c r="T267" i="1"/>
  <c r="Q266" i="1"/>
  <c r="T266" i="1"/>
  <c r="Q265" i="1"/>
  <c r="S265" i="1"/>
  <c r="Q264" i="1"/>
  <c r="S264" i="1"/>
  <c r="T265" i="1"/>
  <c r="S269" i="1"/>
  <c r="Q261" i="1"/>
  <c r="T261" i="1"/>
  <c r="Q260" i="1"/>
  <c r="T260" i="1"/>
  <c r="Q257" i="1"/>
  <c r="S257" i="1"/>
  <c r="Q256" i="1"/>
  <c r="T256" i="1"/>
  <c r="Q255" i="1"/>
  <c r="T255" i="1"/>
  <c r="T257" i="1"/>
  <c r="S255" i="1"/>
  <c r="Q252" i="1"/>
  <c r="T252" i="1"/>
  <c r="Q251" i="1"/>
  <c r="T251" i="1"/>
  <c r="Q250" i="1"/>
  <c r="T250" i="1"/>
  <c r="Q249" i="1"/>
  <c r="S249" i="1"/>
  <c r="Q248" i="1"/>
  <c r="S248" i="1"/>
  <c r="S252" i="1"/>
  <c r="Q242" i="1"/>
  <c r="T242" i="1"/>
  <c r="Q243" i="1"/>
  <c r="S243" i="1"/>
  <c r="Q244" i="1"/>
  <c r="S244" i="1"/>
  <c r="Q245" i="1"/>
  <c r="S245" i="1"/>
  <c r="Q241" i="1"/>
  <c r="S241" i="1"/>
  <c r="Q238" i="1"/>
  <c r="T238" i="1"/>
  <c r="Q237" i="1"/>
  <c r="T237" i="1"/>
  <c r="Q236" i="1"/>
  <c r="T236" i="1"/>
  <c r="S236" i="1"/>
  <c r="Q233" i="1"/>
  <c r="T233" i="1"/>
  <c r="Q232" i="1"/>
  <c r="T232" i="1"/>
  <c r="Q231" i="1"/>
  <c r="T231" i="1"/>
  <c r="Q230" i="1"/>
  <c r="T230" i="1"/>
  <c r="Q229" i="1"/>
  <c r="S229" i="1"/>
  <c r="Q228" i="1"/>
  <c r="T228" i="1"/>
  <c r="Q227" i="1"/>
  <c r="S227" i="1"/>
  <c r="S232" i="1"/>
  <c r="S231" i="1"/>
  <c r="Q223" i="1"/>
  <c r="S223" i="1"/>
  <c r="Q222" i="1"/>
  <c r="T222" i="1"/>
  <c r="Q219" i="1"/>
  <c r="T219" i="1"/>
  <c r="Q218" i="1"/>
  <c r="S218" i="1"/>
  <c r="Q217" i="1"/>
  <c r="S217" i="1"/>
  <c r="Q216" i="1"/>
  <c r="T216" i="1"/>
  <c r="Q213" i="1"/>
  <c r="S213" i="1"/>
  <c r="Q212" i="1"/>
  <c r="S212" i="1"/>
  <c r="Q211" i="1"/>
  <c r="T211" i="1"/>
  <c r="T213" i="1"/>
  <c r="Q208" i="1"/>
  <c r="T208" i="1"/>
  <c r="Q207" i="1"/>
  <c r="T207" i="1"/>
  <c r="Q206" i="1"/>
  <c r="S206" i="1"/>
  <c r="Q205" i="1"/>
  <c r="T205" i="1"/>
  <c r="Q204" i="1"/>
  <c r="T204" i="1"/>
  <c r="Q203" i="1"/>
  <c r="S203" i="1"/>
  <c r="T203" i="1"/>
  <c r="Q200" i="1"/>
  <c r="T200" i="1"/>
  <c r="Q199" i="1"/>
  <c r="S199" i="1"/>
  <c r="Q198" i="1"/>
  <c r="S198" i="1"/>
  <c r="Q197" i="1"/>
  <c r="T197" i="1"/>
  <c r="Q193" i="1"/>
  <c r="T193" i="1"/>
  <c r="Q194" i="1"/>
  <c r="T194" i="1"/>
  <c r="Q192" i="1"/>
  <c r="S192" i="1"/>
  <c r="Q179" i="1"/>
  <c r="S179" i="1"/>
  <c r="Q178" i="1"/>
  <c r="T178" i="1"/>
  <c r="Q177" i="1"/>
  <c r="S177" i="1"/>
  <c r="Q174" i="1"/>
  <c r="S174" i="1"/>
  <c r="Q173" i="1"/>
  <c r="T173" i="1"/>
  <c r="Q172" i="1"/>
  <c r="S172" i="1"/>
  <c r="Q171" i="1"/>
  <c r="S171" i="1"/>
  <c r="Q170" i="1"/>
  <c r="S170" i="1"/>
  <c r="Q169" i="1"/>
  <c r="Q168" i="1"/>
  <c r="T168" i="1"/>
  <c r="Q167" i="1"/>
  <c r="T167" i="1"/>
  <c r="Q166" i="1"/>
  <c r="S166" i="1"/>
  <c r="T170" i="1"/>
  <c r="Q163" i="1"/>
  <c r="T163" i="1"/>
  <c r="Q162" i="1"/>
  <c r="T162" i="1"/>
  <c r="Q161" i="1"/>
  <c r="S161" i="1"/>
  <c r="Q160" i="1"/>
  <c r="S160" i="1"/>
  <c r="Q159" i="1"/>
  <c r="T159" i="1"/>
  <c r="Q158" i="1"/>
  <c r="Q157" i="1"/>
  <c r="S157" i="1"/>
  <c r="Q150" i="1"/>
  <c r="T150" i="1"/>
  <c r="Q149" i="1"/>
  <c r="T149" i="1"/>
  <c r="Q148" i="1"/>
  <c r="S148" i="1"/>
  <c r="Q145" i="1"/>
  <c r="T145" i="1"/>
  <c r="Q144" i="1"/>
  <c r="T144" i="1"/>
  <c r="Q143" i="1"/>
  <c r="T143" i="1"/>
  <c r="S143" i="1"/>
  <c r="Q142" i="1"/>
  <c r="S142" i="1"/>
  <c r="Q139" i="1"/>
  <c r="T139" i="1"/>
  <c r="S139" i="1"/>
  <c r="Q138" i="1"/>
  <c r="S138" i="1"/>
  <c r="Q137" i="1"/>
  <c r="T137" i="1"/>
  <c r="Q134" i="1"/>
  <c r="T134" i="1"/>
  <c r="Q133" i="1"/>
  <c r="T133" i="1"/>
  <c r="Q132" i="1"/>
  <c r="S132" i="1"/>
  <c r="Q131" i="1"/>
  <c r="S131" i="1"/>
  <c r="Q130" i="1"/>
  <c r="T130" i="1"/>
  <c r="Q129" i="1"/>
  <c r="S129" i="1"/>
  <c r="T129" i="1"/>
  <c r="Q128" i="1"/>
  <c r="T128" i="1"/>
  <c r="Q127" i="1"/>
  <c r="T127" i="1"/>
  <c r="S127" i="1"/>
  <c r="S133" i="1"/>
  <c r="Q124" i="1"/>
  <c r="S124" i="1"/>
  <c r="Q123" i="1"/>
  <c r="S123" i="1"/>
  <c r="Q122" i="1"/>
  <c r="S122" i="1"/>
  <c r="Q121" i="1"/>
  <c r="T121" i="1"/>
  <c r="S121" i="1"/>
  <c r="Q120" i="1"/>
  <c r="T120" i="1"/>
  <c r="Q117" i="1"/>
  <c r="T117" i="1"/>
  <c r="S117" i="1"/>
  <c r="Q109" i="1"/>
  <c r="S109" i="1"/>
  <c r="Q110" i="1"/>
  <c r="T110" i="1"/>
  <c r="Q111" i="1"/>
  <c r="S111" i="1"/>
  <c r="Q112" i="1"/>
  <c r="S112" i="1"/>
  <c r="Q113" i="1"/>
  <c r="S113" i="1"/>
  <c r="Q114" i="1"/>
  <c r="S114" i="1"/>
  <c r="T114" i="1"/>
  <c r="Q115" i="1"/>
  <c r="S115" i="1"/>
  <c r="Q116" i="1"/>
  <c r="T116" i="1"/>
  <c r="S116" i="1"/>
  <c r="Q108" i="1"/>
  <c r="S108" i="1"/>
  <c r="T115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T96" i="1"/>
  <c r="S96" i="1"/>
  <c r="S84" i="1"/>
  <c r="S85" i="1"/>
  <c r="S86" i="1"/>
  <c r="S87" i="1"/>
  <c r="S88" i="1"/>
  <c r="S89" i="1"/>
  <c r="S90" i="1"/>
  <c r="S91" i="1"/>
  <c r="S92" i="1"/>
  <c r="S93" i="1"/>
  <c r="S83" i="1"/>
  <c r="T85" i="1"/>
  <c r="T86" i="1"/>
  <c r="T84" i="1"/>
  <c r="T87" i="1"/>
  <c r="T88" i="1"/>
  <c r="T89" i="1"/>
  <c r="T91" i="1"/>
  <c r="T92" i="1"/>
  <c r="T93" i="1"/>
  <c r="T90" i="1"/>
  <c r="T83" i="1"/>
  <c r="T123" i="1"/>
  <c r="S149" i="1"/>
  <c r="T241" i="1"/>
  <c r="S251" i="1"/>
  <c r="S250" i="1"/>
  <c r="S307" i="1"/>
  <c r="T351" i="1"/>
  <c r="S367" i="1"/>
  <c r="S211" i="1"/>
  <c r="S222" i="1"/>
  <c r="T229" i="1"/>
  <c r="S237" i="1"/>
  <c r="S357" i="1"/>
  <c r="T227" i="1"/>
  <c r="S261" i="1"/>
  <c r="S300" i="1"/>
  <c r="S353" i="1"/>
  <c r="S110" i="1"/>
  <c r="S120" i="1"/>
  <c r="S137" i="1"/>
  <c r="T160" i="1"/>
  <c r="T198" i="1"/>
  <c r="T245" i="1"/>
  <c r="S318" i="1"/>
  <c r="T348" i="1"/>
  <c r="T161" i="1"/>
  <c r="T217" i="1"/>
  <c r="S228" i="1"/>
  <c r="S256" i="1"/>
  <c r="S295" i="1"/>
  <c r="T343" i="1"/>
  <c r="S167" i="1"/>
  <c r="T171" i="1"/>
  <c r="S207" i="1"/>
  <c r="S268" i="1"/>
  <c r="S333" i="1"/>
  <c r="S200" i="1"/>
  <c r="S374" i="1"/>
  <c r="S302" i="1"/>
  <c r="S346" i="1"/>
  <c r="S433" i="1"/>
  <c r="T337" i="1"/>
  <c r="S173" i="1"/>
  <c r="S370" i="1"/>
  <c r="T286" i="1"/>
  <c r="S205" i="1"/>
  <c r="T248" i="1"/>
  <c r="T291" i="1"/>
  <c r="T142" i="1"/>
  <c r="S219" i="1"/>
  <c r="T218" i="1"/>
  <c r="S242" i="1"/>
  <c r="T249" i="1"/>
  <c r="S267" i="1"/>
  <c r="T303" i="1"/>
  <c r="S347" i="1"/>
  <c r="S387" i="1"/>
  <c r="S391" i="1"/>
  <c r="S401" i="1"/>
  <c r="T131" i="1"/>
  <c r="T223" i="1"/>
  <c r="S305" i="1"/>
  <c r="S320" i="1"/>
  <c r="S327" i="1"/>
  <c r="S193" i="1"/>
  <c r="S365" i="1"/>
  <c r="T179" i="1"/>
  <c r="S230" i="1"/>
  <c r="T334" i="1"/>
  <c r="T377" i="1"/>
  <c r="S194" i="1"/>
  <c r="T206" i="1"/>
  <c r="S216" i="1"/>
  <c r="T244" i="1"/>
  <c r="S274" i="1"/>
  <c r="T285" i="1"/>
  <c r="S328" i="1"/>
  <c r="T330" i="1"/>
  <c r="T356" i="1"/>
  <c r="T373" i="1"/>
  <c r="T390" i="1"/>
  <c r="S383" i="1"/>
  <c r="S419" i="1"/>
  <c r="S425" i="1"/>
  <c r="T427" i="1"/>
  <c r="S430" i="1"/>
  <c r="T375" i="1"/>
  <c r="S408" i="1"/>
  <c r="T410" i="1"/>
  <c r="T412" i="1"/>
  <c r="T422" i="1"/>
  <c r="S431" i="1"/>
  <c r="T148" i="1"/>
  <c r="S150" i="1"/>
  <c r="S168" i="1"/>
  <c r="T297" i="1"/>
  <c r="S372" i="1"/>
  <c r="S416" i="1"/>
  <c r="T323" i="1"/>
  <c r="S329" i="1"/>
  <c r="T192" i="1"/>
  <c r="T138" i="1"/>
  <c r="T296" i="1"/>
  <c r="T111" i="1"/>
  <c r="T112" i="1"/>
  <c r="T199" i="1"/>
  <c r="S233" i="1"/>
  <c r="T273" i="1"/>
  <c r="S275" i="1"/>
  <c r="T277" i="1"/>
  <c r="S281" i="1"/>
  <c r="S278" i="1"/>
  <c r="S309" i="1"/>
  <c r="T360" i="1"/>
  <c r="T362" i="1"/>
  <c r="T364" i="1"/>
  <c r="T366" i="1"/>
  <c r="S376" i="1"/>
  <c r="T381" i="1"/>
  <c r="T264" i="1"/>
  <c r="T124" i="1"/>
  <c r="S128" i="1"/>
  <c r="S266" i="1"/>
  <c r="S134" i="1"/>
  <c r="S145" i="1"/>
  <c r="S208" i="1"/>
  <c r="T122" i="1"/>
  <c r="S130" i="1"/>
  <c r="T132" i="1"/>
  <c r="S144" i="1"/>
  <c r="T157" i="1"/>
  <c r="S163" i="1"/>
  <c r="T172" i="1"/>
  <c r="T177" i="1"/>
  <c r="S204" i="1"/>
  <c r="T319" i="1"/>
  <c r="T169" i="1"/>
  <c r="S169" i="1"/>
  <c r="S310" i="1"/>
  <c r="T335" i="1"/>
  <c r="S197" i="1"/>
  <c r="T341" i="1"/>
  <c r="S287" i="1"/>
  <c r="T174" i="1"/>
  <c r="S178" i="1"/>
  <c r="S388" i="1"/>
  <c r="T386" i="1"/>
  <c r="S386" i="1"/>
  <c r="S404" i="1"/>
  <c r="T404" i="1"/>
  <c r="S420" i="1"/>
  <c r="S316" i="1"/>
  <c r="T308" i="1"/>
  <c r="S314" i="1"/>
  <c r="S290" i="1"/>
  <c r="S238" i="1"/>
  <c r="T108" i="1"/>
  <c r="T109" i="1"/>
  <c r="S162" i="1"/>
  <c r="T158" i="1"/>
  <c r="S158" i="1"/>
  <c r="S260" i="1"/>
  <c r="T301" i="1"/>
  <c r="S313" i="1"/>
  <c r="S380" i="1"/>
  <c r="T385" i="1"/>
  <c r="T384" i="1"/>
  <c r="S384" i="1"/>
  <c r="S421" i="1"/>
  <c r="T243" i="1"/>
  <c r="S331" i="1"/>
  <c r="T304" i="1"/>
  <c r="T212" i="1"/>
  <c r="S159" i="1"/>
  <c r="T113" i="1"/>
  <c r="T166" i="1"/>
  <c r="T288" i="1"/>
  <c r="S294" i="1"/>
  <c r="T298" i="1"/>
  <c r="S298" i="1"/>
  <c r="T306" i="1"/>
  <c r="T332" i="1"/>
  <c r="S371" i="1"/>
  <c r="S394" i="1"/>
  <c r="S393" i="1"/>
  <c r="T398" i="1"/>
  <c r="S398" i="1"/>
  <c r="T403" i="1"/>
  <c r="T418" i="1"/>
  <c r="S424" i="1"/>
</calcChain>
</file>

<file path=xl/sharedStrings.xml><?xml version="1.0" encoding="utf-8"?>
<sst xmlns="http://schemas.openxmlformats.org/spreadsheetml/2006/main" count="4296" uniqueCount="436">
  <si>
    <t>P14</t>
  </si>
  <si>
    <t>P19</t>
  </si>
  <si>
    <t>Q12</t>
  </si>
  <si>
    <t>q1-204</t>
  </si>
  <si>
    <t>Q13</t>
  </si>
  <si>
    <t>Q15</t>
  </si>
  <si>
    <t>Q18</t>
  </si>
  <si>
    <t>q3-221</t>
  </si>
  <si>
    <t>q5-185</t>
  </si>
  <si>
    <t>q6-226</t>
  </si>
  <si>
    <t>QX</t>
  </si>
  <si>
    <t>SRY</t>
  </si>
  <si>
    <t>2ng gDNA</t>
  </si>
  <si>
    <r>
      <t>1</t>
    </r>
    <r>
      <rPr>
        <sz val="10"/>
        <rFont val="Arial"/>
        <family val="2"/>
      </rPr>
      <t>2/12</t>
    </r>
    <phoneticPr fontId="3" type="noConversion"/>
  </si>
  <si>
    <t>++</t>
  </si>
  <si>
    <t>BJ10-1</t>
  </si>
  <si>
    <r>
      <t>1</t>
    </r>
    <r>
      <rPr>
        <sz val="10"/>
        <rFont val="Arial"/>
        <family val="2"/>
      </rPr>
      <t>2/12</t>
    </r>
    <phoneticPr fontId="3" type="noConversion"/>
  </si>
  <si>
    <t>BJ10-2</t>
  </si>
  <si>
    <t>TCT2017071801-A1309</t>
  </si>
  <si>
    <t>5/11</t>
    <phoneticPr fontId="3" type="noConversion"/>
  </si>
  <si>
    <t>TCT2017071801-A3105</t>
  </si>
  <si>
    <t>8/11</t>
    <phoneticPr fontId="3" type="noConversion"/>
  </si>
  <si>
    <t>TCT2017071801-A5298</t>
  </si>
  <si>
    <t>2/11</t>
    <phoneticPr fontId="3" type="noConversion"/>
  </si>
  <si>
    <t>TCT2017071801-A6801</t>
  </si>
  <si>
    <t>0/11</t>
    <phoneticPr fontId="3" type="noConversion"/>
  </si>
  <si>
    <t>TCT2017071801-A8596</t>
  </si>
  <si>
    <t>3/11</t>
    <phoneticPr fontId="3" type="noConversion"/>
  </si>
  <si>
    <t>TCT2017071801-MB30</t>
  </si>
  <si>
    <t>2/11</t>
    <phoneticPr fontId="3" type="noConversion"/>
  </si>
  <si>
    <t>TCT2017071801-MB-7</t>
  </si>
  <si>
    <t>TCT2017071801-MB17</t>
  </si>
  <si>
    <t>6/11</t>
    <phoneticPr fontId="3" type="noConversion"/>
  </si>
  <si>
    <t>TCT2017071801-MB76</t>
  </si>
  <si>
    <t>0/11</t>
    <phoneticPr fontId="3" type="noConversion"/>
  </si>
  <si>
    <t>TCT2017071801-MB96</t>
  </si>
  <si>
    <r>
      <t>1</t>
    </r>
    <r>
      <rPr>
        <sz val="10"/>
        <rFont val="Arial"/>
        <family val="2"/>
      </rPr>
      <t>2/12</t>
    </r>
    <phoneticPr fontId="3" type="noConversion"/>
  </si>
  <si>
    <t>TCT2017071802-A1705</t>
  </si>
  <si>
    <t>7/11</t>
    <phoneticPr fontId="3" type="noConversion"/>
  </si>
  <si>
    <t xml:space="preserve"> </t>
  </si>
  <si>
    <t>TCT2017071802-A1964</t>
  </si>
  <si>
    <t>4/11</t>
    <phoneticPr fontId="3" type="noConversion"/>
  </si>
  <si>
    <t>TCT2017071802-A2997</t>
  </si>
  <si>
    <t>6/11</t>
    <phoneticPr fontId="3" type="noConversion"/>
  </si>
  <si>
    <t>TCT2017071802-A3036</t>
  </si>
  <si>
    <t>9/11</t>
    <phoneticPr fontId="3" type="noConversion"/>
  </si>
  <si>
    <t>TCT2017071802-A3152</t>
  </si>
  <si>
    <t>9/11</t>
    <phoneticPr fontId="3" type="noConversion"/>
  </si>
  <si>
    <t>TCT2017071802-A3171</t>
  </si>
  <si>
    <t>7/11</t>
    <phoneticPr fontId="3" type="noConversion"/>
  </si>
  <si>
    <t>TCT2017071802-A524</t>
  </si>
  <si>
    <r>
      <t>5</t>
    </r>
    <r>
      <rPr>
        <sz val="10"/>
        <rFont val="Arial"/>
        <family val="2"/>
      </rPr>
      <t>/11</t>
    </r>
    <phoneticPr fontId="3" type="noConversion"/>
  </si>
  <si>
    <t>TCT2017071802-MB31</t>
  </si>
  <si>
    <r>
      <t>0</t>
    </r>
    <r>
      <rPr>
        <sz val="10"/>
        <rFont val="Arial"/>
        <family val="2"/>
      </rPr>
      <t>/11</t>
    </r>
    <phoneticPr fontId="3" type="noConversion"/>
  </si>
  <si>
    <t>cffDNA Female</t>
    <phoneticPr fontId="1" type="noConversion"/>
  </si>
  <si>
    <t>BJ-1</t>
  </si>
  <si>
    <t>BJ-2-1</t>
  </si>
  <si>
    <t>BJ-2-2</t>
  </si>
  <si>
    <t>BJ-2-3</t>
  </si>
  <si>
    <t>BJ-2-4</t>
  </si>
  <si>
    <t>BJ-2-5</t>
  </si>
  <si>
    <t>BJ-2-6</t>
  </si>
  <si>
    <t>BJ-3</t>
  </si>
  <si>
    <t>BJ-5</t>
  </si>
  <si>
    <t>TCT2017072101B-10</t>
  </si>
  <si>
    <t>TCT2017072101B-333</t>
  </si>
  <si>
    <t>12/12</t>
    <phoneticPr fontId="3" type="noConversion"/>
  </si>
  <si>
    <t>9/12</t>
    <phoneticPr fontId="3" type="noConversion"/>
  </si>
  <si>
    <t>9/12</t>
    <phoneticPr fontId="3" type="noConversion"/>
  </si>
  <si>
    <t>10/12</t>
    <phoneticPr fontId="3" type="noConversion"/>
  </si>
  <si>
    <t>0/12</t>
    <phoneticPr fontId="3" type="noConversion"/>
  </si>
  <si>
    <t>2/12</t>
    <phoneticPr fontId="3" type="noConversion"/>
  </si>
  <si>
    <t>7/12</t>
    <phoneticPr fontId="3" type="noConversion"/>
  </si>
  <si>
    <t>Rubicon Lysis,和BJ-2-1、3、5对比</t>
    <phoneticPr fontId="3" type="noConversion"/>
  </si>
  <si>
    <t>BJ4B-5</t>
  </si>
  <si>
    <t>BJ5-1</t>
  </si>
  <si>
    <t>BJ5-3</t>
  </si>
  <si>
    <t>BJ5-5</t>
  </si>
  <si>
    <t>BJ6-1</t>
  </si>
  <si>
    <t>BJ6-3</t>
  </si>
  <si>
    <t>BJ6-5</t>
  </si>
  <si>
    <t>TCT17072101B-1112</t>
  </si>
  <si>
    <t>TCT17072101B-1690</t>
  </si>
  <si>
    <t>TCT17072101B-434</t>
  </si>
  <si>
    <t>TCT17072101B-6452</t>
  </si>
  <si>
    <t>BJ3A-1</t>
  </si>
  <si>
    <t>BJ3A-2</t>
  </si>
  <si>
    <t>BJ3A-3</t>
  </si>
  <si>
    <t>BJ3B-1</t>
  </si>
  <si>
    <t>BJ3B-3</t>
  </si>
  <si>
    <t>BJ3B-5</t>
  </si>
  <si>
    <t>BJ4A-1</t>
  </si>
  <si>
    <t>BJ4A-2</t>
  </si>
  <si>
    <t>BJ4A-3</t>
  </si>
  <si>
    <t>BJ4B-1</t>
  </si>
  <si>
    <t>BJ4B-3</t>
  </si>
  <si>
    <t>4/12</t>
    <phoneticPr fontId="3" type="noConversion"/>
  </si>
  <si>
    <t>1/12</t>
    <phoneticPr fontId="3" type="noConversion"/>
  </si>
  <si>
    <t>3/12</t>
    <phoneticPr fontId="3" type="noConversion"/>
  </si>
  <si>
    <t>4/12</t>
    <phoneticPr fontId="3" type="noConversion"/>
  </si>
  <si>
    <t>2/12</t>
    <phoneticPr fontId="3" type="noConversion"/>
  </si>
  <si>
    <t>5/12</t>
    <phoneticPr fontId="3" type="noConversion"/>
  </si>
  <si>
    <t>4/12</t>
    <phoneticPr fontId="3" type="noConversion"/>
  </si>
  <si>
    <t>8/12</t>
    <phoneticPr fontId="3" type="noConversion"/>
  </si>
  <si>
    <t>9/12</t>
    <phoneticPr fontId="3" type="noConversion"/>
  </si>
  <si>
    <t>0/12</t>
    <phoneticPr fontId="3" type="noConversion"/>
  </si>
  <si>
    <t>1/12</t>
    <phoneticPr fontId="3" type="noConversion"/>
  </si>
  <si>
    <t>2/12</t>
    <phoneticPr fontId="3" type="noConversion"/>
  </si>
  <si>
    <t>6/12</t>
    <phoneticPr fontId="3" type="noConversion"/>
  </si>
  <si>
    <t>TCT2017072101-B589</t>
  </si>
  <si>
    <t>TCT2017072401-A107</t>
  </si>
  <si>
    <t>TCT2017072401-A11</t>
  </si>
  <si>
    <t>TCT2017072401-A129</t>
  </si>
  <si>
    <t>TCT2017072401-A198</t>
  </si>
  <si>
    <t>TCT2017072401-A211</t>
  </si>
  <si>
    <t>TCT2017072401-A226</t>
  </si>
  <si>
    <t>TCT2017072401-A26</t>
  </si>
  <si>
    <t>TCT2017072401-A56</t>
  </si>
  <si>
    <t>TCT2017072401-A86</t>
  </si>
  <si>
    <t>TCT2017072401-A94</t>
  </si>
  <si>
    <t>1/12</t>
    <phoneticPr fontId="3" type="noConversion"/>
  </si>
  <si>
    <t>7/12</t>
    <phoneticPr fontId="3" type="noConversion"/>
  </si>
  <si>
    <t>1/12</t>
    <phoneticPr fontId="3" type="noConversion"/>
  </si>
  <si>
    <t>6/12</t>
    <phoneticPr fontId="3" type="noConversion"/>
  </si>
  <si>
    <t>5/12</t>
    <phoneticPr fontId="3" type="noConversion"/>
  </si>
  <si>
    <t>TCT2017072101-B7076</t>
  </si>
  <si>
    <t>TCT2017072501-A17</t>
  </si>
  <si>
    <t>TCT2017072501-A24</t>
  </si>
  <si>
    <t>TCT2017072501-A3</t>
  </si>
  <si>
    <t>TCT2017072501-B1492</t>
  </si>
  <si>
    <t>TCT2017072501-B1685</t>
  </si>
  <si>
    <t>TCT2017072502-A154</t>
  </si>
  <si>
    <t>TCT2017072502-B1845</t>
  </si>
  <si>
    <t>TCT2017072502-B3630</t>
  </si>
  <si>
    <t>TCT2017072502-B4937</t>
  </si>
  <si>
    <t>TCT2017072502-B7</t>
  </si>
  <si>
    <t>/12</t>
  </si>
  <si>
    <t>0</t>
  </si>
  <si>
    <t>5</t>
  </si>
  <si>
    <t>3</t>
  </si>
  <si>
    <t>1</t>
  </si>
  <si>
    <t>6</t>
  </si>
  <si>
    <t>8</t>
  </si>
  <si>
    <t>0/12</t>
  </si>
  <si>
    <t>5/12</t>
  </si>
  <si>
    <t>3/12</t>
  </si>
  <si>
    <t>1/12</t>
  </si>
  <si>
    <t>6/12</t>
  </si>
  <si>
    <t>8/12</t>
  </si>
  <si>
    <t>p14</t>
  </si>
  <si>
    <t>p19</t>
  </si>
  <si>
    <t>q12</t>
  </si>
  <si>
    <t>q13</t>
  </si>
  <si>
    <t>q15</t>
  </si>
  <si>
    <t>q18</t>
  </si>
  <si>
    <t>qx</t>
  </si>
  <si>
    <t>sry</t>
  </si>
  <si>
    <t>TCT2017072402-B13</t>
  </si>
  <si>
    <t>TCT2017072402-B262</t>
  </si>
  <si>
    <t>TCT2017072402-B77</t>
  </si>
  <si>
    <t>TCT2017072402-B81</t>
  </si>
  <si>
    <t>TCT2017072402-B9</t>
  </si>
  <si>
    <t>TCT2017072501-B493</t>
  </si>
  <si>
    <t>TCT2017072501-B84</t>
  </si>
  <si>
    <t>TCT2017072502-A151</t>
  </si>
  <si>
    <t>TCT2017072502B-5502</t>
  </si>
  <si>
    <t>12/12</t>
  </si>
  <si>
    <t>2/12</t>
  </si>
  <si>
    <t>GT-1-1</t>
  </si>
  <si>
    <t>GT-1-2</t>
  </si>
  <si>
    <t>GT-1-3</t>
  </si>
  <si>
    <t>GT-3-1</t>
  </si>
  <si>
    <t>GT-3-3</t>
  </si>
  <si>
    <t>GT-3-5</t>
  </si>
  <si>
    <t>GT-4-1</t>
  </si>
  <si>
    <t>GT-4-2</t>
  </si>
  <si>
    <t>GT-4-3</t>
  </si>
  <si>
    <t>9/12</t>
  </si>
  <si>
    <t>10/12</t>
  </si>
  <si>
    <t>q12-138</t>
  </si>
  <si>
    <t>q13-134</t>
  </si>
  <si>
    <t>TCT2017073001-A1</t>
  </si>
  <si>
    <t>TCT2017080101-A1</t>
  </si>
  <si>
    <t>TCT2017080102-A1</t>
  </si>
  <si>
    <t>TCT2017080401-A160</t>
  </si>
  <si>
    <t>7/12</t>
  </si>
  <si>
    <t>4/12</t>
  </si>
  <si>
    <t>GT080401-1-1</t>
  </si>
  <si>
    <t>GT080401-1-3</t>
  </si>
  <si>
    <t>GT080401-1-5</t>
  </si>
  <si>
    <t>TCT2017080701-A154</t>
  </si>
  <si>
    <t>TCT2017080701-A226</t>
  </si>
  <si>
    <t>TCT2017080701-A392</t>
  </si>
  <si>
    <t>TCT2017080701-A819</t>
  </si>
  <si>
    <t>3cell mix</t>
    <phoneticPr fontId="3" type="noConversion"/>
  </si>
  <si>
    <t>P14-150</t>
  </si>
  <si>
    <t>P19-150</t>
  </si>
  <si>
    <t>Q15-227</t>
  </si>
  <si>
    <t>Q18-151</t>
  </si>
  <si>
    <t>QX-200</t>
  </si>
  <si>
    <t>SRY137</t>
  </si>
  <si>
    <t>PB2017082203POOL</t>
  </si>
  <si>
    <t>PB2017082204POOL</t>
  </si>
  <si>
    <t>11/12</t>
  </si>
  <si>
    <t>PB mix</t>
  </si>
  <si>
    <t>P14-151</t>
  </si>
  <si>
    <t>P19-151</t>
  </si>
  <si>
    <t>q1-205</t>
  </si>
  <si>
    <t>q12-139</t>
  </si>
  <si>
    <t>q13-135</t>
  </si>
  <si>
    <t>Q15-228</t>
  </si>
  <si>
    <t>Q18-152</t>
  </si>
  <si>
    <t>q3-222</t>
  </si>
  <si>
    <t>q5-186</t>
  </si>
  <si>
    <t>q6-227</t>
  </si>
  <si>
    <t>QX-201</t>
  </si>
  <si>
    <t>SRY138</t>
  </si>
  <si>
    <t>PB2017082503pool</t>
  </si>
  <si>
    <t>PB2017082504pool</t>
  </si>
  <si>
    <t>PB2017082505pool</t>
  </si>
  <si>
    <t>SDY14-F/R</t>
  </si>
  <si>
    <t>Y-F/R</t>
  </si>
  <si>
    <t>PB2017082901pool</t>
  </si>
  <si>
    <t>PB2017082902pool</t>
  </si>
  <si>
    <t>PB2017091204-M9</t>
  </si>
  <si>
    <t>PB2017091403POOL</t>
  </si>
  <si>
    <t>PB2017091404POOL</t>
  </si>
  <si>
    <t>TCT2017091103-16PEPSIN</t>
  </si>
  <si>
    <t>TCT2017091103-4CELLS</t>
  </si>
  <si>
    <t>WGA-NC</t>
  </si>
  <si>
    <t>CWJ-5</t>
  </si>
  <si>
    <t>CWJ-6</t>
  </si>
  <si>
    <t>CWJ-7</t>
  </si>
  <si>
    <t>CWJ-8</t>
  </si>
  <si>
    <t>PB2017091803pool</t>
  </si>
  <si>
    <t>PB2017091901-1CELL</t>
  </si>
  <si>
    <t>PB2017091902-1CELL</t>
  </si>
  <si>
    <t>/6</t>
    <phoneticPr fontId="3" type="noConversion"/>
  </si>
  <si>
    <t>4/6</t>
  </si>
  <si>
    <t>6/6</t>
  </si>
  <si>
    <t>SRY143</t>
  </si>
  <si>
    <t>PB2017091402MB2</t>
  </si>
  <si>
    <t>CWJ-21-1</t>
    <phoneticPr fontId="3" type="noConversion"/>
  </si>
  <si>
    <t>CWJ-21-2</t>
  </si>
  <si>
    <t>CWJ-21-3</t>
  </si>
  <si>
    <t>CWJ-21-4</t>
  </si>
  <si>
    <t>CWJ-21-5</t>
  </si>
  <si>
    <t>CWJ-22-1</t>
  </si>
  <si>
    <t>CWJ-22-2</t>
  </si>
  <si>
    <t>CWJ-22-3</t>
  </si>
  <si>
    <t>CWJ-22-4</t>
  </si>
  <si>
    <t>CWJ-22-5</t>
  </si>
  <si>
    <t>5/6</t>
    <phoneticPr fontId="3" type="noConversion"/>
  </si>
  <si>
    <t>PB2017092503pool</t>
  </si>
  <si>
    <t>PB2017101003POOL</t>
  </si>
  <si>
    <t>TCT17100901</t>
  </si>
  <si>
    <t>TCT17100902</t>
  </si>
  <si>
    <t>QX200</t>
  </si>
  <si>
    <t>PB2017101201-13POOL</t>
  </si>
  <si>
    <t>PB2017101201-2POOL</t>
  </si>
  <si>
    <t>TCT2017101003CK7-1</t>
  </si>
  <si>
    <t>TCT2017101003CK7-2</t>
  </si>
  <si>
    <t>PB2017101703-3-16</t>
  </si>
  <si>
    <t>PB2017101704pool</t>
  </si>
  <si>
    <t>PB2017101906pool</t>
  </si>
  <si>
    <t>PB2017101907pool</t>
  </si>
  <si>
    <t>PB2017102302pool</t>
  </si>
  <si>
    <t>PB2017102404-1-9</t>
  </si>
  <si>
    <t>PB2017102404-2-8</t>
  </si>
  <si>
    <t>PB2017102404-2-9</t>
  </si>
  <si>
    <t>PB2017102404-5-3</t>
  </si>
  <si>
    <t>PB2017102404-5-5</t>
  </si>
  <si>
    <t>PB2017102504POOL</t>
  </si>
  <si>
    <t>PB2017110704pool-1</t>
  </si>
  <si>
    <t>PB2017110704pool-2</t>
  </si>
  <si>
    <t>Q15-185</t>
  </si>
  <si>
    <t>SRY-137</t>
  </si>
  <si>
    <t>PB2017111404pool1</t>
  </si>
  <si>
    <t>PB2017111404pool2</t>
  </si>
  <si>
    <t>PB2017111405pool1</t>
  </si>
  <si>
    <t>PB2017111405pool2</t>
  </si>
  <si>
    <t>TCT2017111401MIX</t>
  </si>
  <si>
    <t>TCT2017111404G</t>
  </si>
  <si>
    <t>TCT2017111405G</t>
  </si>
  <si>
    <t>TCT2017111502POOL</t>
  </si>
  <si>
    <t>TCT2017111502A</t>
  </si>
  <si>
    <t>TCT2017111502B</t>
  </si>
  <si>
    <t>PB2017112903POOL</t>
  </si>
  <si>
    <t>p14-150</t>
  </si>
  <si>
    <t>p19-150</t>
  </si>
  <si>
    <t>q15-227</t>
  </si>
  <si>
    <t>q18-151</t>
  </si>
  <si>
    <t>qx200</t>
  </si>
  <si>
    <t>sry137</t>
  </si>
  <si>
    <t>PB2017112903pool1</t>
  </si>
  <si>
    <t>PB2017112903pool2</t>
  </si>
  <si>
    <t>TCT1711291A1</t>
  </si>
  <si>
    <t>TCT1711291A2</t>
  </si>
  <si>
    <t>TCT1711291C</t>
  </si>
  <si>
    <t>1208-S1</t>
  </si>
  <si>
    <t>1208-S2</t>
  </si>
  <si>
    <t>1208-S3</t>
  </si>
  <si>
    <t>1208-S4</t>
  </si>
  <si>
    <t>1208-S5</t>
  </si>
  <si>
    <t>1208-S6</t>
  </si>
  <si>
    <t>PB2017120503POOL1</t>
  </si>
  <si>
    <t>PB2017120503POOL2</t>
  </si>
  <si>
    <t>q1</t>
  </si>
  <si>
    <t>q3</t>
  </si>
  <si>
    <t>q5</t>
  </si>
  <si>
    <t>q6</t>
  </si>
  <si>
    <t>TCT2017121101A1</t>
  </si>
  <si>
    <t>TCT2017121101A2</t>
  </si>
  <si>
    <t>TCT2017121101A3</t>
  </si>
  <si>
    <t>TCT2017121102A1</t>
  </si>
  <si>
    <t>TCT2017121102A2</t>
  </si>
  <si>
    <t>TCT2017121102C</t>
  </si>
  <si>
    <t>PB2017121103POOL1</t>
  </si>
  <si>
    <t>S1-1</t>
  </si>
  <si>
    <t>S1-2</t>
  </si>
  <si>
    <t>S2-1</t>
  </si>
  <si>
    <t>S2-2</t>
  </si>
  <si>
    <t>S3-1</t>
  </si>
  <si>
    <t>S3-2</t>
  </si>
  <si>
    <t>S4-1</t>
  </si>
  <si>
    <t>S4-2</t>
  </si>
  <si>
    <t>S5-1</t>
  </si>
  <si>
    <t>S5-2</t>
  </si>
  <si>
    <t>S6-1</t>
  </si>
  <si>
    <t>S6-2</t>
  </si>
  <si>
    <t>S7-1</t>
  </si>
  <si>
    <t>S7-2</t>
  </si>
  <si>
    <t>PB2017121203pool2</t>
  </si>
  <si>
    <t>TCT2017121101A4</t>
  </si>
  <si>
    <t>TCT2017121101A5</t>
  </si>
  <si>
    <t>TCT2017121101CK7</t>
  </si>
  <si>
    <t>TCT2017121101N-P1</t>
  </si>
  <si>
    <t>TCT2017121101N-P2</t>
  </si>
  <si>
    <t>PB2017121203pool1</t>
    <phoneticPr fontId="3" type="noConversion"/>
  </si>
  <si>
    <t>TCT2017121401A-CK7</t>
  </si>
  <si>
    <t>PB2017122003pool1</t>
  </si>
  <si>
    <t>PB2017122003pool2</t>
  </si>
  <si>
    <t>PB2017122201pool1</t>
  </si>
  <si>
    <t>PB2017122201pool2</t>
  </si>
  <si>
    <t>TCT2017121801</t>
  </si>
  <si>
    <t>TCT2017121802A1</t>
  </si>
  <si>
    <t>TCT2017121802A2</t>
  </si>
  <si>
    <t>TCT2017121802CK7</t>
  </si>
  <si>
    <t>TCT2017121802CK7-P</t>
  </si>
  <si>
    <t>TCT2017122001A1</t>
  </si>
  <si>
    <t>TCT2017122001A2</t>
  </si>
  <si>
    <t>TCT2017122102</t>
  </si>
  <si>
    <t>TCT2017122201</t>
  </si>
  <si>
    <t>PB2017122603pool1</t>
  </si>
  <si>
    <t>PB2017122603pool2</t>
  </si>
  <si>
    <t>TCT2017122701A1</t>
  </si>
  <si>
    <t>TCT2017122701A2</t>
  </si>
  <si>
    <t>TCT2017122701A3</t>
  </si>
  <si>
    <t>TCT2017122702A1</t>
  </si>
  <si>
    <t>TCT2017122702A2</t>
  </si>
  <si>
    <t>TCT2017122703</t>
  </si>
  <si>
    <t>18010201A-CK7-P</t>
  </si>
  <si>
    <t>18010202A-CK7</t>
  </si>
  <si>
    <t>PB2018010101POOL1</t>
  </si>
  <si>
    <t>PB2018010101POOL2</t>
  </si>
  <si>
    <t>TCT2018010201A1</t>
  </si>
  <si>
    <t>TCT2018010201A2</t>
  </si>
  <si>
    <t>TCT2018010202</t>
  </si>
  <si>
    <t>l1</t>
  </si>
  <si>
    <t>l2</t>
  </si>
  <si>
    <t>s1</t>
  </si>
  <si>
    <t>s2</t>
  </si>
  <si>
    <t>sp1</t>
  </si>
  <si>
    <t>sp2</t>
  </si>
  <si>
    <t>tissue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</si>
  <si>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</si>
  <si>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</si>
  <si>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</si>
  <si>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</si>
  <si>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</si>
  <si>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</si>
  <si>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</si>
  <si>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</si>
  <si>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</si>
  <si>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</si>
  <si>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</si>
  <si>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L3</t>
  </si>
  <si>
    <t>L4</t>
  </si>
  <si>
    <t>L5</t>
  </si>
  <si>
    <t>L6</t>
  </si>
  <si>
    <t>L7</t>
  </si>
  <si>
    <t>L8</t>
  </si>
  <si>
    <t>L9</t>
  </si>
  <si>
    <t>PB2018011603pool1</t>
  </si>
  <si>
    <t>PB2018011603pool2</t>
  </si>
  <si>
    <t>PB2018011701pool1</t>
  </si>
  <si>
    <t>PB2018011701pool2</t>
  </si>
  <si>
    <t>SRY84</t>
  </si>
  <si>
    <t>PB2018012303POOL1</t>
  </si>
  <si>
    <t>PB2018012303POOL2</t>
  </si>
  <si>
    <t>PB2018012304POOL1</t>
  </si>
  <si>
    <t>PB2018012304POOL2</t>
  </si>
  <si>
    <t>TCT2018011502</t>
  </si>
  <si>
    <t>M1</t>
  </si>
  <si>
    <t>M2</t>
  </si>
  <si>
    <t>M3</t>
  </si>
  <si>
    <t>M4</t>
  </si>
  <si>
    <t>R1</t>
  </si>
  <si>
    <t>R2</t>
  </si>
  <si>
    <t>R3</t>
  </si>
  <si>
    <t>R4</t>
  </si>
  <si>
    <t>Y1</t>
  </si>
  <si>
    <t>Y2</t>
  </si>
  <si>
    <t>Y3</t>
  </si>
  <si>
    <t>Y4</t>
  </si>
  <si>
    <t>PB2018012903POOL</t>
  </si>
  <si>
    <t>TCT2018012902</t>
  </si>
  <si>
    <t>TCT2018013002</t>
  </si>
  <si>
    <t>PB2018013103pool1</t>
  </si>
  <si>
    <t>PB2018013103pool2</t>
  </si>
  <si>
    <t>PB2017121103POOL2</t>
    <phoneticPr fontId="3" type="noConversion"/>
  </si>
  <si>
    <t>PB2018010903-1</t>
  </si>
  <si>
    <t>PB2018010904-1</t>
  </si>
  <si>
    <t>PB2018010904-2</t>
  </si>
  <si>
    <t>TCT2018010801A1</t>
  </si>
  <si>
    <t>TCT2018010801A2</t>
  </si>
  <si>
    <t>TCT2018010802</t>
  </si>
  <si>
    <t>TCT2018010901</t>
  </si>
  <si>
    <t>PB121303-1</t>
  </si>
  <si>
    <t>PB121303-2</t>
  </si>
  <si>
    <t>PB121401-1</t>
  </si>
  <si>
    <t>PB121401-2</t>
  </si>
  <si>
    <t>PB2018022401pool1</t>
  </si>
  <si>
    <t>PB2018022401pool2</t>
  </si>
  <si>
    <t>PB2018022402pool1</t>
  </si>
  <si>
    <t>PB2018022402pool2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</si>
</sst>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sz val="9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0" fontId="4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0" fillId="0" borderId="1" xfId="0" quotePrefix="1" applyBorder="1"/>
  </cellXfs>
  <cellStyles count="2">
    <cellStyle name="普通" xfId="0" builtinId="0"/>
    <cellStyle name="百分比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2"/>
  <sheetViews>
    <sheetView tabSelected="1" topLeftCell="A406" workbookViewId="0">
      <selection activeCell="M421" sqref="M421"/>
    </sheetView>
  </sheetViews>
  <sheetFormatPr baseColWidth="10" defaultColWidth="8.83203125" defaultRowHeight="14" x14ac:dyDescent="0"/>
  <cols>
    <col min="1" max="1" width="8.83203125" style="1"/>
    <col min="2" max="2" width="23.6640625" style="2" bestFit="1" customWidth="1"/>
    <col min="3" max="4" width="8.83203125" style="9"/>
    <col min="5" max="5" width="10.33203125" style="9" bestFit="1" customWidth="1"/>
    <col min="6" max="19" width="8.83203125" style="9"/>
    <col min="20" max="20" width="11.1640625" style="9" bestFit="1" customWidth="1"/>
    <col min="21" max="21" width="10.33203125" bestFit="1" customWidth="1"/>
  </cols>
  <sheetData>
    <row r="1" spans="2:18">
      <c r="B1" s="15"/>
      <c r="C1" s="1"/>
      <c r="D1" s="1"/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20" t="s">
        <v>11</v>
      </c>
      <c r="Q1" s="21"/>
    </row>
    <row r="2" spans="2:18">
      <c r="B2" s="15" t="s">
        <v>12</v>
      </c>
      <c r="C2" s="7" t="s">
        <v>13</v>
      </c>
      <c r="D2" s="6">
        <v>1</v>
      </c>
      <c r="E2" s="1" t="s">
        <v>14</v>
      </c>
      <c r="F2" s="1" t="s">
        <v>14</v>
      </c>
      <c r="G2" s="1" t="s">
        <v>14</v>
      </c>
      <c r="H2" s="1" t="s">
        <v>14</v>
      </c>
      <c r="I2" s="1" t="s">
        <v>14</v>
      </c>
      <c r="J2" s="1" t="s">
        <v>14</v>
      </c>
      <c r="K2" s="1" t="s">
        <v>14</v>
      </c>
      <c r="L2" s="1" t="s">
        <v>14</v>
      </c>
      <c r="M2" s="1" t="s">
        <v>14</v>
      </c>
      <c r="N2" s="1" t="s">
        <v>14</v>
      </c>
      <c r="O2" s="1" t="s">
        <v>14</v>
      </c>
      <c r="P2" s="1" t="s">
        <v>14</v>
      </c>
      <c r="Q2" s="4"/>
    </row>
    <row r="3" spans="2:18">
      <c r="B3" s="15" t="s">
        <v>15</v>
      </c>
      <c r="C3" s="7" t="s">
        <v>16</v>
      </c>
      <c r="D3" s="6">
        <v>1</v>
      </c>
      <c r="E3" s="1" t="s">
        <v>14</v>
      </c>
      <c r="F3" s="1" t="s">
        <v>14</v>
      </c>
      <c r="G3" s="1" t="s">
        <v>14</v>
      </c>
      <c r="H3" s="1" t="s">
        <v>14</v>
      </c>
      <c r="I3" s="1" t="s">
        <v>14</v>
      </c>
      <c r="J3" s="1" t="s">
        <v>14</v>
      </c>
      <c r="K3" s="1" t="s">
        <v>14</v>
      </c>
      <c r="L3" s="1" t="s">
        <v>14</v>
      </c>
      <c r="M3" s="1" t="s">
        <v>14</v>
      </c>
      <c r="N3" s="1" t="s">
        <v>14</v>
      </c>
      <c r="O3" s="1" t="s">
        <v>14</v>
      </c>
      <c r="P3" s="1" t="s">
        <v>14</v>
      </c>
      <c r="Q3" s="4"/>
    </row>
    <row r="4" spans="2:18">
      <c r="B4" s="15" t="s">
        <v>17</v>
      </c>
      <c r="C4" s="7" t="s">
        <v>16</v>
      </c>
      <c r="D4" s="6">
        <v>1</v>
      </c>
      <c r="E4" s="1" t="s">
        <v>14</v>
      </c>
      <c r="F4" s="1" t="s">
        <v>14</v>
      </c>
      <c r="G4" s="1" t="s">
        <v>14</v>
      </c>
      <c r="H4" s="1" t="s">
        <v>14</v>
      </c>
      <c r="I4" s="1" t="s">
        <v>14</v>
      </c>
      <c r="J4" s="1" t="s">
        <v>14</v>
      </c>
      <c r="K4" s="1" t="s">
        <v>14</v>
      </c>
      <c r="L4" s="1" t="s">
        <v>14</v>
      </c>
      <c r="M4" s="1" t="s">
        <v>14</v>
      </c>
      <c r="N4" s="1" t="s">
        <v>14</v>
      </c>
      <c r="O4" s="1" t="s">
        <v>14</v>
      </c>
      <c r="P4" s="1" t="s">
        <v>14</v>
      </c>
      <c r="Q4" s="4"/>
    </row>
    <row r="5" spans="2:18">
      <c r="B5" s="15" t="s">
        <v>18</v>
      </c>
      <c r="C5" s="7" t="s">
        <v>19</v>
      </c>
      <c r="D5" s="6">
        <v>0.45450000000000002</v>
      </c>
      <c r="E5" s="1"/>
      <c r="F5" s="1" t="s">
        <v>14</v>
      </c>
      <c r="G5" s="1" t="s">
        <v>14</v>
      </c>
      <c r="H5" s="1"/>
      <c r="I5" s="1" t="s">
        <v>14</v>
      </c>
      <c r="J5" s="1" t="s">
        <v>14</v>
      </c>
      <c r="K5" s="1"/>
      <c r="L5" s="1"/>
      <c r="M5" s="1" t="s">
        <v>14</v>
      </c>
      <c r="N5" s="1"/>
      <c r="O5" s="1"/>
      <c r="P5" s="1"/>
      <c r="Q5" s="4"/>
    </row>
    <row r="6" spans="2:18">
      <c r="B6" s="15" t="s">
        <v>20</v>
      </c>
      <c r="C6" s="7" t="s">
        <v>21</v>
      </c>
      <c r="D6" s="6">
        <v>0.72719999999999996</v>
      </c>
      <c r="E6" s="1"/>
      <c r="F6" s="1" t="s">
        <v>14</v>
      </c>
      <c r="G6" s="1" t="s">
        <v>14</v>
      </c>
      <c r="H6" s="1" t="s">
        <v>14</v>
      </c>
      <c r="I6" s="1" t="s">
        <v>14</v>
      </c>
      <c r="J6" s="1" t="s">
        <v>14</v>
      </c>
      <c r="K6" s="1"/>
      <c r="L6" s="1"/>
      <c r="M6" s="1" t="s">
        <v>14</v>
      </c>
      <c r="N6" s="1" t="s">
        <v>14</v>
      </c>
      <c r="O6" s="1" t="s">
        <v>14</v>
      </c>
      <c r="P6" s="1"/>
      <c r="Q6" s="4"/>
    </row>
    <row r="7" spans="2:18">
      <c r="B7" s="15" t="s">
        <v>22</v>
      </c>
      <c r="C7" s="7" t="s">
        <v>23</v>
      </c>
      <c r="D7" s="6">
        <v>0.18179999999999999</v>
      </c>
      <c r="E7" s="1"/>
      <c r="F7" s="1"/>
      <c r="G7" s="1" t="s">
        <v>14</v>
      </c>
      <c r="H7" s="1"/>
      <c r="I7" s="1"/>
      <c r="J7" s="1"/>
      <c r="K7" s="1"/>
      <c r="L7" s="1"/>
      <c r="M7" s="1" t="s">
        <v>14</v>
      </c>
      <c r="N7" s="1"/>
      <c r="O7" s="1"/>
      <c r="P7" s="1"/>
      <c r="Q7" s="4"/>
    </row>
    <row r="8" spans="2:18">
      <c r="B8" s="15" t="s">
        <v>24</v>
      </c>
      <c r="C8" s="7" t="s">
        <v>25</v>
      </c>
      <c r="D8" s="6">
        <v>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4"/>
    </row>
    <row r="9" spans="2:18">
      <c r="B9" s="15" t="s">
        <v>26</v>
      </c>
      <c r="C9" s="7" t="s">
        <v>27</v>
      </c>
      <c r="D9" s="6">
        <v>0.2727</v>
      </c>
      <c r="E9" s="1"/>
      <c r="F9" s="1"/>
      <c r="G9" s="1"/>
      <c r="H9" s="1"/>
      <c r="I9" s="1" t="s">
        <v>14</v>
      </c>
      <c r="J9" s="1" t="s">
        <v>14</v>
      </c>
      <c r="K9" s="1"/>
      <c r="L9" s="1"/>
      <c r="M9" s="1" t="s">
        <v>14</v>
      </c>
      <c r="N9" s="1"/>
      <c r="O9" s="1"/>
      <c r="P9" s="1"/>
      <c r="Q9" s="4"/>
    </row>
    <row r="10" spans="2:18">
      <c r="B10" s="17" t="s">
        <v>28</v>
      </c>
      <c r="C10" s="7" t="s">
        <v>29</v>
      </c>
      <c r="D10" s="6">
        <v>0.18179999999999999</v>
      </c>
      <c r="E10" s="1"/>
      <c r="F10" s="1"/>
      <c r="G10" s="1" t="s">
        <v>14</v>
      </c>
      <c r="H10" s="1"/>
      <c r="I10" s="1"/>
      <c r="J10" s="1"/>
      <c r="K10" s="1"/>
      <c r="L10" s="1"/>
      <c r="M10" s="1"/>
      <c r="N10" s="1"/>
      <c r="O10" s="1"/>
      <c r="P10" s="20" t="s">
        <v>14</v>
      </c>
      <c r="Q10" s="21"/>
      <c r="R10" s="9" t="s">
        <v>54</v>
      </c>
    </row>
    <row r="11" spans="2:18">
      <c r="B11" s="15" t="s">
        <v>30</v>
      </c>
      <c r="C11" s="7" t="s">
        <v>25</v>
      </c>
      <c r="D11" s="6">
        <v>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4"/>
    </row>
    <row r="12" spans="2:18">
      <c r="B12" s="17" t="s">
        <v>31</v>
      </c>
      <c r="C12" s="7" t="s">
        <v>32</v>
      </c>
      <c r="D12" s="6">
        <v>0.5454</v>
      </c>
      <c r="E12" s="1"/>
      <c r="F12" s="1" t="s">
        <v>14</v>
      </c>
      <c r="G12" s="1" t="s">
        <v>14</v>
      </c>
      <c r="H12" s="1"/>
      <c r="I12" s="1"/>
      <c r="J12" s="1"/>
      <c r="K12" s="1" t="s">
        <v>14</v>
      </c>
      <c r="L12" s="1" t="s">
        <v>14</v>
      </c>
      <c r="M12" s="1" t="s">
        <v>14</v>
      </c>
      <c r="N12" s="1"/>
      <c r="O12" s="1"/>
      <c r="P12" s="20" t="s">
        <v>14</v>
      </c>
      <c r="Q12" s="21"/>
      <c r="R12" s="9" t="s">
        <v>54</v>
      </c>
    </row>
    <row r="13" spans="2:18">
      <c r="B13" s="15" t="s">
        <v>33</v>
      </c>
      <c r="C13" s="7" t="s">
        <v>34</v>
      </c>
      <c r="D13" s="6">
        <v>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4"/>
    </row>
    <row r="14" spans="2:18">
      <c r="B14" s="15" t="s">
        <v>35</v>
      </c>
      <c r="C14" s="7" t="s">
        <v>34</v>
      </c>
      <c r="D14" s="6">
        <v>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</row>
    <row r="15" spans="2:18">
      <c r="B15" s="15"/>
      <c r="C15" s="11"/>
      <c r="D15" s="6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4"/>
    </row>
    <row r="16" spans="2:18">
      <c r="B16" s="15"/>
      <c r="C16" s="11"/>
      <c r="D16" s="6"/>
      <c r="E16" s="1" t="s">
        <v>0</v>
      </c>
      <c r="F16" s="1" t="s">
        <v>1</v>
      </c>
      <c r="G16" s="1" t="s">
        <v>2</v>
      </c>
      <c r="H16" s="1" t="s">
        <v>3</v>
      </c>
      <c r="I16" s="1" t="s">
        <v>4</v>
      </c>
      <c r="J16" s="1" t="s">
        <v>5</v>
      </c>
      <c r="K16" s="1" t="s">
        <v>6</v>
      </c>
      <c r="L16" s="1" t="s">
        <v>7</v>
      </c>
      <c r="M16" s="1" t="s">
        <v>8</v>
      </c>
      <c r="N16" s="1" t="s">
        <v>9</v>
      </c>
      <c r="O16" s="1" t="s">
        <v>10</v>
      </c>
      <c r="P16" s="1" t="s">
        <v>11</v>
      </c>
      <c r="Q16" s="4"/>
    </row>
    <row r="17" spans="2:17">
      <c r="B17" s="15" t="s">
        <v>12</v>
      </c>
      <c r="C17" s="7" t="s">
        <v>36</v>
      </c>
      <c r="D17" s="6">
        <v>1</v>
      </c>
      <c r="E17" s="1" t="s">
        <v>14</v>
      </c>
      <c r="F17" s="1" t="s">
        <v>14</v>
      </c>
      <c r="G17" s="1" t="s">
        <v>14</v>
      </c>
      <c r="H17" s="1" t="s">
        <v>14</v>
      </c>
      <c r="I17" s="1" t="s">
        <v>14</v>
      </c>
      <c r="J17" s="1" t="s">
        <v>14</v>
      </c>
      <c r="K17" s="1" t="s">
        <v>14</v>
      </c>
      <c r="L17" s="1" t="s">
        <v>14</v>
      </c>
      <c r="M17" s="1" t="s">
        <v>14</v>
      </c>
      <c r="N17" s="1" t="s">
        <v>14</v>
      </c>
      <c r="O17" s="1" t="s">
        <v>14</v>
      </c>
      <c r="P17" s="1" t="s">
        <v>14</v>
      </c>
      <c r="Q17" s="4"/>
    </row>
    <row r="18" spans="2:17">
      <c r="B18" s="15" t="s">
        <v>37</v>
      </c>
      <c r="C18" s="7" t="s">
        <v>38</v>
      </c>
      <c r="D18" s="6">
        <v>0.63629999999999998</v>
      </c>
      <c r="E18" s="1" t="s">
        <v>14</v>
      </c>
      <c r="F18" s="1" t="s">
        <v>39</v>
      </c>
      <c r="G18" s="1" t="s">
        <v>14</v>
      </c>
      <c r="H18" s="1"/>
      <c r="I18" s="1" t="s">
        <v>14</v>
      </c>
      <c r="J18" s="1"/>
      <c r="K18" s="1" t="s">
        <v>14</v>
      </c>
      <c r="L18" s="1"/>
      <c r="M18" s="1" t="s">
        <v>14</v>
      </c>
      <c r="N18" s="1" t="s">
        <v>14</v>
      </c>
      <c r="O18" s="1"/>
      <c r="P18" s="1"/>
      <c r="Q18" s="4"/>
    </row>
    <row r="19" spans="2:17">
      <c r="B19" s="15" t="s">
        <v>40</v>
      </c>
      <c r="C19" s="7" t="s">
        <v>41</v>
      </c>
      <c r="D19" s="6">
        <v>0.36359999999999998</v>
      </c>
      <c r="E19" s="1"/>
      <c r="F19" s="1" t="s">
        <v>14</v>
      </c>
      <c r="G19" s="1" t="s">
        <v>14</v>
      </c>
      <c r="H19" s="1"/>
      <c r="I19" s="1" t="s">
        <v>14</v>
      </c>
      <c r="J19" s="1"/>
      <c r="K19" s="1"/>
      <c r="L19" s="1"/>
      <c r="M19" s="1" t="s">
        <v>14</v>
      </c>
      <c r="N19" s="1"/>
      <c r="O19" s="1"/>
      <c r="P19" s="1"/>
      <c r="Q19" s="4"/>
    </row>
    <row r="20" spans="2:17">
      <c r="B20" s="15" t="s">
        <v>42</v>
      </c>
      <c r="C20" s="7" t="s">
        <v>43</v>
      </c>
      <c r="D20" s="6">
        <v>0.5454</v>
      </c>
      <c r="E20" s="1" t="s">
        <v>14</v>
      </c>
      <c r="F20" s="1" t="s">
        <v>14</v>
      </c>
      <c r="G20" s="1" t="s">
        <v>14</v>
      </c>
      <c r="H20" s="1"/>
      <c r="I20" s="1" t="s">
        <v>14</v>
      </c>
      <c r="J20" s="1"/>
      <c r="K20" s="1" t="s">
        <v>14</v>
      </c>
      <c r="L20" s="1"/>
      <c r="M20" s="1" t="s">
        <v>14</v>
      </c>
      <c r="N20" s="1" t="s">
        <v>14</v>
      </c>
      <c r="O20" s="1"/>
      <c r="P20" s="1"/>
      <c r="Q20" s="4"/>
    </row>
    <row r="21" spans="2:17">
      <c r="B21" s="15" t="s">
        <v>44</v>
      </c>
      <c r="C21" s="7" t="s">
        <v>45</v>
      </c>
      <c r="D21" s="6">
        <v>0.81810000000000005</v>
      </c>
      <c r="E21" s="1"/>
      <c r="F21" s="1" t="s">
        <v>14</v>
      </c>
      <c r="G21" s="1" t="s">
        <v>14</v>
      </c>
      <c r="H21" s="1" t="s">
        <v>14</v>
      </c>
      <c r="I21" s="1" t="s">
        <v>14</v>
      </c>
      <c r="J21" s="1" t="s">
        <v>14</v>
      </c>
      <c r="K21" s="1" t="s">
        <v>14</v>
      </c>
      <c r="L21" s="1" t="s">
        <v>14</v>
      </c>
      <c r="M21" s="1" t="s">
        <v>14</v>
      </c>
      <c r="N21" s="1" t="s">
        <v>14</v>
      </c>
      <c r="O21" s="1"/>
      <c r="P21" s="1"/>
      <c r="Q21" s="4"/>
    </row>
    <row r="22" spans="2:17">
      <c r="B22" s="15" t="s">
        <v>46</v>
      </c>
      <c r="C22" s="7" t="s">
        <v>47</v>
      </c>
      <c r="D22" s="6">
        <v>0.81810000000000005</v>
      </c>
      <c r="E22" s="1" t="s">
        <v>14</v>
      </c>
      <c r="F22" s="1" t="s">
        <v>14</v>
      </c>
      <c r="G22" s="1" t="s">
        <v>14</v>
      </c>
      <c r="H22" s="1" t="s">
        <v>14</v>
      </c>
      <c r="I22" s="1" t="s">
        <v>14</v>
      </c>
      <c r="J22" s="1" t="s">
        <v>14</v>
      </c>
      <c r="K22" s="1" t="s">
        <v>14</v>
      </c>
      <c r="L22" s="1"/>
      <c r="M22" s="1" t="s">
        <v>14</v>
      </c>
      <c r="N22" s="1" t="s">
        <v>14</v>
      </c>
      <c r="O22" s="1"/>
      <c r="P22" s="1"/>
      <c r="Q22" s="4"/>
    </row>
    <row r="23" spans="2:17">
      <c r="B23" s="15" t="s">
        <v>48</v>
      </c>
      <c r="C23" s="7" t="s">
        <v>49</v>
      </c>
      <c r="D23" s="6">
        <v>0.63629999999999998</v>
      </c>
      <c r="E23" s="1"/>
      <c r="F23" s="1" t="s">
        <v>14</v>
      </c>
      <c r="G23" s="1" t="s">
        <v>14</v>
      </c>
      <c r="H23" s="1"/>
      <c r="I23" s="1" t="s">
        <v>14</v>
      </c>
      <c r="J23" s="1" t="s">
        <v>14</v>
      </c>
      <c r="K23" s="1" t="s">
        <v>14</v>
      </c>
      <c r="L23" s="1"/>
      <c r="M23" s="1" t="s">
        <v>14</v>
      </c>
      <c r="N23" s="1" t="s">
        <v>14</v>
      </c>
      <c r="O23" s="1"/>
      <c r="P23" s="1"/>
      <c r="Q23" s="4"/>
    </row>
    <row r="24" spans="2:17">
      <c r="B24" s="15" t="s">
        <v>50</v>
      </c>
      <c r="C24" s="7" t="s">
        <v>51</v>
      </c>
      <c r="D24" s="6">
        <v>0.45450000000000002</v>
      </c>
      <c r="E24" s="1"/>
      <c r="F24" s="1" t="s">
        <v>14</v>
      </c>
      <c r="G24" s="1"/>
      <c r="H24" s="1"/>
      <c r="I24" s="1" t="s">
        <v>14</v>
      </c>
      <c r="J24" s="1" t="s">
        <v>14</v>
      </c>
      <c r="K24" s="1" t="s">
        <v>14</v>
      </c>
      <c r="L24" s="1"/>
      <c r="M24" s="1" t="s">
        <v>14</v>
      </c>
      <c r="N24" s="1"/>
      <c r="O24" s="1"/>
      <c r="P24" s="1"/>
      <c r="Q24" s="4"/>
    </row>
    <row r="25" spans="2:17">
      <c r="B25" s="15" t="s">
        <v>52</v>
      </c>
      <c r="C25" s="7" t="s">
        <v>53</v>
      </c>
      <c r="D25" s="6">
        <v>0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4"/>
    </row>
    <row r="28" spans="2:17">
      <c r="B28" s="15"/>
      <c r="C28" s="1"/>
      <c r="D28" s="1"/>
      <c r="E28" s="1" t="s">
        <v>0</v>
      </c>
      <c r="F28" s="1" t="s">
        <v>1</v>
      </c>
      <c r="G28" s="1" t="s">
        <v>2</v>
      </c>
      <c r="H28" s="1" t="s">
        <v>3</v>
      </c>
      <c r="I28" s="1" t="s">
        <v>4</v>
      </c>
      <c r="J28" s="1" t="s">
        <v>5</v>
      </c>
      <c r="K28" s="1" t="s">
        <v>6</v>
      </c>
      <c r="L28" s="1" t="s">
        <v>7</v>
      </c>
      <c r="M28" s="1" t="s">
        <v>8</v>
      </c>
      <c r="N28" s="1" t="s">
        <v>9</v>
      </c>
      <c r="O28" s="1" t="s">
        <v>10</v>
      </c>
      <c r="P28" s="1" t="s">
        <v>11</v>
      </c>
      <c r="Q28" s="4"/>
    </row>
    <row r="29" spans="2:17">
      <c r="B29" s="15" t="s">
        <v>12</v>
      </c>
      <c r="C29" s="7" t="s">
        <v>36</v>
      </c>
      <c r="D29" s="6">
        <v>1</v>
      </c>
      <c r="E29" s="1" t="s">
        <v>14</v>
      </c>
      <c r="F29" s="1" t="s">
        <v>14</v>
      </c>
      <c r="G29" s="1" t="s">
        <v>14</v>
      </c>
      <c r="H29" s="1" t="s">
        <v>14</v>
      </c>
      <c r="I29" s="1" t="s">
        <v>14</v>
      </c>
      <c r="J29" s="1" t="s">
        <v>14</v>
      </c>
      <c r="K29" s="1" t="s">
        <v>14</v>
      </c>
      <c r="L29" s="1" t="s">
        <v>14</v>
      </c>
      <c r="M29" s="1" t="s">
        <v>14</v>
      </c>
      <c r="N29" s="1" t="s">
        <v>14</v>
      </c>
      <c r="O29" s="1" t="s">
        <v>14</v>
      </c>
      <c r="P29" s="1" t="s">
        <v>14</v>
      </c>
      <c r="Q29" s="4"/>
    </row>
    <row r="30" spans="2:17">
      <c r="B30" s="15" t="s">
        <v>55</v>
      </c>
      <c r="C30" s="7" t="s">
        <v>66</v>
      </c>
      <c r="D30" s="6">
        <v>1</v>
      </c>
      <c r="E30" s="1" t="s">
        <v>14</v>
      </c>
      <c r="F30" s="1" t="s">
        <v>14</v>
      </c>
      <c r="G30" s="1" t="s">
        <v>14</v>
      </c>
      <c r="H30" s="1" t="s">
        <v>14</v>
      </c>
      <c r="I30" s="1" t="s">
        <v>14</v>
      </c>
      <c r="J30" s="1" t="s">
        <v>14</v>
      </c>
      <c r="K30" s="1" t="s">
        <v>14</v>
      </c>
      <c r="L30" s="1" t="s">
        <v>14</v>
      </c>
      <c r="M30" s="1" t="s">
        <v>14</v>
      </c>
      <c r="N30" s="1" t="s">
        <v>14</v>
      </c>
      <c r="O30" s="1" t="s">
        <v>14</v>
      </c>
      <c r="P30" s="1" t="s">
        <v>14</v>
      </c>
      <c r="Q30" s="4"/>
    </row>
    <row r="31" spans="2:17">
      <c r="B31" s="15" t="s">
        <v>62</v>
      </c>
      <c r="C31" s="7" t="s">
        <v>68</v>
      </c>
      <c r="D31" s="6">
        <v>0.75</v>
      </c>
      <c r="E31" s="1"/>
      <c r="F31" s="1" t="s">
        <v>14</v>
      </c>
      <c r="G31" s="1" t="s">
        <v>14</v>
      </c>
      <c r="H31" s="1"/>
      <c r="I31" s="1" t="s">
        <v>14</v>
      </c>
      <c r="J31" s="1" t="s">
        <v>14</v>
      </c>
      <c r="K31" s="1" t="s">
        <v>14</v>
      </c>
      <c r="L31" s="1" t="s">
        <v>14</v>
      </c>
      <c r="M31" s="1" t="s">
        <v>14</v>
      </c>
      <c r="N31" s="1" t="s">
        <v>14</v>
      </c>
      <c r="O31" s="1"/>
      <c r="P31" s="1" t="s">
        <v>14</v>
      </c>
      <c r="Q31" s="4"/>
    </row>
    <row r="32" spans="2:17">
      <c r="B32" s="15" t="s">
        <v>63</v>
      </c>
      <c r="C32" s="7" t="s">
        <v>69</v>
      </c>
      <c r="D32" s="6">
        <v>0.83330000000000004</v>
      </c>
      <c r="E32" s="1"/>
      <c r="F32" s="1" t="s">
        <v>14</v>
      </c>
      <c r="G32" s="1" t="s">
        <v>14</v>
      </c>
      <c r="H32" s="1"/>
      <c r="I32" s="1" t="s">
        <v>14</v>
      </c>
      <c r="J32" s="1" t="s">
        <v>14</v>
      </c>
      <c r="K32" s="1" t="s">
        <v>14</v>
      </c>
      <c r="L32" s="1" t="s">
        <v>14</v>
      </c>
      <c r="M32" s="1" t="s">
        <v>14</v>
      </c>
      <c r="N32" s="1" t="s">
        <v>14</v>
      </c>
      <c r="O32" s="1" t="s">
        <v>14</v>
      </c>
      <c r="P32" s="1" t="s">
        <v>14</v>
      </c>
      <c r="Q32" s="4"/>
    </row>
    <row r="33" spans="2:18">
      <c r="B33" s="15" t="s">
        <v>56</v>
      </c>
      <c r="C33" s="7" t="s">
        <v>67</v>
      </c>
      <c r="D33" s="6">
        <v>0.75</v>
      </c>
      <c r="E33" s="1"/>
      <c r="F33" s="1"/>
      <c r="G33" s="1" t="s">
        <v>14</v>
      </c>
      <c r="H33" s="1" t="s">
        <v>14</v>
      </c>
      <c r="I33" s="1" t="s">
        <v>14</v>
      </c>
      <c r="J33" s="1" t="s">
        <v>14</v>
      </c>
      <c r="K33" s="1" t="s">
        <v>14</v>
      </c>
      <c r="L33" s="1" t="s">
        <v>14</v>
      </c>
      <c r="M33" s="1" t="s">
        <v>14</v>
      </c>
      <c r="N33" s="1" t="s">
        <v>14</v>
      </c>
      <c r="O33" s="1"/>
      <c r="P33" s="1" t="s">
        <v>14</v>
      </c>
      <c r="Q33" s="4"/>
    </row>
    <row r="34" spans="2:18">
      <c r="B34" s="15" t="s">
        <v>58</v>
      </c>
      <c r="C34" s="7" t="s">
        <v>69</v>
      </c>
      <c r="D34" s="6">
        <v>0.83330000000000004</v>
      </c>
      <c r="E34" s="1" t="s">
        <v>14</v>
      </c>
      <c r="F34" s="1" t="s">
        <v>14</v>
      </c>
      <c r="G34" s="1" t="s">
        <v>14</v>
      </c>
      <c r="H34" s="1" t="s">
        <v>14</v>
      </c>
      <c r="I34" s="1" t="s">
        <v>14</v>
      </c>
      <c r="J34" s="1" t="s">
        <v>14</v>
      </c>
      <c r="K34" s="1" t="s">
        <v>14</v>
      </c>
      <c r="L34" s="1"/>
      <c r="M34" s="1" t="s">
        <v>14</v>
      </c>
      <c r="N34" s="1" t="s">
        <v>14</v>
      </c>
      <c r="O34" s="1" t="s">
        <v>14</v>
      </c>
      <c r="P34" s="1"/>
      <c r="Q34" s="4"/>
    </row>
    <row r="35" spans="2:18">
      <c r="B35" s="15" t="s">
        <v>60</v>
      </c>
      <c r="C35" s="7" t="s">
        <v>67</v>
      </c>
      <c r="D35" s="6">
        <v>0.75</v>
      </c>
      <c r="E35" s="1" t="s">
        <v>14</v>
      </c>
      <c r="F35" s="1" t="s">
        <v>14</v>
      </c>
      <c r="G35" s="1" t="s">
        <v>14</v>
      </c>
      <c r="H35" s="1" t="s">
        <v>14</v>
      </c>
      <c r="I35" s="1" t="s">
        <v>14</v>
      </c>
      <c r="J35" s="1" t="s">
        <v>14</v>
      </c>
      <c r="K35" s="1" t="s">
        <v>14</v>
      </c>
      <c r="L35" s="1"/>
      <c r="M35" s="1" t="s">
        <v>14</v>
      </c>
      <c r="N35" s="1" t="s">
        <v>14</v>
      </c>
      <c r="O35" s="1"/>
      <c r="P35" s="1"/>
      <c r="Q35" s="4"/>
    </row>
    <row r="36" spans="2:18">
      <c r="B36" s="12" t="s">
        <v>64</v>
      </c>
      <c r="C36" s="7" t="s">
        <v>71</v>
      </c>
      <c r="D36" s="6">
        <v>0.16669999999999999</v>
      </c>
      <c r="E36" s="1"/>
      <c r="F36" s="1" t="s">
        <v>14</v>
      </c>
      <c r="G36" s="1"/>
      <c r="H36" s="1"/>
      <c r="I36" s="1" t="s">
        <v>14</v>
      </c>
      <c r="J36" s="1"/>
      <c r="K36" s="1"/>
      <c r="L36" s="1"/>
      <c r="M36" s="1"/>
      <c r="N36" s="1"/>
      <c r="O36" s="1"/>
      <c r="P36" s="1"/>
      <c r="Q36" s="4"/>
    </row>
    <row r="37" spans="2:18">
      <c r="B37" s="12" t="s">
        <v>65</v>
      </c>
      <c r="C37" s="7" t="s">
        <v>72</v>
      </c>
      <c r="D37" s="6">
        <v>0.58330000000000004</v>
      </c>
      <c r="E37" s="1"/>
      <c r="F37" s="1" t="s">
        <v>14</v>
      </c>
      <c r="G37" s="1" t="s">
        <v>14</v>
      </c>
      <c r="H37" s="1"/>
      <c r="I37" s="1" t="s">
        <v>14</v>
      </c>
      <c r="J37" s="1" t="s">
        <v>14</v>
      </c>
      <c r="K37" s="1"/>
      <c r="L37" s="1" t="s">
        <v>14</v>
      </c>
      <c r="M37" s="1" t="s">
        <v>14</v>
      </c>
      <c r="N37" s="1" t="s">
        <v>14</v>
      </c>
      <c r="O37" s="1"/>
      <c r="P37" s="1"/>
      <c r="Q37" s="4"/>
    </row>
    <row r="38" spans="2:18">
      <c r="B38" s="13" t="s">
        <v>81</v>
      </c>
      <c r="C38" s="7" t="s">
        <v>96</v>
      </c>
      <c r="D38" s="6">
        <v>0.33329999999999999</v>
      </c>
      <c r="E38" s="1" t="s">
        <v>14</v>
      </c>
      <c r="F38" s="1" t="s">
        <v>14</v>
      </c>
      <c r="G38" s="1"/>
      <c r="H38" s="1"/>
      <c r="I38" s="1" t="s">
        <v>14</v>
      </c>
      <c r="J38" s="1"/>
      <c r="K38" s="1" t="s">
        <v>14</v>
      </c>
      <c r="L38" s="1"/>
      <c r="M38" s="1"/>
      <c r="N38" s="1"/>
      <c r="O38" s="1"/>
      <c r="P38" s="1"/>
      <c r="Q38" s="4"/>
    </row>
    <row r="39" spans="2:18">
      <c r="B39" s="13" t="s">
        <v>82</v>
      </c>
      <c r="C39" s="7" t="s">
        <v>96</v>
      </c>
      <c r="D39" s="6">
        <v>0.33329999999999999</v>
      </c>
      <c r="E39" s="1" t="s">
        <v>14</v>
      </c>
      <c r="F39" s="1" t="s">
        <v>14</v>
      </c>
      <c r="G39" s="1"/>
      <c r="H39" s="1"/>
      <c r="I39" s="1" t="s">
        <v>14</v>
      </c>
      <c r="J39" s="1"/>
      <c r="K39" s="1"/>
      <c r="L39" s="1"/>
      <c r="M39" s="1" t="s">
        <v>14</v>
      </c>
      <c r="N39" s="1"/>
      <c r="O39" s="1"/>
      <c r="P39" s="1"/>
      <c r="Q39" s="4"/>
    </row>
    <row r="40" spans="2:18">
      <c r="B40" s="13" t="s">
        <v>83</v>
      </c>
      <c r="C40" s="7" t="s">
        <v>97</v>
      </c>
      <c r="D40" s="6">
        <v>8.3330000000000001E-2</v>
      </c>
      <c r="E40" s="1"/>
      <c r="F40" s="1"/>
      <c r="G40" s="1"/>
      <c r="H40" s="1"/>
      <c r="I40" s="1" t="s">
        <v>14</v>
      </c>
      <c r="J40" s="1"/>
      <c r="K40" s="1"/>
      <c r="L40" s="1"/>
      <c r="M40" s="1"/>
      <c r="N40" s="1"/>
      <c r="O40" s="1"/>
      <c r="P40" s="1"/>
      <c r="Q40" s="4"/>
    </row>
    <row r="41" spans="2:18">
      <c r="B41" s="13" t="s">
        <v>84</v>
      </c>
      <c r="C41" s="7" t="s">
        <v>98</v>
      </c>
      <c r="D41" s="6">
        <v>0.25</v>
      </c>
      <c r="E41" s="1" t="s">
        <v>14</v>
      </c>
      <c r="F41" s="1" t="s">
        <v>14</v>
      </c>
      <c r="G41" s="1"/>
      <c r="H41" s="1"/>
      <c r="I41" s="1"/>
      <c r="J41" s="1"/>
      <c r="K41" s="1"/>
      <c r="L41" s="1"/>
      <c r="M41" s="1"/>
      <c r="N41" s="1" t="s">
        <v>14</v>
      </c>
      <c r="O41" s="1"/>
      <c r="P41" s="1"/>
      <c r="Q41" s="4"/>
    </row>
    <row r="42" spans="2:18">
      <c r="B42" s="12" t="s">
        <v>57</v>
      </c>
      <c r="C42" s="7" t="s">
        <v>68</v>
      </c>
      <c r="D42" s="6">
        <v>0.75</v>
      </c>
      <c r="E42" s="1" t="s">
        <v>14</v>
      </c>
      <c r="F42" s="1" t="s">
        <v>14</v>
      </c>
      <c r="G42" s="1" t="s">
        <v>14</v>
      </c>
      <c r="H42" s="1"/>
      <c r="I42" s="1" t="s">
        <v>14</v>
      </c>
      <c r="J42" s="1"/>
      <c r="K42" s="1" t="s">
        <v>14</v>
      </c>
      <c r="L42" s="1" t="s">
        <v>14</v>
      </c>
      <c r="M42" s="1" t="s">
        <v>14</v>
      </c>
      <c r="N42" s="1" t="s">
        <v>14</v>
      </c>
      <c r="O42" s="1" t="s">
        <v>14</v>
      </c>
      <c r="P42" s="1"/>
      <c r="Q42" s="22"/>
      <c r="R42" s="23" t="s">
        <v>73</v>
      </c>
    </row>
    <row r="43" spans="2:18">
      <c r="B43" s="12" t="s">
        <v>59</v>
      </c>
      <c r="C43" s="7" t="s">
        <v>70</v>
      </c>
      <c r="D43" s="6">
        <v>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22"/>
      <c r="R43" s="23" t="s">
        <v>73</v>
      </c>
    </row>
    <row r="44" spans="2:18">
      <c r="B44" s="12" t="s">
        <v>61</v>
      </c>
      <c r="C44" s="7" t="s">
        <v>68</v>
      </c>
      <c r="D44" s="6">
        <v>0.75</v>
      </c>
      <c r="E44" s="1" t="s">
        <v>14</v>
      </c>
      <c r="F44" s="1" t="s">
        <v>14</v>
      </c>
      <c r="G44" s="1" t="s">
        <v>14</v>
      </c>
      <c r="H44" s="1" t="s">
        <v>14</v>
      </c>
      <c r="I44" s="1" t="s">
        <v>14</v>
      </c>
      <c r="J44" s="1" t="s">
        <v>14</v>
      </c>
      <c r="K44" s="1" t="s">
        <v>14</v>
      </c>
      <c r="L44" s="1"/>
      <c r="M44" s="1" t="s">
        <v>14</v>
      </c>
      <c r="N44" s="1" t="s">
        <v>14</v>
      </c>
      <c r="O44" s="1"/>
      <c r="P44" s="1"/>
      <c r="Q44" s="22"/>
      <c r="R44" s="23" t="s">
        <v>73</v>
      </c>
    </row>
    <row r="46" spans="2:18">
      <c r="B46" s="14"/>
      <c r="C46" s="1"/>
      <c r="D46" s="1"/>
      <c r="E46" s="1" t="s">
        <v>0</v>
      </c>
      <c r="F46" s="1" t="s">
        <v>1</v>
      </c>
      <c r="G46" s="1" t="s">
        <v>2</v>
      </c>
      <c r="H46" s="1" t="s">
        <v>3</v>
      </c>
      <c r="I46" s="1" t="s">
        <v>4</v>
      </c>
      <c r="J46" s="1" t="s">
        <v>5</v>
      </c>
      <c r="K46" s="1" t="s">
        <v>6</v>
      </c>
      <c r="L46" s="1" t="s">
        <v>7</v>
      </c>
      <c r="M46" s="1" t="s">
        <v>8</v>
      </c>
      <c r="N46" s="1" t="s">
        <v>9</v>
      </c>
      <c r="O46" s="1" t="s">
        <v>10</v>
      </c>
      <c r="P46" s="1" t="s">
        <v>11</v>
      </c>
      <c r="Q46" s="4"/>
    </row>
    <row r="47" spans="2:18">
      <c r="B47" s="14" t="s">
        <v>12</v>
      </c>
      <c r="C47" s="7" t="s">
        <v>16</v>
      </c>
      <c r="D47" s="6">
        <v>1</v>
      </c>
      <c r="E47" s="1" t="s">
        <v>14</v>
      </c>
      <c r="F47" s="1" t="s">
        <v>14</v>
      </c>
      <c r="G47" s="1" t="s">
        <v>14</v>
      </c>
      <c r="H47" s="1" t="s">
        <v>14</v>
      </c>
      <c r="I47" s="1" t="s">
        <v>14</v>
      </c>
      <c r="J47" s="1" t="s">
        <v>14</v>
      </c>
      <c r="K47" s="1" t="s">
        <v>14</v>
      </c>
      <c r="L47" s="1" t="s">
        <v>14</v>
      </c>
      <c r="M47" s="1" t="s">
        <v>14</v>
      </c>
      <c r="N47" s="1" t="s">
        <v>14</v>
      </c>
      <c r="O47" s="1" t="s">
        <v>14</v>
      </c>
      <c r="P47" s="1"/>
      <c r="Q47" s="4"/>
    </row>
    <row r="48" spans="2:18">
      <c r="B48" s="15" t="s">
        <v>85</v>
      </c>
      <c r="C48" s="7" t="s">
        <v>71</v>
      </c>
      <c r="D48" s="6">
        <v>0.16669999999999999</v>
      </c>
      <c r="E48" s="1"/>
      <c r="F48" s="1"/>
      <c r="G48" s="1"/>
      <c r="H48" s="1"/>
      <c r="I48" s="1"/>
      <c r="J48" s="1"/>
      <c r="K48" s="1"/>
      <c r="L48" s="1"/>
      <c r="M48" s="1" t="s">
        <v>14</v>
      </c>
      <c r="N48" s="1" t="s">
        <v>14</v>
      </c>
      <c r="O48" s="1"/>
      <c r="P48" s="1"/>
      <c r="Q48" s="4"/>
    </row>
    <row r="49" spans="2:17">
      <c r="B49" s="15" t="s">
        <v>86</v>
      </c>
      <c r="C49" s="7" t="s">
        <v>70</v>
      </c>
      <c r="D49" s="6">
        <v>0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4"/>
    </row>
    <row r="50" spans="2:17">
      <c r="B50" s="15" t="s">
        <v>87</v>
      </c>
      <c r="C50" s="7" t="s">
        <v>99</v>
      </c>
      <c r="D50" s="6">
        <v>0.33329999999999999</v>
      </c>
      <c r="E50" s="1"/>
      <c r="F50" s="1" t="s">
        <v>14</v>
      </c>
      <c r="G50" s="1"/>
      <c r="H50" s="1"/>
      <c r="I50" s="1" t="s">
        <v>14</v>
      </c>
      <c r="J50" s="1"/>
      <c r="K50" s="1"/>
      <c r="L50" s="1" t="s">
        <v>14</v>
      </c>
      <c r="M50" s="1" t="s">
        <v>14</v>
      </c>
      <c r="N50" s="1"/>
      <c r="O50" s="1"/>
      <c r="P50" s="1"/>
      <c r="Q50" s="4"/>
    </row>
    <row r="51" spans="2:17">
      <c r="B51" s="15" t="s">
        <v>88</v>
      </c>
      <c r="C51" s="7" t="s">
        <v>98</v>
      </c>
      <c r="D51" s="6">
        <v>0.25</v>
      </c>
      <c r="E51" s="1"/>
      <c r="F51" s="1" t="s">
        <v>14</v>
      </c>
      <c r="G51" s="1" t="s">
        <v>14</v>
      </c>
      <c r="H51" s="1"/>
      <c r="I51" s="1"/>
      <c r="J51" s="1"/>
      <c r="K51" s="1"/>
      <c r="L51" s="1"/>
      <c r="M51" s="1" t="s">
        <v>14</v>
      </c>
      <c r="N51" s="1"/>
      <c r="O51" s="1"/>
      <c r="P51" s="1"/>
      <c r="Q51" s="4"/>
    </row>
    <row r="52" spans="2:17">
      <c r="B52" s="15" t="s">
        <v>89</v>
      </c>
      <c r="C52" s="7" t="s">
        <v>100</v>
      </c>
      <c r="D52" s="6">
        <v>0.16669999999999999</v>
      </c>
      <c r="E52" s="1"/>
      <c r="F52" s="1"/>
      <c r="G52" s="1"/>
      <c r="H52" s="1"/>
      <c r="I52" s="1"/>
      <c r="J52" s="1" t="s">
        <v>14</v>
      </c>
      <c r="K52" s="1"/>
      <c r="L52" s="1"/>
      <c r="M52" s="1"/>
      <c r="N52" s="1" t="s">
        <v>14</v>
      </c>
      <c r="O52" s="1"/>
      <c r="P52" s="1"/>
      <c r="Q52" s="4"/>
    </row>
    <row r="53" spans="2:17">
      <c r="B53" s="15" t="s">
        <v>90</v>
      </c>
      <c r="C53" s="7" t="s">
        <v>70</v>
      </c>
      <c r="D53" s="6">
        <v>0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4"/>
    </row>
    <row r="54" spans="2:17">
      <c r="B54" s="15" t="s">
        <v>91</v>
      </c>
      <c r="C54" s="7" t="s">
        <v>70</v>
      </c>
      <c r="D54" s="6">
        <v>0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4"/>
    </row>
    <row r="55" spans="2:17">
      <c r="B55" s="15" t="s">
        <v>92</v>
      </c>
      <c r="C55" s="7" t="s">
        <v>101</v>
      </c>
      <c r="D55" s="6">
        <v>0.41670000000000001</v>
      </c>
      <c r="E55" s="1"/>
      <c r="F55" s="1"/>
      <c r="G55" s="1" t="s">
        <v>14</v>
      </c>
      <c r="H55" s="1"/>
      <c r="I55" s="1"/>
      <c r="J55" s="1" t="s">
        <v>14</v>
      </c>
      <c r="K55" s="1" t="s">
        <v>14</v>
      </c>
      <c r="L55" s="1"/>
      <c r="M55" s="1"/>
      <c r="N55" s="1" t="s">
        <v>14</v>
      </c>
      <c r="O55" s="1" t="s">
        <v>14</v>
      </c>
      <c r="P55" s="1"/>
      <c r="Q55" s="4"/>
    </row>
    <row r="56" spans="2:17">
      <c r="B56" s="15" t="s">
        <v>93</v>
      </c>
      <c r="C56" s="7" t="s">
        <v>102</v>
      </c>
      <c r="D56" s="6">
        <v>0.33329999999999999</v>
      </c>
      <c r="E56" s="1"/>
      <c r="F56" s="1"/>
      <c r="G56" s="1" t="s">
        <v>14</v>
      </c>
      <c r="H56" s="1"/>
      <c r="I56" s="1" t="s">
        <v>14</v>
      </c>
      <c r="J56" s="1"/>
      <c r="K56" s="1" t="s">
        <v>14</v>
      </c>
      <c r="L56" s="1"/>
      <c r="M56" s="1" t="s">
        <v>14</v>
      </c>
      <c r="N56" s="1"/>
      <c r="O56" s="1"/>
      <c r="P56" s="1"/>
      <c r="Q56" s="4"/>
    </row>
    <row r="57" spans="2:17">
      <c r="B57" s="15" t="s">
        <v>94</v>
      </c>
      <c r="C57" s="7" t="s">
        <v>103</v>
      </c>
      <c r="D57" s="6">
        <v>0.66669999999999996</v>
      </c>
      <c r="E57" s="1" t="s">
        <v>14</v>
      </c>
      <c r="F57" s="1" t="s">
        <v>14</v>
      </c>
      <c r="G57" s="1" t="s">
        <v>14</v>
      </c>
      <c r="H57" s="1"/>
      <c r="I57" s="1" t="s">
        <v>14</v>
      </c>
      <c r="J57" s="1"/>
      <c r="K57" s="1"/>
      <c r="L57" s="1"/>
      <c r="M57" s="1" t="s">
        <v>14</v>
      </c>
      <c r="N57" s="1" t="s">
        <v>14</v>
      </c>
      <c r="O57" s="1" t="s">
        <v>14</v>
      </c>
      <c r="P57" s="1" t="s">
        <v>14</v>
      </c>
      <c r="Q57" s="4"/>
    </row>
    <row r="58" spans="2:17">
      <c r="B58" s="15" t="s">
        <v>95</v>
      </c>
      <c r="C58" s="7" t="s">
        <v>104</v>
      </c>
      <c r="D58" s="6">
        <v>0.75</v>
      </c>
      <c r="E58" s="1" t="s">
        <v>14</v>
      </c>
      <c r="F58" s="1" t="s">
        <v>14</v>
      </c>
      <c r="G58" s="1" t="s">
        <v>14</v>
      </c>
      <c r="H58" s="1"/>
      <c r="I58" s="1" t="s">
        <v>14</v>
      </c>
      <c r="J58" s="1" t="s">
        <v>14</v>
      </c>
      <c r="K58" s="1" t="s">
        <v>14</v>
      </c>
      <c r="L58" s="1"/>
      <c r="M58" s="1" t="s">
        <v>14</v>
      </c>
      <c r="N58" s="1" t="s">
        <v>14</v>
      </c>
      <c r="O58" s="1" t="s">
        <v>14</v>
      </c>
      <c r="P58" s="1"/>
      <c r="Q58" s="4"/>
    </row>
    <row r="59" spans="2:17">
      <c r="B59" s="14" t="s">
        <v>74</v>
      </c>
      <c r="C59" s="7" t="s">
        <v>105</v>
      </c>
      <c r="D59" s="6">
        <v>0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4"/>
    </row>
    <row r="60" spans="2:17">
      <c r="B60" s="14" t="s">
        <v>75</v>
      </c>
      <c r="C60" s="7" t="s">
        <v>106</v>
      </c>
      <c r="D60" s="6">
        <v>8.3299999999999999E-2</v>
      </c>
      <c r="E60" s="1"/>
      <c r="F60" s="1"/>
      <c r="G60" s="1"/>
      <c r="H60" s="1"/>
      <c r="I60" s="1"/>
      <c r="J60" s="1"/>
      <c r="K60" s="1"/>
      <c r="L60" s="1"/>
      <c r="M60" s="1" t="s">
        <v>14</v>
      </c>
      <c r="N60" s="1"/>
      <c r="O60" s="1"/>
      <c r="P60" s="1"/>
      <c r="Q60" s="4"/>
    </row>
    <row r="61" spans="2:17">
      <c r="B61" s="14" t="s">
        <v>76</v>
      </c>
      <c r="C61" s="7" t="s">
        <v>97</v>
      </c>
      <c r="D61" s="6">
        <v>8.3299999999999999E-2</v>
      </c>
      <c r="E61" s="1"/>
      <c r="F61" s="1"/>
      <c r="G61" s="1"/>
      <c r="H61" s="1"/>
      <c r="I61" s="1"/>
      <c r="J61" s="1"/>
      <c r="K61" s="1"/>
      <c r="L61" s="1"/>
      <c r="M61" s="1" t="s">
        <v>14</v>
      </c>
      <c r="N61" s="1"/>
      <c r="O61" s="1"/>
      <c r="P61" s="1"/>
      <c r="Q61" s="4"/>
    </row>
    <row r="62" spans="2:17">
      <c r="B62" s="14" t="s">
        <v>77</v>
      </c>
      <c r="C62" s="7" t="s">
        <v>107</v>
      </c>
      <c r="D62" s="6">
        <v>0.16669999999999999</v>
      </c>
      <c r="E62" s="1"/>
      <c r="F62" s="1"/>
      <c r="G62" s="1"/>
      <c r="H62" s="1" t="s">
        <v>14</v>
      </c>
      <c r="I62" s="1"/>
      <c r="J62" s="1"/>
      <c r="K62" s="1"/>
      <c r="L62" s="1"/>
      <c r="M62" s="1" t="s">
        <v>14</v>
      </c>
      <c r="N62" s="1"/>
      <c r="O62" s="1"/>
      <c r="P62" s="1"/>
      <c r="Q62" s="4"/>
    </row>
    <row r="63" spans="2:17">
      <c r="B63" s="14" t="s">
        <v>78</v>
      </c>
      <c r="C63" s="7" t="s">
        <v>108</v>
      </c>
      <c r="D63" s="6">
        <v>0.5</v>
      </c>
      <c r="E63" s="1"/>
      <c r="F63" s="1" t="s">
        <v>14</v>
      </c>
      <c r="G63" s="1" t="s">
        <v>14</v>
      </c>
      <c r="H63" s="1" t="s">
        <v>14</v>
      </c>
      <c r="I63" s="1" t="s">
        <v>14</v>
      </c>
      <c r="J63" s="1"/>
      <c r="K63" s="1"/>
      <c r="L63" s="1"/>
      <c r="M63" s="1" t="s">
        <v>14</v>
      </c>
      <c r="N63" s="1" t="s">
        <v>14</v>
      </c>
      <c r="O63" s="1"/>
      <c r="P63" s="1"/>
      <c r="Q63" s="4"/>
    </row>
    <row r="64" spans="2:17">
      <c r="B64" s="14" t="s">
        <v>79</v>
      </c>
      <c r="C64" s="7" t="s">
        <v>102</v>
      </c>
      <c r="D64" s="6">
        <v>0.33329999999999999</v>
      </c>
      <c r="E64" s="1"/>
      <c r="F64" s="1" t="s">
        <v>14</v>
      </c>
      <c r="G64" s="1" t="s">
        <v>14</v>
      </c>
      <c r="H64" s="1"/>
      <c r="I64" s="1"/>
      <c r="J64" s="1"/>
      <c r="K64" s="1" t="s">
        <v>14</v>
      </c>
      <c r="L64" s="1"/>
      <c r="M64" s="1"/>
      <c r="N64" s="1" t="s">
        <v>14</v>
      </c>
      <c r="O64" s="1"/>
      <c r="P64" s="1"/>
      <c r="Q64" s="4"/>
    </row>
    <row r="65" spans="2:17">
      <c r="B65" s="14" t="s">
        <v>80</v>
      </c>
      <c r="C65" s="7" t="s">
        <v>71</v>
      </c>
      <c r="D65" s="6">
        <v>0.16669999999999999</v>
      </c>
      <c r="E65" s="1" t="s">
        <v>14</v>
      </c>
      <c r="F65" s="1"/>
      <c r="G65" s="1"/>
      <c r="H65" s="1"/>
      <c r="I65" s="1" t="s">
        <v>14</v>
      </c>
      <c r="J65" s="1"/>
      <c r="K65" s="1"/>
      <c r="L65" s="1"/>
      <c r="M65" s="1"/>
      <c r="N65" s="1"/>
      <c r="O65" s="1"/>
      <c r="P65" s="1"/>
      <c r="Q65" s="4"/>
    </row>
    <row r="67" spans="2:17">
      <c r="B67" s="15"/>
      <c r="C67" s="1"/>
      <c r="D67" s="1"/>
      <c r="E67" s="1" t="s">
        <v>0</v>
      </c>
      <c r="F67" s="1" t="s">
        <v>1</v>
      </c>
      <c r="G67" s="1" t="s">
        <v>2</v>
      </c>
      <c r="H67" s="1" t="s">
        <v>3</v>
      </c>
      <c r="I67" s="1" t="s">
        <v>4</v>
      </c>
      <c r="J67" s="1" t="s">
        <v>5</v>
      </c>
      <c r="K67" s="1" t="s">
        <v>6</v>
      </c>
      <c r="L67" s="1" t="s">
        <v>7</v>
      </c>
      <c r="M67" s="1" t="s">
        <v>8</v>
      </c>
      <c r="N67" s="1" t="s">
        <v>9</v>
      </c>
      <c r="O67" s="1" t="s">
        <v>10</v>
      </c>
      <c r="P67" s="1" t="s">
        <v>11</v>
      </c>
      <c r="Q67" s="4"/>
    </row>
    <row r="68" spans="2:17">
      <c r="B68" s="15" t="s">
        <v>12</v>
      </c>
      <c r="C68" s="7"/>
      <c r="D68" s="6"/>
      <c r="E68" s="1" t="s">
        <v>14</v>
      </c>
      <c r="F68" s="1" t="s">
        <v>14</v>
      </c>
      <c r="G68" s="1" t="s">
        <v>14</v>
      </c>
      <c r="H68" s="1" t="s">
        <v>14</v>
      </c>
      <c r="I68" s="1" t="s">
        <v>14</v>
      </c>
      <c r="J68" s="1" t="s">
        <v>14</v>
      </c>
      <c r="K68" s="1" t="s">
        <v>14</v>
      </c>
      <c r="L68" s="1" t="s">
        <v>14</v>
      </c>
      <c r="M68" s="1" t="s">
        <v>14</v>
      </c>
      <c r="N68" s="1" t="s">
        <v>14</v>
      </c>
      <c r="O68" s="1" t="s">
        <v>14</v>
      </c>
      <c r="P68" s="1" t="s">
        <v>14</v>
      </c>
      <c r="Q68" s="4"/>
    </row>
    <row r="69" spans="2:17">
      <c r="B69" s="15" t="s">
        <v>109</v>
      </c>
      <c r="C69" s="7" t="s">
        <v>100</v>
      </c>
      <c r="D69" s="6">
        <v>0.16669999999999999</v>
      </c>
      <c r="E69" s="1"/>
      <c r="F69" s="1"/>
      <c r="G69" s="1"/>
      <c r="H69" s="1"/>
      <c r="I69" s="1"/>
      <c r="J69" s="1" t="s">
        <v>14</v>
      </c>
      <c r="K69" s="1"/>
      <c r="L69" s="1"/>
      <c r="M69" s="1" t="s">
        <v>14</v>
      </c>
      <c r="N69" s="1"/>
      <c r="O69" s="1"/>
      <c r="P69" s="1"/>
      <c r="Q69" s="4"/>
    </row>
    <row r="70" spans="2:17">
      <c r="B70" s="15" t="s">
        <v>110</v>
      </c>
      <c r="C70" s="7" t="s">
        <v>106</v>
      </c>
      <c r="D70" s="6">
        <v>8.3299999999999999E-2</v>
      </c>
      <c r="E70" s="1"/>
      <c r="F70" s="1"/>
      <c r="G70" s="1"/>
      <c r="H70" s="1"/>
      <c r="I70" s="1" t="s">
        <v>14</v>
      </c>
      <c r="J70" s="1"/>
      <c r="K70" s="1"/>
      <c r="L70" s="1"/>
      <c r="M70" s="1"/>
      <c r="N70" s="1"/>
      <c r="O70" s="1"/>
      <c r="P70" s="1"/>
      <c r="Q70" s="4"/>
    </row>
    <row r="71" spans="2:17">
      <c r="B71" s="15" t="s">
        <v>111</v>
      </c>
      <c r="C71" s="7" t="s">
        <v>120</v>
      </c>
      <c r="D71" s="6">
        <v>8.3299999999999999E-2</v>
      </c>
      <c r="E71" s="1"/>
      <c r="F71" s="1"/>
      <c r="G71" s="1"/>
      <c r="H71" s="1"/>
      <c r="I71" s="1" t="s">
        <v>14</v>
      </c>
      <c r="J71" s="1"/>
      <c r="K71" s="1"/>
      <c r="L71" s="1"/>
      <c r="M71" s="1"/>
      <c r="N71" s="1"/>
      <c r="O71" s="1"/>
      <c r="P71" s="1"/>
      <c r="Q71" s="4"/>
    </row>
    <row r="72" spans="2:17">
      <c r="B72" s="15" t="s">
        <v>112</v>
      </c>
      <c r="C72" s="7" t="s">
        <v>121</v>
      </c>
      <c r="D72" s="6">
        <v>0.58330000000000004</v>
      </c>
      <c r="E72" s="1"/>
      <c r="F72" s="1" t="s">
        <v>14</v>
      </c>
      <c r="G72" s="1" t="s">
        <v>14</v>
      </c>
      <c r="H72" s="1"/>
      <c r="I72" s="1" t="s">
        <v>14</v>
      </c>
      <c r="J72" s="1"/>
      <c r="K72" s="1" t="s">
        <v>14</v>
      </c>
      <c r="L72" s="1"/>
      <c r="M72" s="1" t="s">
        <v>14</v>
      </c>
      <c r="N72" s="1" t="s">
        <v>14</v>
      </c>
      <c r="O72" s="1" t="s">
        <v>14</v>
      </c>
      <c r="P72" s="1"/>
      <c r="Q72" s="4"/>
    </row>
    <row r="73" spans="2:17">
      <c r="B73" s="15" t="s">
        <v>113</v>
      </c>
      <c r="C73" s="7" t="s">
        <v>122</v>
      </c>
      <c r="D73" s="6">
        <v>8.3299999999999999E-2</v>
      </c>
      <c r="E73" s="1"/>
      <c r="F73" s="1"/>
      <c r="G73" s="1"/>
      <c r="H73" s="1"/>
      <c r="I73" s="1" t="s">
        <v>14</v>
      </c>
      <c r="J73" s="1"/>
      <c r="K73" s="1"/>
      <c r="L73" s="1"/>
      <c r="M73" s="1"/>
      <c r="N73" s="1"/>
      <c r="O73" s="1"/>
      <c r="P73" s="1"/>
      <c r="Q73" s="4"/>
    </row>
    <row r="74" spans="2:17">
      <c r="B74" s="15" t="s">
        <v>114</v>
      </c>
      <c r="C74" s="7" t="s">
        <v>122</v>
      </c>
      <c r="D74" s="6">
        <v>8.3299999999999999E-2</v>
      </c>
      <c r="E74" s="1"/>
      <c r="F74" s="1"/>
      <c r="G74" s="1"/>
      <c r="H74" s="1"/>
      <c r="I74" s="1"/>
      <c r="J74" s="1" t="s">
        <v>14</v>
      </c>
      <c r="K74" s="1"/>
      <c r="L74" s="1"/>
      <c r="M74" s="1"/>
      <c r="N74" s="1"/>
      <c r="O74" s="1"/>
      <c r="P74" s="1"/>
      <c r="Q74" s="4"/>
    </row>
    <row r="75" spans="2:17">
      <c r="B75" s="15" t="s">
        <v>115</v>
      </c>
      <c r="C75" s="7" t="s">
        <v>98</v>
      </c>
      <c r="D75" s="6">
        <v>0.25</v>
      </c>
      <c r="E75" s="1"/>
      <c r="F75" s="1"/>
      <c r="G75" s="1"/>
      <c r="H75" s="1"/>
      <c r="I75" s="1" t="s">
        <v>14</v>
      </c>
      <c r="J75" s="1"/>
      <c r="K75" s="1" t="s">
        <v>14</v>
      </c>
      <c r="L75" s="1"/>
      <c r="M75" s="1" t="s">
        <v>14</v>
      </c>
      <c r="N75" s="1"/>
      <c r="O75" s="1"/>
      <c r="P75" s="1"/>
      <c r="Q75" s="4"/>
    </row>
    <row r="76" spans="2:17">
      <c r="B76" s="15" t="s">
        <v>116</v>
      </c>
      <c r="C76" s="7" t="s">
        <v>123</v>
      </c>
      <c r="D76" s="6">
        <v>0.5</v>
      </c>
      <c r="E76" s="1"/>
      <c r="F76" s="1" t="s">
        <v>14</v>
      </c>
      <c r="G76" s="1" t="s">
        <v>14</v>
      </c>
      <c r="H76" s="1"/>
      <c r="I76" s="1" t="s">
        <v>14</v>
      </c>
      <c r="J76" s="1" t="s">
        <v>14</v>
      </c>
      <c r="K76" s="1"/>
      <c r="L76" s="1"/>
      <c r="M76" s="1" t="s">
        <v>14</v>
      </c>
      <c r="N76" s="1"/>
      <c r="O76" s="1" t="s">
        <v>14</v>
      </c>
      <c r="P76" s="1"/>
      <c r="Q76" s="4"/>
    </row>
    <row r="77" spans="2:17">
      <c r="B77" s="15" t="s">
        <v>117</v>
      </c>
      <c r="C77" s="7" t="s">
        <v>121</v>
      </c>
      <c r="D77" s="6">
        <v>0.58330000000000004</v>
      </c>
      <c r="E77" s="1" t="s">
        <v>14</v>
      </c>
      <c r="F77" s="1" t="s">
        <v>14</v>
      </c>
      <c r="G77" s="1" t="s">
        <v>14</v>
      </c>
      <c r="H77" s="1"/>
      <c r="I77" s="1" t="s">
        <v>14</v>
      </c>
      <c r="J77" s="1" t="s">
        <v>14</v>
      </c>
      <c r="K77" s="1" t="s">
        <v>14</v>
      </c>
      <c r="L77" s="1"/>
      <c r="M77" s="1"/>
      <c r="N77" s="1"/>
      <c r="O77" s="1" t="s">
        <v>14</v>
      </c>
      <c r="P77" s="1"/>
      <c r="Q77" s="4"/>
    </row>
    <row r="78" spans="2:17">
      <c r="B78" s="15" t="s">
        <v>118</v>
      </c>
      <c r="C78" s="7" t="s">
        <v>96</v>
      </c>
      <c r="D78" s="6">
        <v>0.33329999999999999</v>
      </c>
      <c r="E78" s="1"/>
      <c r="F78" s="1" t="s">
        <v>14</v>
      </c>
      <c r="G78" s="1" t="s">
        <v>14</v>
      </c>
      <c r="H78" s="1"/>
      <c r="I78" s="1" t="s">
        <v>14</v>
      </c>
      <c r="J78" s="1"/>
      <c r="K78" s="1"/>
      <c r="L78" s="1"/>
      <c r="M78" s="1" t="s">
        <v>14</v>
      </c>
      <c r="N78" s="1"/>
      <c r="O78" s="1"/>
      <c r="P78" s="1"/>
      <c r="Q78" s="4"/>
    </row>
    <row r="79" spans="2:17">
      <c r="B79" s="15" t="s">
        <v>119</v>
      </c>
      <c r="C79" s="7" t="s">
        <v>124</v>
      </c>
      <c r="D79" s="6">
        <v>0.41670000000000001</v>
      </c>
      <c r="E79" s="1" t="s">
        <v>14</v>
      </c>
      <c r="F79" s="1"/>
      <c r="G79" s="1" t="s">
        <v>14</v>
      </c>
      <c r="H79" s="1"/>
      <c r="I79" s="1" t="s">
        <v>14</v>
      </c>
      <c r="J79" s="1"/>
      <c r="K79" s="1"/>
      <c r="L79" s="1"/>
      <c r="M79" s="1" t="s">
        <v>14</v>
      </c>
      <c r="N79" s="1" t="s">
        <v>14</v>
      </c>
      <c r="O79" s="1"/>
      <c r="P79" s="1"/>
      <c r="Q79" s="4"/>
    </row>
    <row r="81" spans="2:20">
      <c r="B81" s="15"/>
      <c r="C81" s="1"/>
      <c r="D81" s="1"/>
      <c r="E81" s="1" t="s">
        <v>0</v>
      </c>
      <c r="F81" s="1" t="s">
        <v>1</v>
      </c>
      <c r="G81" s="1" t="s">
        <v>2</v>
      </c>
      <c r="H81" s="1" t="s">
        <v>3</v>
      </c>
      <c r="I81" s="1" t="s">
        <v>4</v>
      </c>
      <c r="J81" s="1" t="s">
        <v>5</v>
      </c>
      <c r="K81" s="1" t="s">
        <v>6</v>
      </c>
      <c r="L81" s="1" t="s">
        <v>7</v>
      </c>
      <c r="M81" s="1" t="s">
        <v>8</v>
      </c>
      <c r="N81" s="1" t="s">
        <v>9</v>
      </c>
      <c r="O81" s="1" t="s">
        <v>10</v>
      </c>
      <c r="P81" s="1" t="s">
        <v>11</v>
      </c>
      <c r="Q81" s="1"/>
      <c r="R81" s="7"/>
      <c r="S81" s="6"/>
    </row>
    <row r="82" spans="2:20">
      <c r="B82" s="15" t="s">
        <v>12</v>
      </c>
      <c r="C82" s="7" t="s">
        <v>16</v>
      </c>
      <c r="D82" s="6">
        <v>1</v>
      </c>
      <c r="E82" s="1" t="s">
        <v>14</v>
      </c>
      <c r="F82" s="1" t="s">
        <v>14</v>
      </c>
      <c r="G82" s="1" t="s">
        <v>14</v>
      </c>
      <c r="H82" s="1" t="s">
        <v>14</v>
      </c>
      <c r="I82" s="1" t="s">
        <v>14</v>
      </c>
      <c r="J82" s="1" t="s">
        <v>14</v>
      </c>
      <c r="K82" s="1" t="s">
        <v>14</v>
      </c>
      <c r="L82" s="1" t="s">
        <v>14</v>
      </c>
      <c r="M82" s="1" t="s">
        <v>14</v>
      </c>
      <c r="N82" s="1" t="s">
        <v>14</v>
      </c>
      <c r="O82" s="1" t="s">
        <v>14</v>
      </c>
      <c r="P82" s="1" t="s">
        <v>14</v>
      </c>
      <c r="Q82" s="1"/>
      <c r="R82" s="24"/>
    </row>
    <row r="83" spans="2:20">
      <c r="B83" s="15" t="s">
        <v>125</v>
      </c>
      <c r="C83" s="7" t="s">
        <v>137</v>
      </c>
      <c r="D83" s="6">
        <v>0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 t="s">
        <v>137</v>
      </c>
      <c r="R83" s="7" t="s">
        <v>136</v>
      </c>
      <c r="S83" s="6" t="str">
        <f>Q83&amp;R83</f>
        <v>0/12</v>
      </c>
      <c r="T83" s="6">
        <f t="shared" ref="T83:T93" si="0">Q83/12</f>
        <v>0</v>
      </c>
    </row>
    <row r="84" spans="2:20">
      <c r="B84" s="15" t="s">
        <v>128</v>
      </c>
      <c r="C84" s="7" t="s">
        <v>146</v>
      </c>
      <c r="D84" s="6">
        <v>8.3333333333333329E-2</v>
      </c>
      <c r="E84" s="1"/>
      <c r="F84" s="1" t="s">
        <v>14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 t="s">
        <v>140</v>
      </c>
      <c r="R84" s="7" t="s">
        <v>136</v>
      </c>
      <c r="S84" s="6" t="str">
        <f t="shared" ref="S84:S93" si="1">Q84&amp;R84</f>
        <v>1/12</v>
      </c>
      <c r="T84" s="6">
        <f t="shared" si="0"/>
        <v>8.3333333333333329E-2</v>
      </c>
    </row>
    <row r="85" spans="2:20">
      <c r="B85" s="15" t="s">
        <v>126</v>
      </c>
      <c r="C85" s="7" t="s">
        <v>144</v>
      </c>
      <c r="D85" s="6">
        <v>0.41666666666666669</v>
      </c>
      <c r="E85" s="1"/>
      <c r="F85" s="1" t="s">
        <v>14</v>
      </c>
      <c r="G85" s="1" t="s">
        <v>14</v>
      </c>
      <c r="H85" s="1"/>
      <c r="I85" s="1" t="s">
        <v>14</v>
      </c>
      <c r="J85" s="1" t="s">
        <v>14</v>
      </c>
      <c r="K85" s="1"/>
      <c r="L85" s="1"/>
      <c r="M85" s="1" t="s">
        <v>14</v>
      </c>
      <c r="N85" s="1"/>
      <c r="O85" s="1"/>
      <c r="P85" s="1"/>
      <c r="Q85" s="1" t="s">
        <v>138</v>
      </c>
      <c r="R85" s="7" t="s">
        <v>136</v>
      </c>
      <c r="S85" s="6" t="str">
        <f t="shared" si="1"/>
        <v>5/12</v>
      </c>
      <c r="T85" s="6">
        <f t="shared" si="0"/>
        <v>0.41666666666666669</v>
      </c>
    </row>
    <row r="86" spans="2:20">
      <c r="B86" s="15" t="s">
        <v>127</v>
      </c>
      <c r="C86" s="7" t="s">
        <v>145</v>
      </c>
      <c r="D86" s="6">
        <v>0.25</v>
      </c>
      <c r="E86" s="1"/>
      <c r="F86" s="1"/>
      <c r="G86" s="1"/>
      <c r="H86" s="1"/>
      <c r="I86" s="1" t="s">
        <v>14</v>
      </c>
      <c r="J86" s="1"/>
      <c r="K86" s="1"/>
      <c r="L86" s="1"/>
      <c r="M86" s="1" t="s">
        <v>14</v>
      </c>
      <c r="N86" s="1" t="s">
        <v>14</v>
      </c>
      <c r="O86" s="1"/>
      <c r="P86" s="1"/>
      <c r="Q86" s="1" t="s">
        <v>139</v>
      </c>
      <c r="R86" s="7" t="s">
        <v>136</v>
      </c>
      <c r="S86" s="6" t="str">
        <f t="shared" si="1"/>
        <v>3/12</v>
      </c>
      <c r="T86" s="6">
        <f t="shared" si="0"/>
        <v>0.25</v>
      </c>
    </row>
    <row r="87" spans="2:20">
      <c r="B87" s="15" t="s">
        <v>129</v>
      </c>
      <c r="C87" s="7" t="s">
        <v>147</v>
      </c>
      <c r="D87" s="6">
        <v>0.5</v>
      </c>
      <c r="E87" s="1"/>
      <c r="F87" s="1"/>
      <c r="G87" s="1" t="s">
        <v>14</v>
      </c>
      <c r="H87" s="1"/>
      <c r="I87" s="1" t="s">
        <v>14</v>
      </c>
      <c r="J87" s="1" t="s">
        <v>14</v>
      </c>
      <c r="K87" s="1" t="s">
        <v>14</v>
      </c>
      <c r="L87" s="1"/>
      <c r="M87" s="1" t="s">
        <v>14</v>
      </c>
      <c r="N87" s="1" t="s">
        <v>14</v>
      </c>
      <c r="O87" s="1"/>
      <c r="P87" s="1"/>
      <c r="Q87" s="1" t="s">
        <v>141</v>
      </c>
      <c r="R87" s="7" t="s">
        <v>136</v>
      </c>
      <c r="S87" s="6" t="str">
        <f t="shared" si="1"/>
        <v>6/12</v>
      </c>
      <c r="T87" s="6">
        <f t="shared" si="0"/>
        <v>0.5</v>
      </c>
    </row>
    <row r="88" spans="2:20">
      <c r="B88" s="15" t="s">
        <v>130</v>
      </c>
      <c r="C88" s="7" t="s">
        <v>144</v>
      </c>
      <c r="D88" s="6">
        <v>0.41666666666666669</v>
      </c>
      <c r="E88" s="1" t="s">
        <v>14</v>
      </c>
      <c r="F88" s="1"/>
      <c r="G88" s="1" t="s">
        <v>14</v>
      </c>
      <c r="H88" s="1"/>
      <c r="I88" s="1" t="s">
        <v>14</v>
      </c>
      <c r="J88" s="1" t="s">
        <v>14</v>
      </c>
      <c r="K88" s="1"/>
      <c r="L88" s="1"/>
      <c r="M88" s="1" t="s">
        <v>14</v>
      </c>
      <c r="N88" s="1"/>
      <c r="O88" s="1"/>
      <c r="P88" s="1"/>
      <c r="Q88" s="1" t="s">
        <v>138</v>
      </c>
      <c r="R88" s="7" t="s">
        <v>136</v>
      </c>
      <c r="S88" s="6" t="str">
        <f t="shared" si="1"/>
        <v>5/12</v>
      </c>
      <c r="T88" s="6">
        <f t="shared" si="0"/>
        <v>0.41666666666666669</v>
      </c>
    </row>
    <row r="89" spans="2:20">
      <c r="B89" s="15" t="s">
        <v>131</v>
      </c>
      <c r="C89" s="7" t="s">
        <v>143</v>
      </c>
      <c r="D89" s="6">
        <v>0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 t="s">
        <v>137</v>
      </c>
      <c r="R89" s="7" t="s">
        <v>136</v>
      </c>
      <c r="S89" s="6" t="str">
        <f t="shared" si="1"/>
        <v>0/12</v>
      </c>
      <c r="T89" s="6">
        <f t="shared" si="0"/>
        <v>0</v>
      </c>
    </row>
    <row r="90" spans="2:20">
      <c r="B90" s="15" t="s">
        <v>135</v>
      </c>
      <c r="C90" s="7" t="s">
        <v>143</v>
      </c>
      <c r="D90" s="6">
        <v>0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 t="s">
        <v>137</v>
      </c>
      <c r="R90" s="7" t="s">
        <v>136</v>
      </c>
      <c r="S90" s="6" t="str">
        <f t="shared" si="1"/>
        <v>0/12</v>
      </c>
      <c r="T90" s="6">
        <f t="shared" si="0"/>
        <v>0</v>
      </c>
    </row>
    <row r="91" spans="2:20">
      <c r="B91" s="15" t="s">
        <v>132</v>
      </c>
      <c r="C91" s="7" t="s">
        <v>148</v>
      </c>
      <c r="D91" s="6">
        <v>0.66666666666666663</v>
      </c>
      <c r="E91" s="1" t="s">
        <v>14</v>
      </c>
      <c r="F91" s="1" t="s">
        <v>14</v>
      </c>
      <c r="G91" s="1" t="s">
        <v>14</v>
      </c>
      <c r="H91" s="1"/>
      <c r="I91" s="1" t="s">
        <v>14</v>
      </c>
      <c r="J91" s="1"/>
      <c r="K91" s="1" t="s">
        <v>14</v>
      </c>
      <c r="L91" s="1" t="s">
        <v>14</v>
      </c>
      <c r="M91" s="1" t="s">
        <v>14</v>
      </c>
      <c r="N91" s="1" t="s">
        <v>14</v>
      </c>
      <c r="O91" s="1"/>
      <c r="P91" s="1"/>
      <c r="Q91" s="1" t="s">
        <v>142</v>
      </c>
      <c r="R91" s="7" t="s">
        <v>136</v>
      </c>
      <c r="S91" s="6" t="str">
        <f t="shared" si="1"/>
        <v>8/12</v>
      </c>
      <c r="T91" s="6">
        <f t="shared" si="0"/>
        <v>0.66666666666666663</v>
      </c>
    </row>
    <row r="92" spans="2:20">
      <c r="B92" s="15" t="s">
        <v>133</v>
      </c>
      <c r="C92" s="7" t="s">
        <v>145</v>
      </c>
      <c r="D92" s="6">
        <v>0.25</v>
      </c>
      <c r="E92" s="1" t="s">
        <v>14</v>
      </c>
      <c r="F92" s="1"/>
      <c r="G92" s="1" t="s">
        <v>14</v>
      </c>
      <c r="H92" s="1"/>
      <c r="I92" s="1" t="s">
        <v>14</v>
      </c>
      <c r="J92" s="1"/>
      <c r="K92" s="1"/>
      <c r="L92" s="1"/>
      <c r="M92" s="1"/>
      <c r="N92" s="1"/>
      <c r="O92" s="1"/>
      <c r="P92" s="1"/>
      <c r="Q92" s="1" t="s">
        <v>139</v>
      </c>
      <c r="R92" s="7" t="s">
        <v>136</v>
      </c>
      <c r="S92" s="6" t="str">
        <f t="shared" si="1"/>
        <v>3/12</v>
      </c>
      <c r="T92" s="6">
        <f t="shared" si="0"/>
        <v>0.25</v>
      </c>
    </row>
    <row r="93" spans="2:20">
      <c r="B93" s="15" t="s">
        <v>134</v>
      </c>
      <c r="C93" s="7" t="s">
        <v>146</v>
      </c>
      <c r="D93" s="6">
        <v>8.3333333333333329E-2</v>
      </c>
      <c r="E93" s="1"/>
      <c r="F93" s="1"/>
      <c r="G93" s="1"/>
      <c r="H93" s="1"/>
      <c r="I93" s="1"/>
      <c r="J93" s="1" t="s">
        <v>14</v>
      </c>
      <c r="K93" s="1"/>
      <c r="L93" s="1"/>
      <c r="M93" s="1"/>
      <c r="N93" s="1"/>
      <c r="O93" s="1"/>
      <c r="P93" s="1"/>
      <c r="Q93" s="1" t="s">
        <v>140</v>
      </c>
      <c r="R93" s="7" t="s">
        <v>136</v>
      </c>
      <c r="S93" s="6" t="str">
        <f t="shared" si="1"/>
        <v>1/12</v>
      </c>
      <c r="T93" s="6">
        <f t="shared" si="0"/>
        <v>8.3333333333333329E-2</v>
      </c>
    </row>
    <row r="95" spans="2:20">
      <c r="B95" s="15"/>
      <c r="C95" s="1"/>
      <c r="D95" s="1"/>
      <c r="E95" s="1" t="s">
        <v>149</v>
      </c>
      <c r="F95" s="1" t="s">
        <v>150</v>
      </c>
      <c r="G95" s="1" t="s">
        <v>151</v>
      </c>
      <c r="H95" s="1" t="s">
        <v>3</v>
      </c>
      <c r="I95" s="1" t="s">
        <v>152</v>
      </c>
      <c r="J95" s="1" t="s">
        <v>153</v>
      </c>
      <c r="K95" s="1" t="s">
        <v>154</v>
      </c>
      <c r="L95" s="1" t="s">
        <v>7</v>
      </c>
      <c r="M95" s="1" t="s">
        <v>8</v>
      </c>
      <c r="N95" s="1" t="s">
        <v>9</v>
      </c>
      <c r="O95" s="1" t="s">
        <v>155</v>
      </c>
      <c r="P95" s="1" t="s">
        <v>156</v>
      </c>
    </row>
    <row r="96" spans="2:20">
      <c r="B96" s="15" t="s">
        <v>12</v>
      </c>
      <c r="C96" s="6" t="s">
        <v>166</v>
      </c>
      <c r="D96" s="6">
        <v>1</v>
      </c>
      <c r="E96" s="1" t="s">
        <v>14</v>
      </c>
      <c r="F96" s="1" t="s">
        <v>14</v>
      </c>
      <c r="G96" s="1" t="s">
        <v>14</v>
      </c>
      <c r="H96" s="1" t="s">
        <v>14</v>
      </c>
      <c r="I96" s="1" t="s">
        <v>14</v>
      </c>
      <c r="J96" s="1" t="s">
        <v>14</v>
      </c>
      <c r="K96" s="1" t="s">
        <v>14</v>
      </c>
      <c r="L96" s="1" t="s">
        <v>14</v>
      </c>
      <c r="M96" s="1" t="s">
        <v>14</v>
      </c>
      <c r="N96" s="1" t="s">
        <v>14</v>
      </c>
      <c r="O96" s="1" t="s">
        <v>14</v>
      </c>
      <c r="P96" s="1" t="s">
        <v>14</v>
      </c>
      <c r="Q96" s="16">
        <v>12</v>
      </c>
      <c r="R96" s="7" t="s">
        <v>136</v>
      </c>
      <c r="S96" s="6" t="str">
        <f t="shared" ref="S96" si="2">Q96&amp;R96</f>
        <v>12/12</v>
      </c>
      <c r="T96" s="6">
        <f t="shared" ref="T96" si="3">Q96/12</f>
        <v>1</v>
      </c>
    </row>
    <row r="97" spans="2:20">
      <c r="B97" s="15" t="s">
        <v>157</v>
      </c>
      <c r="C97" s="6" t="s">
        <v>143</v>
      </c>
      <c r="D97" s="6">
        <v>0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6">
        <v>0</v>
      </c>
      <c r="R97" s="7" t="s">
        <v>136</v>
      </c>
      <c r="S97" s="6" t="str">
        <f t="shared" ref="S97:S105" si="4">Q97&amp;R97</f>
        <v>0/12</v>
      </c>
      <c r="T97" s="6">
        <f t="shared" ref="T97:T105" si="5">Q97/12</f>
        <v>0</v>
      </c>
    </row>
    <row r="98" spans="2:20">
      <c r="B98" s="15" t="s">
        <v>158</v>
      </c>
      <c r="C98" s="6" t="s">
        <v>146</v>
      </c>
      <c r="D98" s="6">
        <v>8.3333333333333329E-2</v>
      </c>
      <c r="E98" s="1"/>
      <c r="F98" s="1" t="s">
        <v>14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6">
        <v>1</v>
      </c>
      <c r="R98" s="7" t="s">
        <v>136</v>
      </c>
      <c r="S98" s="6" t="str">
        <f t="shared" si="4"/>
        <v>1/12</v>
      </c>
      <c r="T98" s="6">
        <f t="shared" si="5"/>
        <v>8.3333333333333329E-2</v>
      </c>
    </row>
    <row r="99" spans="2:20">
      <c r="B99" s="15" t="s">
        <v>159</v>
      </c>
      <c r="C99" s="6" t="s">
        <v>146</v>
      </c>
      <c r="D99" s="6">
        <v>8.3333333333333329E-2</v>
      </c>
      <c r="E99" s="1"/>
      <c r="F99" s="1" t="s">
        <v>14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6">
        <v>1</v>
      </c>
      <c r="R99" s="7" t="s">
        <v>136</v>
      </c>
      <c r="S99" s="6" t="str">
        <f t="shared" si="4"/>
        <v>1/12</v>
      </c>
      <c r="T99" s="6">
        <f t="shared" si="5"/>
        <v>8.3333333333333329E-2</v>
      </c>
    </row>
    <row r="100" spans="2:20">
      <c r="B100" s="15" t="s">
        <v>160</v>
      </c>
      <c r="C100" s="6" t="s">
        <v>167</v>
      </c>
      <c r="D100" s="6">
        <v>0.16666666666666666</v>
      </c>
      <c r="E100" s="1"/>
      <c r="F100" s="1" t="s">
        <v>14</v>
      </c>
      <c r="G100" s="1"/>
      <c r="H100" s="1"/>
      <c r="I100" s="1"/>
      <c r="J100" s="1"/>
      <c r="K100" s="1"/>
      <c r="L100" s="1"/>
      <c r="M100" s="1" t="s">
        <v>14</v>
      </c>
      <c r="N100" s="1"/>
      <c r="O100" s="1"/>
      <c r="P100" s="1"/>
      <c r="Q100" s="16">
        <v>2</v>
      </c>
      <c r="R100" s="7" t="s">
        <v>136</v>
      </c>
      <c r="S100" s="6" t="str">
        <f t="shared" si="4"/>
        <v>2/12</v>
      </c>
      <c r="T100" s="6">
        <f t="shared" si="5"/>
        <v>0.16666666666666666</v>
      </c>
    </row>
    <row r="101" spans="2:20">
      <c r="B101" s="15" t="s">
        <v>161</v>
      </c>
      <c r="C101" s="6" t="s">
        <v>146</v>
      </c>
      <c r="D101" s="6">
        <v>8.3333333333333329E-2</v>
      </c>
      <c r="E101" s="1"/>
      <c r="F101" s="1"/>
      <c r="G101" s="1"/>
      <c r="H101" s="1"/>
      <c r="I101" s="1" t="s">
        <v>14</v>
      </c>
      <c r="J101" s="1"/>
      <c r="K101" s="1"/>
      <c r="L101" s="1"/>
      <c r="M101" s="1"/>
      <c r="N101" s="1"/>
      <c r="O101" s="1"/>
      <c r="P101" s="1"/>
      <c r="Q101" s="16">
        <v>1</v>
      </c>
      <c r="R101" s="7" t="s">
        <v>136</v>
      </c>
      <c r="S101" s="6" t="str">
        <f t="shared" si="4"/>
        <v>1/12</v>
      </c>
      <c r="T101" s="6">
        <f t="shared" si="5"/>
        <v>8.3333333333333329E-2</v>
      </c>
    </row>
    <row r="102" spans="2:20">
      <c r="B102" s="15" t="s">
        <v>162</v>
      </c>
      <c r="C102" s="6" t="s">
        <v>143</v>
      </c>
      <c r="D102" s="6">
        <v>0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6">
        <v>0</v>
      </c>
      <c r="R102" s="7" t="s">
        <v>136</v>
      </c>
      <c r="S102" s="6" t="str">
        <f t="shared" si="4"/>
        <v>0/12</v>
      </c>
      <c r="T102" s="6">
        <f t="shared" si="5"/>
        <v>0</v>
      </c>
    </row>
    <row r="103" spans="2:20">
      <c r="B103" s="15" t="s">
        <v>163</v>
      </c>
      <c r="C103" s="6" t="s">
        <v>143</v>
      </c>
      <c r="D103" s="6">
        <v>0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6">
        <v>0</v>
      </c>
      <c r="R103" s="7" t="s">
        <v>136</v>
      </c>
      <c r="S103" s="6" t="str">
        <f t="shared" si="4"/>
        <v>0/12</v>
      </c>
      <c r="T103" s="6">
        <f t="shared" si="5"/>
        <v>0</v>
      </c>
    </row>
    <row r="104" spans="2:20">
      <c r="B104" s="15" t="s">
        <v>164</v>
      </c>
      <c r="C104" s="6" t="s">
        <v>146</v>
      </c>
      <c r="D104" s="6">
        <v>8.3333333333333329E-2</v>
      </c>
      <c r="E104" s="1" t="s">
        <v>14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6">
        <v>1</v>
      </c>
      <c r="R104" s="7" t="s">
        <v>136</v>
      </c>
      <c r="S104" s="6" t="str">
        <f t="shared" si="4"/>
        <v>1/12</v>
      </c>
      <c r="T104" s="6">
        <f t="shared" si="5"/>
        <v>8.3333333333333329E-2</v>
      </c>
    </row>
    <row r="105" spans="2:20">
      <c r="B105" s="15" t="s">
        <v>165</v>
      </c>
      <c r="C105" s="6" t="s">
        <v>146</v>
      </c>
      <c r="D105" s="6">
        <v>8.3333333333333329E-2</v>
      </c>
      <c r="E105" s="1"/>
      <c r="F105" s="1"/>
      <c r="G105" s="1"/>
      <c r="H105" s="1"/>
      <c r="I105" s="1" t="s">
        <v>14</v>
      </c>
      <c r="J105" s="1"/>
      <c r="K105" s="1"/>
      <c r="L105" s="1"/>
      <c r="M105" s="1"/>
      <c r="N105" s="1"/>
      <c r="O105" s="1"/>
      <c r="P105" s="1"/>
      <c r="Q105" s="16">
        <v>1</v>
      </c>
      <c r="R105" s="7" t="s">
        <v>136</v>
      </c>
      <c r="S105" s="6" t="str">
        <f t="shared" si="4"/>
        <v>1/12</v>
      </c>
      <c r="T105" s="6">
        <f t="shared" si="5"/>
        <v>8.3333333333333329E-2</v>
      </c>
    </row>
    <row r="107" spans="2:20">
      <c r="B107" s="14"/>
      <c r="C107" s="1"/>
      <c r="D107" s="1"/>
      <c r="E107" s="1" t="s">
        <v>0</v>
      </c>
      <c r="F107" s="1" t="s">
        <v>1</v>
      </c>
      <c r="G107" s="1" t="s">
        <v>2</v>
      </c>
      <c r="H107" s="1" t="s">
        <v>3</v>
      </c>
      <c r="I107" s="1" t="s">
        <v>4</v>
      </c>
      <c r="J107" s="1" t="s">
        <v>5</v>
      </c>
      <c r="K107" s="1" t="s">
        <v>6</v>
      </c>
      <c r="L107" s="1" t="s">
        <v>7</v>
      </c>
      <c r="M107" s="1" t="s">
        <v>8</v>
      </c>
      <c r="N107" s="1" t="s">
        <v>9</v>
      </c>
      <c r="O107" s="1" t="s">
        <v>10</v>
      </c>
      <c r="P107" s="1" t="s">
        <v>11</v>
      </c>
    </row>
    <row r="108" spans="2:20">
      <c r="B108" s="14" t="s">
        <v>12</v>
      </c>
      <c r="C108" s="1" t="s">
        <v>166</v>
      </c>
      <c r="D108" s="6">
        <v>1</v>
      </c>
      <c r="E108" s="1" t="s">
        <v>14</v>
      </c>
      <c r="F108" s="1" t="s">
        <v>14</v>
      </c>
      <c r="G108" s="1" t="s">
        <v>14</v>
      </c>
      <c r="H108" s="1" t="s">
        <v>14</v>
      </c>
      <c r="I108" s="1" t="s">
        <v>14</v>
      </c>
      <c r="J108" s="1" t="s">
        <v>14</v>
      </c>
      <c r="K108" s="1" t="s">
        <v>14</v>
      </c>
      <c r="L108" s="1" t="s">
        <v>14</v>
      </c>
      <c r="M108" s="1" t="s">
        <v>14</v>
      </c>
      <c r="N108" s="1" t="s">
        <v>14</v>
      </c>
      <c r="O108" s="1" t="s">
        <v>14</v>
      </c>
      <c r="P108" s="5" t="s">
        <v>14</v>
      </c>
      <c r="Q108" s="1">
        <f>COUNTA(E108:P108)</f>
        <v>12</v>
      </c>
      <c r="R108" s="25" t="s">
        <v>136</v>
      </c>
      <c r="S108" s="6" t="str">
        <f t="shared" ref="S108" si="6">Q108&amp;R108</f>
        <v>12/12</v>
      </c>
      <c r="T108" s="6">
        <f t="shared" ref="T108" si="7">Q108/12</f>
        <v>1</v>
      </c>
    </row>
    <row r="109" spans="2:20">
      <c r="B109" s="14" t="s">
        <v>168</v>
      </c>
      <c r="C109" s="1" t="s">
        <v>177</v>
      </c>
      <c r="D109" s="6">
        <v>0.75</v>
      </c>
      <c r="E109" s="1" t="s">
        <v>14</v>
      </c>
      <c r="F109" s="1" t="s">
        <v>14</v>
      </c>
      <c r="G109" s="1" t="s">
        <v>14</v>
      </c>
      <c r="H109" s="1"/>
      <c r="I109" s="1" t="s">
        <v>14</v>
      </c>
      <c r="J109" s="1" t="s">
        <v>14</v>
      </c>
      <c r="K109" s="1" t="s">
        <v>14</v>
      </c>
      <c r="L109" s="1" t="s">
        <v>14</v>
      </c>
      <c r="M109" s="1" t="s">
        <v>14</v>
      </c>
      <c r="N109" s="1" t="s">
        <v>14</v>
      </c>
      <c r="O109" s="1"/>
      <c r="P109" s="5"/>
      <c r="Q109" s="1">
        <f t="shared" ref="Q109:Q117" si="8">COUNTA(E109:P109)</f>
        <v>9</v>
      </c>
      <c r="R109" s="25" t="s">
        <v>136</v>
      </c>
      <c r="S109" s="6" t="str">
        <f t="shared" ref="S109:S117" si="9">Q109&amp;R109</f>
        <v>9/12</v>
      </c>
      <c r="T109" s="6">
        <f t="shared" ref="T109:T117" si="10">Q109/12</f>
        <v>0.75</v>
      </c>
    </row>
    <row r="110" spans="2:20">
      <c r="B110" s="14" t="s">
        <v>169</v>
      </c>
      <c r="C110" s="1" t="s">
        <v>177</v>
      </c>
      <c r="D110" s="6">
        <v>0.75</v>
      </c>
      <c r="E110" s="1"/>
      <c r="F110" s="1" t="s">
        <v>14</v>
      </c>
      <c r="G110" s="1" t="s">
        <v>14</v>
      </c>
      <c r="H110" s="1" t="s">
        <v>14</v>
      </c>
      <c r="I110" s="1" t="s">
        <v>14</v>
      </c>
      <c r="J110" s="1" t="s">
        <v>14</v>
      </c>
      <c r="K110" s="1" t="s">
        <v>14</v>
      </c>
      <c r="L110" s="1"/>
      <c r="M110" s="1" t="s">
        <v>14</v>
      </c>
      <c r="N110" s="1" t="s">
        <v>14</v>
      </c>
      <c r="O110" s="1" t="s">
        <v>14</v>
      </c>
      <c r="P110" s="5"/>
      <c r="Q110" s="1">
        <f t="shared" si="8"/>
        <v>9</v>
      </c>
      <c r="R110" s="25" t="s">
        <v>136</v>
      </c>
      <c r="S110" s="6" t="str">
        <f t="shared" si="9"/>
        <v>9/12</v>
      </c>
      <c r="T110" s="6">
        <f t="shared" si="10"/>
        <v>0.75</v>
      </c>
    </row>
    <row r="111" spans="2:20">
      <c r="B111" s="14" t="s">
        <v>170</v>
      </c>
      <c r="C111" s="1" t="s">
        <v>178</v>
      </c>
      <c r="D111" s="6">
        <v>0.83333333333333337</v>
      </c>
      <c r="E111" s="1" t="s">
        <v>14</v>
      </c>
      <c r="F111" s="1" t="s">
        <v>14</v>
      </c>
      <c r="G111" s="1" t="s">
        <v>14</v>
      </c>
      <c r="H111" s="1" t="s">
        <v>14</v>
      </c>
      <c r="I111" s="1" t="s">
        <v>14</v>
      </c>
      <c r="J111" s="1" t="s">
        <v>14</v>
      </c>
      <c r="K111" s="1"/>
      <c r="L111" s="1" t="s">
        <v>14</v>
      </c>
      <c r="M111" s="1" t="s">
        <v>14</v>
      </c>
      <c r="N111" s="1" t="s">
        <v>14</v>
      </c>
      <c r="O111" s="1" t="s">
        <v>14</v>
      </c>
      <c r="P111" s="5"/>
      <c r="Q111" s="1">
        <f t="shared" si="8"/>
        <v>10</v>
      </c>
      <c r="R111" s="25" t="s">
        <v>136</v>
      </c>
      <c r="S111" s="6" t="str">
        <f t="shared" si="9"/>
        <v>10/12</v>
      </c>
      <c r="T111" s="6">
        <f t="shared" si="10"/>
        <v>0.83333333333333337</v>
      </c>
    </row>
    <row r="112" spans="2:20">
      <c r="B112" s="14" t="s">
        <v>171</v>
      </c>
      <c r="C112" s="1" t="s">
        <v>178</v>
      </c>
      <c r="D112" s="6">
        <v>0.83333333333333337</v>
      </c>
      <c r="E112" s="1" t="s">
        <v>14</v>
      </c>
      <c r="F112" s="1" t="s">
        <v>14</v>
      </c>
      <c r="G112" s="1" t="s">
        <v>14</v>
      </c>
      <c r="H112" s="1" t="s">
        <v>14</v>
      </c>
      <c r="I112" s="1" t="s">
        <v>14</v>
      </c>
      <c r="J112" s="1" t="s">
        <v>14</v>
      </c>
      <c r="K112" s="1" t="s">
        <v>14</v>
      </c>
      <c r="L112" s="1"/>
      <c r="M112" s="1" t="s">
        <v>14</v>
      </c>
      <c r="N112" s="1" t="s">
        <v>14</v>
      </c>
      <c r="O112" s="1" t="s">
        <v>14</v>
      </c>
      <c r="P112" s="5"/>
      <c r="Q112" s="1">
        <f t="shared" si="8"/>
        <v>10</v>
      </c>
      <c r="R112" s="25" t="s">
        <v>136</v>
      </c>
      <c r="S112" s="6" t="str">
        <f t="shared" si="9"/>
        <v>10/12</v>
      </c>
      <c r="T112" s="6">
        <f t="shared" si="10"/>
        <v>0.83333333333333337</v>
      </c>
    </row>
    <row r="113" spans="2:21">
      <c r="B113" s="14" t="s">
        <v>172</v>
      </c>
      <c r="C113" s="1" t="s">
        <v>177</v>
      </c>
      <c r="D113" s="6">
        <v>0.75</v>
      </c>
      <c r="E113" s="1"/>
      <c r="F113" s="1" t="s">
        <v>14</v>
      </c>
      <c r="G113" s="1" t="s">
        <v>14</v>
      </c>
      <c r="H113" s="1" t="s">
        <v>14</v>
      </c>
      <c r="I113" s="1" t="s">
        <v>14</v>
      </c>
      <c r="J113" s="1" t="s">
        <v>14</v>
      </c>
      <c r="K113" s="1" t="s">
        <v>14</v>
      </c>
      <c r="L113" s="1"/>
      <c r="M113" s="1" t="s">
        <v>14</v>
      </c>
      <c r="N113" s="1" t="s">
        <v>14</v>
      </c>
      <c r="O113" s="1" t="s">
        <v>14</v>
      </c>
      <c r="P113" s="5"/>
      <c r="Q113" s="1">
        <f t="shared" si="8"/>
        <v>9</v>
      </c>
      <c r="R113" s="25" t="s">
        <v>136</v>
      </c>
      <c r="S113" s="6" t="str">
        <f t="shared" si="9"/>
        <v>9/12</v>
      </c>
      <c r="T113" s="6">
        <f t="shared" si="10"/>
        <v>0.75</v>
      </c>
    </row>
    <row r="114" spans="2:21">
      <c r="B114" s="14" t="s">
        <v>173</v>
      </c>
      <c r="C114" s="1" t="s">
        <v>177</v>
      </c>
      <c r="D114" s="6">
        <v>0.75</v>
      </c>
      <c r="E114" s="1" t="s">
        <v>14</v>
      </c>
      <c r="F114" s="1" t="s">
        <v>14</v>
      </c>
      <c r="G114" s="1" t="s">
        <v>14</v>
      </c>
      <c r="H114" s="1"/>
      <c r="I114" s="1" t="s">
        <v>14</v>
      </c>
      <c r="J114" s="1" t="s">
        <v>14</v>
      </c>
      <c r="K114" s="1" t="s">
        <v>14</v>
      </c>
      <c r="L114" s="1" t="s">
        <v>14</v>
      </c>
      <c r="M114" s="1" t="s">
        <v>14</v>
      </c>
      <c r="N114" s="1" t="s">
        <v>14</v>
      </c>
      <c r="O114" s="1"/>
      <c r="P114" s="5"/>
      <c r="Q114" s="1">
        <f t="shared" si="8"/>
        <v>9</v>
      </c>
      <c r="R114" s="25" t="s">
        <v>136</v>
      </c>
      <c r="S114" s="6" t="str">
        <f t="shared" si="9"/>
        <v>9/12</v>
      </c>
      <c r="T114" s="6">
        <f t="shared" si="10"/>
        <v>0.75</v>
      </c>
    </row>
    <row r="115" spans="2:21">
      <c r="B115" s="14" t="s">
        <v>174</v>
      </c>
      <c r="C115" s="1" t="s">
        <v>177</v>
      </c>
      <c r="D115" s="6">
        <v>0.75</v>
      </c>
      <c r="E115" s="1"/>
      <c r="F115" s="1" t="s">
        <v>14</v>
      </c>
      <c r="G115" s="1" t="s">
        <v>14</v>
      </c>
      <c r="H115" s="1" t="s">
        <v>14</v>
      </c>
      <c r="I115" s="1" t="s">
        <v>14</v>
      </c>
      <c r="J115" s="1" t="s">
        <v>14</v>
      </c>
      <c r="K115" s="1" t="s">
        <v>14</v>
      </c>
      <c r="L115" s="1" t="s">
        <v>14</v>
      </c>
      <c r="M115" s="1" t="s">
        <v>14</v>
      </c>
      <c r="N115" s="1" t="s">
        <v>14</v>
      </c>
      <c r="O115" s="1"/>
      <c r="P115" s="5"/>
      <c r="Q115" s="1">
        <f t="shared" si="8"/>
        <v>9</v>
      </c>
      <c r="R115" s="25" t="s">
        <v>136</v>
      </c>
      <c r="S115" s="6" t="str">
        <f t="shared" si="9"/>
        <v>9/12</v>
      </c>
      <c r="T115" s="6">
        <f t="shared" si="10"/>
        <v>0.75</v>
      </c>
    </row>
    <row r="116" spans="2:21">
      <c r="B116" s="14" t="s">
        <v>175</v>
      </c>
      <c r="C116" s="1" t="s">
        <v>177</v>
      </c>
      <c r="D116" s="6">
        <v>0.75</v>
      </c>
      <c r="E116" s="1" t="s">
        <v>14</v>
      </c>
      <c r="F116" s="1" t="s">
        <v>14</v>
      </c>
      <c r="G116" s="1" t="s">
        <v>14</v>
      </c>
      <c r="H116" s="1" t="s">
        <v>14</v>
      </c>
      <c r="I116" s="1" t="s">
        <v>14</v>
      </c>
      <c r="J116" s="1"/>
      <c r="K116" s="1" t="s">
        <v>14</v>
      </c>
      <c r="L116" s="1"/>
      <c r="M116" s="1" t="s">
        <v>14</v>
      </c>
      <c r="N116" s="1" t="s">
        <v>14</v>
      </c>
      <c r="O116" s="1" t="s">
        <v>14</v>
      </c>
      <c r="P116" s="5"/>
      <c r="Q116" s="1">
        <f t="shared" si="8"/>
        <v>9</v>
      </c>
      <c r="R116" s="25" t="s">
        <v>136</v>
      </c>
      <c r="S116" s="6" t="str">
        <f t="shared" si="9"/>
        <v>9/12</v>
      </c>
      <c r="T116" s="6">
        <f t="shared" si="10"/>
        <v>0.75</v>
      </c>
    </row>
    <row r="117" spans="2:21">
      <c r="B117" s="14" t="s">
        <v>176</v>
      </c>
      <c r="C117" s="1" t="s">
        <v>177</v>
      </c>
      <c r="D117" s="6">
        <v>0.75</v>
      </c>
      <c r="E117" s="1" t="s">
        <v>14</v>
      </c>
      <c r="F117" s="1" t="s">
        <v>14</v>
      </c>
      <c r="G117" s="1" t="s">
        <v>14</v>
      </c>
      <c r="H117" s="1" t="s">
        <v>14</v>
      </c>
      <c r="I117" s="1" t="s">
        <v>14</v>
      </c>
      <c r="J117" s="1"/>
      <c r="K117" s="1" t="s">
        <v>14</v>
      </c>
      <c r="L117" s="1" t="s">
        <v>14</v>
      </c>
      <c r="M117" s="1" t="s">
        <v>14</v>
      </c>
      <c r="N117" s="1" t="s">
        <v>14</v>
      </c>
      <c r="O117" s="1"/>
      <c r="P117" s="5"/>
      <c r="Q117" s="1">
        <f t="shared" si="8"/>
        <v>9</v>
      </c>
      <c r="R117" s="25" t="s">
        <v>136</v>
      </c>
      <c r="S117" s="6" t="str">
        <f t="shared" si="9"/>
        <v>9/12</v>
      </c>
      <c r="T117" s="6">
        <f t="shared" si="10"/>
        <v>0.75</v>
      </c>
    </row>
    <row r="118" spans="2:21">
      <c r="Q118" s="1"/>
    </row>
    <row r="119" spans="2:21">
      <c r="B119" s="14"/>
      <c r="C119" s="1"/>
      <c r="D119" s="1"/>
      <c r="E119" s="1" t="s">
        <v>0</v>
      </c>
      <c r="F119" s="1" t="s">
        <v>1</v>
      </c>
      <c r="G119" s="1" t="s">
        <v>3</v>
      </c>
      <c r="H119" s="1" t="s">
        <v>179</v>
      </c>
      <c r="I119" s="1" t="s">
        <v>180</v>
      </c>
      <c r="J119" s="1" t="s">
        <v>5</v>
      </c>
      <c r="K119" s="1" t="s">
        <v>6</v>
      </c>
      <c r="L119" s="1" t="s">
        <v>7</v>
      </c>
      <c r="M119" s="1" t="s">
        <v>8</v>
      </c>
      <c r="N119" s="1" t="s">
        <v>9</v>
      </c>
      <c r="O119" s="1" t="s">
        <v>10</v>
      </c>
      <c r="P119" s="5" t="s">
        <v>11</v>
      </c>
      <c r="Q119" s="1"/>
    </row>
    <row r="120" spans="2:21">
      <c r="B120" s="14" t="s">
        <v>12</v>
      </c>
      <c r="C120" s="1" t="s">
        <v>166</v>
      </c>
      <c r="D120" s="6">
        <v>1</v>
      </c>
      <c r="E120" s="1" t="s">
        <v>14</v>
      </c>
      <c r="F120" s="1" t="s">
        <v>14</v>
      </c>
      <c r="G120" s="1" t="s">
        <v>14</v>
      </c>
      <c r="H120" s="1" t="s">
        <v>14</v>
      </c>
      <c r="I120" s="1" t="s">
        <v>14</v>
      </c>
      <c r="J120" s="1" t="s">
        <v>14</v>
      </c>
      <c r="K120" s="1" t="s">
        <v>14</v>
      </c>
      <c r="L120" s="1" t="s">
        <v>14</v>
      </c>
      <c r="M120" s="1" t="s">
        <v>14</v>
      </c>
      <c r="N120" s="1" t="s">
        <v>14</v>
      </c>
      <c r="O120" s="1" t="s">
        <v>14</v>
      </c>
      <c r="P120" s="5" t="s">
        <v>14</v>
      </c>
      <c r="Q120" s="1">
        <f t="shared" ref="Q120:Q124" si="11">COUNTA(E120:P120)</f>
        <v>12</v>
      </c>
      <c r="R120" s="25" t="s">
        <v>136</v>
      </c>
      <c r="S120" s="6" t="str">
        <f t="shared" ref="S120:S124" si="12">Q120&amp;R120</f>
        <v>12/12</v>
      </c>
      <c r="T120" s="6">
        <f t="shared" ref="T120:T124" si="13">Q120/12</f>
        <v>1</v>
      </c>
    </row>
    <row r="121" spans="2:21">
      <c r="B121" s="14" t="s">
        <v>181</v>
      </c>
      <c r="C121" s="1" t="s">
        <v>185</v>
      </c>
      <c r="D121" s="6">
        <v>0.58333333333333337</v>
      </c>
      <c r="E121" s="1"/>
      <c r="F121" s="1" t="s">
        <v>14</v>
      </c>
      <c r="G121" s="1" t="s">
        <v>14</v>
      </c>
      <c r="H121" s="1" t="s">
        <v>14</v>
      </c>
      <c r="I121" s="1" t="s">
        <v>14</v>
      </c>
      <c r="J121" s="1" t="s">
        <v>14</v>
      </c>
      <c r="K121" s="1"/>
      <c r="L121" s="1"/>
      <c r="M121" s="1" t="s">
        <v>14</v>
      </c>
      <c r="N121" s="1"/>
      <c r="O121" s="1" t="s">
        <v>14</v>
      </c>
      <c r="P121" s="5"/>
      <c r="Q121" s="1">
        <f t="shared" si="11"/>
        <v>7</v>
      </c>
      <c r="R121" s="25" t="s">
        <v>136</v>
      </c>
      <c r="S121" s="6" t="str">
        <f t="shared" si="12"/>
        <v>7/12</v>
      </c>
      <c r="T121" s="6">
        <f t="shared" si="13"/>
        <v>0.58333333333333337</v>
      </c>
      <c r="U121" t="s">
        <v>194</v>
      </c>
    </row>
    <row r="122" spans="2:21">
      <c r="B122" s="14" t="s">
        <v>182</v>
      </c>
      <c r="C122" s="1" t="s">
        <v>186</v>
      </c>
      <c r="D122" s="6">
        <v>0.33333333333333331</v>
      </c>
      <c r="E122" s="1"/>
      <c r="F122" s="1" t="s">
        <v>14</v>
      </c>
      <c r="G122" s="1"/>
      <c r="H122" s="1" t="s">
        <v>14</v>
      </c>
      <c r="I122" s="1" t="s">
        <v>14</v>
      </c>
      <c r="J122" s="1" t="s">
        <v>14</v>
      </c>
      <c r="K122" s="1"/>
      <c r="L122" s="1"/>
      <c r="M122" s="1"/>
      <c r="N122" s="1"/>
      <c r="O122" s="1"/>
      <c r="P122" s="5"/>
      <c r="Q122" s="1">
        <f t="shared" si="11"/>
        <v>4</v>
      </c>
      <c r="R122" s="25" t="s">
        <v>136</v>
      </c>
      <c r="S122" s="6" t="str">
        <f t="shared" si="12"/>
        <v>4/12</v>
      </c>
      <c r="T122" s="6">
        <f t="shared" si="13"/>
        <v>0.33333333333333331</v>
      </c>
      <c r="U122" t="s">
        <v>194</v>
      </c>
    </row>
    <row r="123" spans="2:21">
      <c r="B123" s="14" t="s">
        <v>183</v>
      </c>
      <c r="C123" s="1" t="s">
        <v>185</v>
      </c>
      <c r="D123" s="6">
        <v>0.58333333333333337</v>
      </c>
      <c r="E123" s="1" t="s">
        <v>14</v>
      </c>
      <c r="F123" s="1" t="s">
        <v>14</v>
      </c>
      <c r="G123" s="1" t="s">
        <v>14</v>
      </c>
      <c r="H123" s="1" t="s">
        <v>14</v>
      </c>
      <c r="I123" s="1" t="s">
        <v>14</v>
      </c>
      <c r="J123" s="1"/>
      <c r="K123" s="1"/>
      <c r="L123" s="1"/>
      <c r="M123" s="1" t="s">
        <v>14</v>
      </c>
      <c r="N123" s="1" t="s">
        <v>14</v>
      </c>
      <c r="O123" s="1"/>
      <c r="P123" s="5"/>
      <c r="Q123" s="1">
        <f t="shared" si="11"/>
        <v>7</v>
      </c>
      <c r="R123" s="25" t="s">
        <v>136</v>
      </c>
      <c r="S123" s="6" t="str">
        <f t="shared" si="12"/>
        <v>7/12</v>
      </c>
      <c r="T123" s="6">
        <f t="shared" si="13"/>
        <v>0.58333333333333337</v>
      </c>
      <c r="U123" t="s">
        <v>194</v>
      </c>
    </row>
    <row r="124" spans="2:21">
      <c r="B124" s="14" t="s">
        <v>184</v>
      </c>
      <c r="C124" s="1" t="s">
        <v>185</v>
      </c>
      <c r="D124" s="6">
        <v>0.58333333333333337</v>
      </c>
      <c r="E124" s="1" t="s">
        <v>14</v>
      </c>
      <c r="F124" s="1" t="s">
        <v>14</v>
      </c>
      <c r="G124" s="1"/>
      <c r="H124" s="1" t="s">
        <v>14</v>
      </c>
      <c r="I124" s="1" t="s">
        <v>14</v>
      </c>
      <c r="J124" s="1" t="s">
        <v>14</v>
      </c>
      <c r="K124" s="1"/>
      <c r="L124" s="1"/>
      <c r="M124" s="1" t="s">
        <v>14</v>
      </c>
      <c r="N124" s="1" t="s">
        <v>14</v>
      </c>
      <c r="O124" s="1"/>
      <c r="P124" s="5"/>
      <c r="Q124" s="1">
        <f t="shared" si="11"/>
        <v>7</v>
      </c>
      <c r="R124" s="25" t="s">
        <v>136</v>
      </c>
      <c r="S124" s="6" t="str">
        <f t="shared" si="12"/>
        <v>7/12</v>
      </c>
      <c r="T124" s="6">
        <f t="shared" si="13"/>
        <v>0.58333333333333337</v>
      </c>
      <c r="U124" t="s">
        <v>194</v>
      </c>
    </row>
    <row r="126" spans="2:21">
      <c r="B126" s="15"/>
      <c r="C126" s="1"/>
      <c r="D126" s="1"/>
      <c r="E126" s="1" t="s">
        <v>0</v>
      </c>
      <c r="F126" s="1" t="s">
        <v>1</v>
      </c>
      <c r="G126" s="1" t="s">
        <v>3</v>
      </c>
      <c r="H126" s="1" t="s">
        <v>179</v>
      </c>
      <c r="I126" s="1" t="s">
        <v>180</v>
      </c>
      <c r="J126" s="1" t="s">
        <v>5</v>
      </c>
      <c r="K126" s="1" t="s">
        <v>6</v>
      </c>
      <c r="L126" s="1" t="s">
        <v>7</v>
      </c>
      <c r="M126" s="1" t="s">
        <v>8</v>
      </c>
      <c r="N126" s="1" t="s">
        <v>9</v>
      </c>
      <c r="O126" s="1" t="s">
        <v>10</v>
      </c>
      <c r="P126" s="1" t="s">
        <v>11</v>
      </c>
    </row>
    <row r="127" spans="2:21">
      <c r="B127" s="15" t="s">
        <v>12</v>
      </c>
      <c r="C127" s="1" t="s">
        <v>166</v>
      </c>
      <c r="D127" s="6">
        <v>1</v>
      </c>
      <c r="E127" s="1" t="s">
        <v>14</v>
      </c>
      <c r="F127" s="1" t="s">
        <v>14</v>
      </c>
      <c r="G127" s="1" t="s">
        <v>14</v>
      </c>
      <c r="H127" s="1" t="s">
        <v>14</v>
      </c>
      <c r="I127" s="1" t="s">
        <v>14</v>
      </c>
      <c r="J127" s="1" t="s">
        <v>14</v>
      </c>
      <c r="K127" s="1" t="s">
        <v>14</v>
      </c>
      <c r="L127" s="1" t="s">
        <v>14</v>
      </c>
      <c r="M127" s="1" t="s">
        <v>14</v>
      </c>
      <c r="N127" s="1" t="s">
        <v>14</v>
      </c>
      <c r="O127" s="1" t="s">
        <v>14</v>
      </c>
      <c r="P127" s="1" t="s">
        <v>14</v>
      </c>
      <c r="Q127" s="1">
        <f t="shared" ref="Q127:Q134" si="14">COUNTA(E127:P127)</f>
        <v>12</v>
      </c>
      <c r="R127" s="25" t="s">
        <v>136</v>
      </c>
      <c r="S127" s="6" t="str">
        <f t="shared" ref="S127:S134" si="15">Q127&amp;R127</f>
        <v>12/12</v>
      </c>
      <c r="T127" s="6">
        <f t="shared" ref="T127:T134" si="16">Q127/12</f>
        <v>1</v>
      </c>
    </row>
    <row r="128" spans="2:21">
      <c r="B128" s="15" t="s">
        <v>187</v>
      </c>
      <c r="C128" s="1" t="s">
        <v>147</v>
      </c>
      <c r="D128" s="6">
        <v>0.5</v>
      </c>
      <c r="E128" s="1"/>
      <c r="F128" s="1" t="s">
        <v>14</v>
      </c>
      <c r="G128" s="1"/>
      <c r="H128" s="1" t="s">
        <v>14</v>
      </c>
      <c r="I128" s="1" t="s">
        <v>14</v>
      </c>
      <c r="J128" s="1"/>
      <c r="K128" s="1" t="s">
        <v>14</v>
      </c>
      <c r="L128" s="1"/>
      <c r="M128" s="1" t="s">
        <v>14</v>
      </c>
      <c r="N128" s="1" t="s">
        <v>14</v>
      </c>
      <c r="O128" s="1"/>
      <c r="P128" s="1"/>
      <c r="Q128" s="1">
        <f t="shared" si="14"/>
        <v>6</v>
      </c>
      <c r="R128" s="25" t="s">
        <v>136</v>
      </c>
      <c r="S128" s="6" t="str">
        <f t="shared" si="15"/>
        <v>6/12</v>
      </c>
      <c r="T128" s="6">
        <f t="shared" si="16"/>
        <v>0.5</v>
      </c>
    </row>
    <row r="129" spans="2:21">
      <c r="B129" s="15" t="s">
        <v>188</v>
      </c>
      <c r="C129" s="1" t="s">
        <v>146</v>
      </c>
      <c r="D129" s="6">
        <v>8.3333333333333329E-2</v>
      </c>
      <c r="E129" s="1"/>
      <c r="F129" s="1"/>
      <c r="G129" s="1"/>
      <c r="H129" s="1"/>
      <c r="I129" s="1" t="s">
        <v>14</v>
      </c>
      <c r="J129" s="1"/>
      <c r="K129" s="1"/>
      <c r="L129" s="1"/>
      <c r="M129" s="1"/>
      <c r="N129" s="1"/>
      <c r="O129" s="1"/>
      <c r="P129" s="1"/>
      <c r="Q129" s="1">
        <f t="shared" si="14"/>
        <v>1</v>
      </c>
      <c r="R129" s="25" t="s">
        <v>136</v>
      </c>
      <c r="S129" s="6" t="str">
        <f t="shared" si="15"/>
        <v>1/12</v>
      </c>
      <c r="T129" s="6">
        <f t="shared" si="16"/>
        <v>8.3333333333333329E-2</v>
      </c>
    </row>
    <row r="130" spans="2:21">
      <c r="B130" s="15" t="s">
        <v>189</v>
      </c>
      <c r="C130" s="1" t="s">
        <v>185</v>
      </c>
      <c r="D130" s="6">
        <v>0.58333333333333337</v>
      </c>
      <c r="E130" s="1" t="s">
        <v>14</v>
      </c>
      <c r="F130" s="1" t="s">
        <v>14</v>
      </c>
      <c r="G130" s="1"/>
      <c r="H130" s="1" t="s">
        <v>14</v>
      </c>
      <c r="I130" s="1" t="s">
        <v>14</v>
      </c>
      <c r="J130" s="1" t="s">
        <v>14</v>
      </c>
      <c r="K130" s="1" t="s">
        <v>14</v>
      </c>
      <c r="L130" s="1"/>
      <c r="M130" s="1" t="s">
        <v>14</v>
      </c>
      <c r="N130" s="1"/>
      <c r="O130" s="1"/>
      <c r="P130" s="1"/>
      <c r="Q130" s="1">
        <f t="shared" si="14"/>
        <v>7</v>
      </c>
      <c r="R130" s="25" t="s">
        <v>136</v>
      </c>
      <c r="S130" s="6" t="str">
        <f t="shared" si="15"/>
        <v>7/12</v>
      </c>
      <c r="T130" s="6">
        <f t="shared" si="16"/>
        <v>0.58333333333333337</v>
      </c>
    </row>
    <row r="131" spans="2:21">
      <c r="B131" s="15" t="s">
        <v>190</v>
      </c>
      <c r="C131" s="1" t="s">
        <v>145</v>
      </c>
      <c r="D131" s="6">
        <v>0.25</v>
      </c>
      <c r="E131" s="1"/>
      <c r="F131" s="1"/>
      <c r="G131" s="1"/>
      <c r="H131" s="1"/>
      <c r="I131" s="1"/>
      <c r="J131" s="1" t="s">
        <v>14</v>
      </c>
      <c r="K131" s="1"/>
      <c r="L131" s="1"/>
      <c r="M131" s="1" t="s">
        <v>14</v>
      </c>
      <c r="N131" s="1" t="s">
        <v>14</v>
      </c>
      <c r="O131" s="1"/>
      <c r="P131" s="1"/>
      <c r="Q131" s="1">
        <f t="shared" si="14"/>
        <v>3</v>
      </c>
      <c r="R131" s="25" t="s">
        <v>136</v>
      </c>
      <c r="S131" s="6" t="str">
        <f t="shared" si="15"/>
        <v>3/12</v>
      </c>
      <c r="T131" s="6">
        <f t="shared" si="16"/>
        <v>0.25</v>
      </c>
    </row>
    <row r="132" spans="2:21">
      <c r="B132" s="15" t="s">
        <v>191</v>
      </c>
      <c r="C132" s="1" t="s">
        <v>146</v>
      </c>
      <c r="D132" s="6">
        <v>8.3333333333333329E-2</v>
      </c>
      <c r="E132" s="1"/>
      <c r="F132" s="1"/>
      <c r="G132" s="1"/>
      <c r="H132" s="1"/>
      <c r="I132" s="1"/>
      <c r="J132" s="1"/>
      <c r="K132" s="1"/>
      <c r="L132" s="1"/>
      <c r="M132" s="1" t="s">
        <v>14</v>
      </c>
      <c r="N132" s="1"/>
      <c r="O132" s="1"/>
      <c r="P132" s="1"/>
      <c r="Q132" s="1">
        <f t="shared" si="14"/>
        <v>1</v>
      </c>
      <c r="R132" s="25" t="s">
        <v>136</v>
      </c>
      <c r="S132" s="6" t="str">
        <f t="shared" si="15"/>
        <v>1/12</v>
      </c>
      <c r="T132" s="6">
        <f t="shared" si="16"/>
        <v>8.3333333333333329E-2</v>
      </c>
    </row>
    <row r="133" spans="2:21">
      <c r="B133" s="15" t="s">
        <v>192</v>
      </c>
      <c r="C133" s="1" t="s">
        <v>167</v>
      </c>
      <c r="D133" s="6">
        <v>0.16666666666666666</v>
      </c>
      <c r="E133" s="1"/>
      <c r="F133" s="1"/>
      <c r="G133" s="1"/>
      <c r="H133" s="1"/>
      <c r="I133" s="1" t="s">
        <v>14</v>
      </c>
      <c r="J133" s="1"/>
      <c r="K133" s="1"/>
      <c r="L133" s="1" t="s">
        <v>14</v>
      </c>
      <c r="M133" s="1"/>
      <c r="N133" s="1"/>
      <c r="O133" s="1"/>
      <c r="P133" s="1"/>
      <c r="Q133" s="1">
        <f t="shared" si="14"/>
        <v>2</v>
      </c>
      <c r="R133" s="25" t="s">
        <v>136</v>
      </c>
      <c r="S133" s="6" t="str">
        <f t="shared" si="15"/>
        <v>2/12</v>
      </c>
      <c r="T133" s="6">
        <f t="shared" si="16"/>
        <v>0.16666666666666666</v>
      </c>
    </row>
    <row r="134" spans="2:21">
      <c r="B134" s="15" t="s">
        <v>193</v>
      </c>
      <c r="C134" s="1" t="s">
        <v>145</v>
      </c>
      <c r="D134" s="6">
        <v>0.25</v>
      </c>
      <c r="E134" s="1"/>
      <c r="F134" s="1"/>
      <c r="G134" s="1"/>
      <c r="H134" s="1" t="s">
        <v>14</v>
      </c>
      <c r="I134" s="1" t="s">
        <v>14</v>
      </c>
      <c r="J134" s="1"/>
      <c r="K134" s="1" t="s">
        <v>14</v>
      </c>
      <c r="L134" s="1"/>
      <c r="M134" s="1"/>
      <c r="N134" s="1"/>
      <c r="O134" s="1"/>
      <c r="P134" s="1"/>
      <c r="Q134" s="1">
        <f t="shared" si="14"/>
        <v>3</v>
      </c>
      <c r="R134" s="25" t="s">
        <v>136</v>
      </c>
      <c r="S134" s="6" t="str">
        <f t="shared" si="15"/>
        <v>3/12</v>
      </c>
      <c r="T134" s="6">
        <f t="shared" si="16"/>
        <v>0.25</v>
      </c>
    </row>
    <row r="136" spans="2:21">
      <c r="B136" s="14"/>
      <c r="C136" s="1"/>
      <c r="D136" s="1"/>
      <c r="E136" s="1" t="s">
        <v>195</v>
      </c>
      <c r="F136" s="1" t="s">
        <v>196</v>
      </c>
      <c r="G136" s="1" t="s">
        <v>3</v>
      </c>
      <c r="H136" s="1" t="s">
        <v>179</v>
      </c>
      <c r="I136" s="1" t="s">
        <v>180</v>
      </c>
      <c r="J136" s="1" t="s">
        <v>197</v>
      </c>
      <c r="K136" s="1" t="s">
        <v>198</v>
      </c>
      <c r="L136" s="1" t="s">
        <v>7</v>
      </c>
      <c r="M136" s="1" t="s">
        <v>8</v>
      </c>
      <c r="N136" s="1" t="s">
        <v>9</v>
      </c>
      <c r="O136" s="1" t="s">
        <v>199</v>
      </c>
      <c r="P136" s="1" t="s">
        <v>200</v>
      </c>
      <c r="Q136" s="1"/>
      <c r="R136" s="1"/>
      <c r="S136" s="1"/>
      <c r="T136" s="1"/>
    </row>
    <row r="137" spans="2:21">
      <c r="B137" s="14" t="s">
        <v>12</v>
      </c>
      <c r="C137" s="1" t="s">
        <v>166</v>
      </c>
      <c r="D137" s="6">
        <v>1</v>
      </c>
      <c r="E137" s="1" t="s">
        <v>14</v>
      </c>
      <c r="F137" s="1" t="s">
        <v>14</v>
      </c>
      <c r="G137" s="1" t="s">
        <v>14</v>
      </c>
      <c r="H137" s="1" t="s">
        <v>14</v>
      </c>
      <c r="I137" s="1" t="s">
        <v>14</v>
      </c>
      <c r="J137" s="1" t="s">
        <v>14</v>
      </c>
      <c r="K137" s="1" t="s">
        <v>14</v>
      </c>
      <c r="L137" s="1" t="s">
        <v>14</v>
      </c>
      <c r="M137" s="1" t="s">
        <v>14</v>
      </c>
      <c r="N137" s="1" t="s">
        <v>14</v>
      </c>
      <c r="O137" s="1" t="s">
        <v>14</v>
      </c>
      <c r="P137" s="1" t="s">
        <v>14</v>
      </c>
      <c r="Q137" s="1">
        <f t="shared" ref="Q137:Q139" si="17">COUNTA(E137:P137)</f>
        <v>12</v>
      </c>
      <c r="R137" s="7" t="s">
        <v>136</v>
      </c>
      <c r="S137" s="6" t="str">
        <f t="shared" ref="S137:S139" si="18">Q137&amp;R137</f>
        <v>12/12</v>
      </c>
      <c r="T137" s="6">
        <f t="shared" ref="T137:T139" si="19">Q137/12</f>
        <v>1</v>
      </c>
    </row>
    <row r="138" spans="2:21">
      <c r="B138" s="14" t="s">
        <v>201</v>
      </c>
      <c r="C138" s="1" t="s">
        <v>148</v>
      </c>
      <c r="D138" s="6">
        <v>0.66666666666666663</v>
      </c>
      <c r="E138" s="1" t="s">
        <v>14</v>
      </c>
      <c r="F138" s="1" t="s">
        <v>14</v>
      </c>
      <c r="G138" s="1"/>
      <c r="H138" s="1" t="s">
        <v>14</v>
      </c>
      <c r="I138" s="1" t="s">
        <v>14</v>
      </c>
      <c r="J138" s="1" t="s">
        <v>14</v>
      </c>
      <c r="K138" s="1" t="s">
        <v>14</v>
      </c>
      <c r="L138" s="1"/>
      <c r="M138" s="1" t="s">
        <v>14</v>
      </c>
      <c r="N138" s="1" t="s">
        <v>14</v>
      </c>
      <c r="O138" s="1"/>
      <c r="P138" s="1"/>
      <c r="Q138" s="1">
        <f t="shared" si="17"/>
        <v>8</v>
      </c>
      <c r="R138" s="7" t="s">
        <v>136</v>
      </c>
      <c r="S138" s="6" t="str">
        <f t="shared" si="18"/>
        <v>8/12</v>
      </c>
      <c r="T138" s="6">
        <f t="shared" si="19"/>
        <v>0.66666666666666663</v>
      </c>
      <c r="U138" t="s">
        <v>204</v>
      </c>
    </row>
    <row r="139" spans="2:21">
      <c r="B139" s="14" t="s">
        <v>202</v>
      </c>
      <c r="C139" s="1" t="s">
        <v>203</v>
      </c>
      <c r="D139" s="6">
        <v>0.91666666666666663</v>
      </c>
      <c r="E139" s="1" t="s">
        <v>14</v>
      </c>
      <c r="F139" s="1" t="s">
        <v>14</v>
      </c>
      <c r="G139" s="1" t="s">
        <v>14</v>
      </c>
      <c r="H139" s="1" t="s">
        <v>14</v>
      </c>
      <c r="I139" s="1" t="s">
        <v>14</v>
      </c>
      <c r="J139" s="1" t="s">
        <v>14</v>
      </c>
      <c r="K139" s="1" t="s">
        <v>14</v>
      </c>
      <c r="L139" s="1"/>
      <c r="M139" s="1" t="s">
        <v>14</v>
      </c>
      <c r="N139" s="1" t="s">
        <v>14</v>
      </c>
      <c r="O139" s="1" t="s">
        <v>14</v>
      </c>
      <c r="P139" s="8" t="s">
        <v>14</v>
      </c>
      <c r="Q139" s="1">
        <f t="shared" si="17"/>
        <v>11</v>
      </c>
      <c r="R139" s="7" t="s">
        <v>136</v>
      </c>
      <c r="S139" s="6" t="str">
        <f t="shared" si="18"/>
        <v>11/12</v>
      </c>
      <c r="T139" s="6">
        <f t="shared" si="19"/>
        <v>0.91666666666666663</v>
      </c>
      <c r="U139" t="s">
        <v>204</v>
      </c>
    </row>
    <row r="141" spans="2:21">
      <c r="B141" s="14" t="s">
        <v>39</v>
      </c>
      <c r="C141" s="1"/>
      <c r="D141" s="1"/>
      <c r="E141" s="1" t="s">
        <v>205</v>
      </c>
      <c r="F141" s="1" t="s">
        <v>206</v>
      </c>
      <c r="G141" s="1" t="s">
        <v>207</v>
      </c>
      <c r="H141" s="1" t="s">
        <v>208</v>
      </c>
      <c r="I141" s="1" t="s">
        <v>209</v>
      </c>
      <c r="J141" s="1" t="s">
        <v>210</v>
      </c>
      <c r="K141" s="1" t="s">
        <v>211</v>
      </c>
      <c r="L141" s="1" t="s">
        <v>212</v>
      </c>
      <c r="M141" s="1" t="s">
        <v>213</v>
      </c>
      <c r="N141" s="1" t="s">
        <v>214</v>
      </c>
      <c r="O141" s="1" t="s">
        <v>215</v>
      </c>
      <c r="P141" s="1" t="s">
        <v>216</v>
      </c>
      <c r="Q141" s="1"/>
      <c r="R141" s="1"/>
      <c r="S141" s="1"/>
      <c r="T141" s="1"/>
      <c r="U141" s="9"/>
    </row>
    <row r="142" spans="2:21">
      <c r="B142" s="14" t="s">
        <v>12</v>
      </c>
      <c r="C142" s="6" t="s">
        <v>166</v>
      </c>
      <c r="D142" s="6">
        <v>1</v>
      </c>
      <c r="E142" s="1" t="s">
        <v>14</v>
      </c>
      <c r="F142" s="1" t="s">
        <v>14</v>
      </c>
      <c r="G142" s="1" t="s">
        <v>14</v>
      </c>
      <c r="H142" s="1" t="s">
        <v>14</v>
      </c>
      <c r="I142" s="1" t="s">
        <v>14</v>
      </c>
      <c r="J142" s="1" t="s">
        <v>14</v>
      </c>
      <c r="K142" s="1" t="s">
        <v>14</v>
      </c>
      <c r="L142" s="1" t="s">
        <v>14</v>
      </c>
      <c r="M142" s="1" t="s">
        <v>14</v>
      </c>
      <c r="N142" s="1" t="s">
        <v>14</v>
      </c>
      <c r="O142" s="1" t="s">
        <v>14</v>
      </c>
      <c r="P142" s="1" t="s">
        <v>14</v>
      </c>
      <c r="Q142" s="1">
        <f t="shared" ref="Q142:Q145" si="20">COUNTA(E142:P142)</f>
        <v>12</v>
      </c>
      <c r="R142" s="7" t="s">
        <v>136</v>
      </c>
      <c r="S142" s="6" t="str">
        <f t="shared" ref="S142:S145" si="21">Q142&amp;R142</f>
        <v>12/12</v>
      </c>
      <c r="T142" s="6">
        <f t="shared" ref="T142:T145" si="22">Q142/12</f>
        <v>1</v>
      </c>
      <c r="U142" s="9"/>
    </row>
    <row r="143" spans="2:21">
      <c r="B143" s="14" t="s">
        <v>217</v>
      </c>
      <c r="C143" s="6" t="s">
        <v>185</v>
      </c>
      <c r="D143" s="6">
        <v>0.58333333333333337</v>
      </c>
      <c r="E143" s="1" t="s">
        <v>14</v>
      </c>
      <c r="F143" s="1" t="s">
        <v>14</v>
      </c>
      <c r="G143" s="1"/>
      <c r="H143" s="1" t="s">
        <v>14</v>
      </c>
      <c r="I143" s="1"/>
      <c r="J143" s="1"/>
      <c r="K143" s="1"/>
      <c r="L143" s="1" t="s">
        <v>14</v>
      </c>
      <c r="M143" s="1" t="s">
        <v>14</v>
      </c>
      <c r="N143" s="1" t="s">
        <v>14</v>
      </c>
      <c r="O143" s="1" t="s">
        <v>14</v>
      </c>
      <c r="P143" s="1"/>
      <c r="Q143" s="1">
        <f t="shared" si="20"/>
        <v>7</v>
      </c>
      <c r="R143" s="7" t="s">
        <v>136</v>
      </c>
      <c r="S143" s="6" t="str">
        <f t="shared" si="21"/>
        <v>7/12</v>
      </c>
      <c r="T143" s="6">
        <f t="shared" si="22"/>
        <v>0.58333333333333337</v>
      </c>
      <c r="U143" s="10" t="s">
        <v>204</v>
      </c>
    </row>
    <row r="144" spans="2:21">
      <c r="B144" s="14" t="s">
        <v>218</v>
      </c>
      <c r="C144" s="6" t="s">
        <v>178</v>
      </c>
      <c r="D144" s="6">
        <v>0.83333333333333337</v>
      </c>
      <c r="E144" s="1" t="s">
        <v>14</v>
      </c>
      <c r="F144" s="1" t="s">
        <v>14</v>
      </c>
      <c r="G144" s="1" t="s">
        <v>14</v>
      </c>
      <c r="H144" s="1" t="s">
        <v>14</v>
      </c>
      <c r="I144" s="1" t="s">
        <v>14</v>
      </c>
      <c r="J144" s="1" t="s">
        <v>14</v>
      </c>
      <c r="K144" s="1" t="s">
        <v>14</v>
      </c>
      <c r="L144" s="1"/>
      <c r="M144" s="1" t="s">
        <v>14</v>
      </c>
      <c r="N144" s="1" t="s">
        <v>14</v>
      </c>
      <c r="O144" s="1"/>
      <c r="P144" s="1" t="s">
        <v>14</v>
      </c>
      <c r="Q144" s="1">
        <f t="shared" si="20"/>
        <v>10</v>
      </c>
      <c r="R144" s="7" t="s">
        <v>136</v>
      </c>
      <c r="S144" s="6" t="str">
        <f t="shared" si="21"/>
        <v>10/12</v>
      </c>
      <c r="T144" s="6">
        <f t="shared" si="22"/>
        <v>0.83333333333333337</v>
      </c>
      <c r="U144" s="10" t="s">
        <v>204</v>
      </c>
    </row>
    <row r="145" spans="2:21">
      <c r="B145" s="14" t="s">
        <v>219</v>
      </c>
      <c r="C145" s="6" t="s">
        <v>186</v>
      </c>
      <c r="D145" s="6">
        <v>0.33333333333333331</v>
      </c>
      <c r="E145" s="1"/>
      <c r="F145" s="1"/>
      <c r="G145" s="1"/>
      <c r="H145" s="1" t="s">
        <v>14</v>
      </c>
      <c r="I145" s="1"/>
      <c r="J145" s="1" t="s">
        <v>14</v>
      </c>
      <c r="K145" s="1" t="s">
        <v>14</v>
      </c>
      <c r="L145" s="1"/>
      <c r="M145" s="1" t="s">
        <v>14</v>
      </c>
      <c r="N145" s="1"/>
      <c r="O145" s="1"/>
      <c r="P145" s="1"/>
      <c r="Q145" s="1">
        <f t="shared" si="20"/>
        <v>4</v>
      </c>
      <c r="R145" s="7" t="s">
        <v>136</v>
      </c>
      <c r="S145" s="6" t="str">
        <f t="shared" si="21"/>
        <v>4/12</v>
      </c>
      <c r="T145" s="6">
        <f t="shared" si="22"/>
        <v>0.33333333333333331</v>
      </c>
      <c r="U145" s="10" t="s">
        <v>204</v>
      </c>
    </row>
    <row r="147" spans="2:21">
      <c r="B147" s="14"/>
      <c r="C147" s="6"/>
      <c r="D147" s="6"/>
      <c r="E147" s="1" t="s">
        <v>195</v>
      </c>
      <c r="F147" s="1" t="s">
        <v>196</v>
      </c>
      <c r="G147" s="1" t="s">
        <v>3</v>
      </c>
      <c r="H147" s="1" t="s">
        <v>179</v>
      </c>
      <c r="I147" s="1" t="s">
        <v>180</v>
      </c>
      <c r="J147" s="1" t="s">
        <v>197</v>
      </c>
      <c r="K147" s="1" t="s">
        <v>198</v>
      </c>
      <c r="L147" s="1" t="s">
        <v>7</v>
      </c>
      <c r="M147" s="1" t="s">
        <v>8</v>
      </c>
      <c r="N147" s="1" t="s">
        <v>9</v>
      </c>
      <c r="O147" s="1" t="s">
        <v>199</v>
      </c>
      <c r="P147" s="1" t="s">
        <v>200</v>
      </c>
      <c r="Q147" s="1"/>
      <c r="R147" s="7"/>
      <c r="S147" s="6"/>
      <c r="T147" s="6"/>
      <c r="U147" s="10"/>
    </row>
    <row r="148" spans="2:21">
      <c r="B148" s="14" t="s">
        <v>12</v>
      </c>
      <c r="C148" s="6" t="s">
        <v>166</v>
      </c>
      <c r="D148" s="6">
        <v>1</v>
      </c>
      <c r="E148" s="1" t="s">
        <v>14</v>
      </c>
      <c r="F148" s="1" t="s">
        <v>14</v>
      </c>
      <c r="G148" s="1" t="s">
        <v>14</v>
      </c>
      <c r="H148" s="1" t="s">
        <v>14</v>
      </c>
      <c r="I148" s="1" t="s">
        <v>14</v>
      </c>
      <c r="J148" s="1" t="s">
        <v>14</v>
      </c>
      <c r="K148" s="1" t="s">
        <v>14</v>
      </c>
      <c r="L148" s="1" t="s">
        <v>14</v>
      </c>
      <c r="M148" s="1" t="s">
        <v>14</v>
      </c>
      <c r="N148" s="1" t="s">
        <v>14</v>
      </c>
      <c r="O148" s="1" t="s">
        <v>14</v>
      </c>
      <c r="P148" s="1" t="s">
        <v>14</v>
      </c>
      <c r="Q148" s="1">
        <f t="shared" ref="Q148:Q150" si="23">COUNTA(E148:P148)</f>
        <v>12</v>
      </c>
      <c r="R148" s="7" t="s">
        <v>136</v>
      </c>
      <c r="S148" s="6" t="str">
        <f t="shared" ref="S148:S150" si="24">Q148&amp;R148</f>
        <v>12/12</v>
      </c>
      <c r="T148" s="6">
        <f t="shared" ref="T148:T150" si="25">Q148/12</f>
        <v>1</v>
      </c>
      <c r="U148" s="10" t="s">
        <v>204</v>
      </c>
    </row>
    <row r="149" spans="2:21">
      <c r="B149" s="14" t="s">
        <v>222</v>
      </c>
      <c r="C149" s="6" t="s">
        <v>148</v>
      </c>
      <c r="D149" s="6">
        <v>0.66666666666666663</v>
      </c>
      <c r="E149" s="1" t="s">
        <v>14</v>
      </c>
      <c r="F149" s="1" t="s">
        <v>14</v>
      </c>
      <c r="G149" s="1"/>
      <c r="H149" s="1" t="s">
        <v>14</v>
      </c>
      <c r="I149" s="1" t="s">
        <v>14</v>
      </c>
      <c r="J149" s="1" t="s">
        <v>14</v>
      </c>
      <c r="K149" s="1" t="s">
        <v>14</v>
      </c>
      <c r="L149" s="1"/>
      <c r="M149" s="1" t="s">
        <v>14</v>
      </c>
      <c r="N149" s="1" t="s">
        <v>14</v>
      </c>
      <c r="O149" s="1"/>
      <c r="P149" s="1"/>
      <c r="Q149" s="1">
        <f t="shared" si="23"/>
        <v>8</v>
      </c>
      <c r="R149" s="7" t="s">
        <v>136</v>
      </c>
      <c r="S149" s="6" t="str">
        <f t="shared" si="24"/>
        <v>8/12</v>
      </c>
      <c r="T149" s="6">
        <f t="shared" si="25"/>
        <v>0.66666666666666663</v>
      </c>
      <c r="U149" s="10" t="s">
        <v>204</v>
      </c>
    </row>
    <row r="150" spans="2:21">
      <c r="B150" s="14" t="s">
        <v>223</v>
      </c>
      <c r="C150" s="6" t="s">
        <v>167</v>
      </c>
      <c r="D150" s="6">
        <v>0.16666666666666666</v>
      </c>
      <c r="E150" s="1" t="s">
        <v>14</v>
      </c>
      <c r="F150" s="1"/>
      <c r="G150" s="1"/>
      <c r="H150" s="1"/>
      <c r="I150" s="1"/>
      <c r="J150" s="1" t="s">
        <v>14</v>
      </c>
      <c r="K150" s="1"/>
      <c r="L150" s="1"/>
      <c r="M150" s="1"/>
      <c r="N150" s="1"/>
      <c r="O150" s="1"/>
      <c r="P150" s="1"/>
      <c r="Q150" s="1">
        <f t="shared" si="23"/>
        <v>2</v>
      </c>
      <c r="R150" s="7" t="s">
        <v>136</v>
      </c>
      <c r="S150" s="6" t="str">
        <f t="shared" si="24"/>
        <v>2/12</v>
      </c>
      <c r="T150" s="6">
        <f t="shared" si="25"/>
        <v>0.16666666666666666</v>
      </c>
      <c r="U150" s="10" t="s">
        <v>204</v>
      </c>
    </row>
    <row r="151" spans="2:21">
      <c r="B151" s="14"/>
      <c r="C151" s="6"/>
      <c r="D151" s="6"/>
      <c r="E151" s="1" t="s">
        <v>220</v>
      </c>
      <c r="F151" s="1" t="s">
        <v>221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7"/>
      <c r="S151" s="6"/>
      <c r="T151" s="6"/>
      <c r="U151" s="10"/>
    </row>
    <row r="152" spans="2:21">
      <c r="B152" s="14" t="s">
        <v>12</v>
      </c>
      <c r="C152" s="6"/>
      <c r="D152" s="6"/>
      <c r="E152" s="1" t="s">
        <v>14</v>
      </c>
      <c r="F152" s="1" t="s">
        <v>14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7"/>
      <c r="S152" s="6"/>
      <c r="T152" s="6"/>
      <c r="U152" s="10"/>
    </row>
    <row r="153" spans="2:21">
      <c r="B153" s="14" t="s">
        <v>222</v>
      </c>
      <c r="C153" s="6"/>
      <c r="D153" s="6"/>
      <c r="E153" s="1"/>
      <c r="F153" s="1" t="s">
        <v>14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7"/>
      <c r="S153" s="6"/>
      <c r="T153" s="6"/>
      <c r="U153" s="10"/>
    </row>
    <row r="154" spans="2:21">
      <c r="B154" s="14" t="s">
        <v>223</v>
      </c>
      <c r="C154" s="6"/>
      <c r="D154" s="6"/>
      <c r="E154" s="1" t="s">
        <v>14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7"/>
      <c r="S154" s="6"/>
      <c r="T154" s="6"/>
      <c r="U154" s="10"/>
    </row>
    <row r="156" spans="2:21">
      <c r="B156" s="14"/>
      <c r="C156" s="1"/>
      <c r="D156" s="1"/>
      <c r="E156" s="1" t="s">
        <v>0</v>
      </c>
      <c r="F156" s="1" t="s">
        <v>1</v>
      </c>
      <c r="G156" s="1" t="s">
        <v>3</v>
      </c>
      <c r="H156" s="1" t="s">
        <v>179</v>
      </c>
      <c r="I156" s="1" t="s">
        <v>180</v>
      </c>
      <c r="J156" s="1" t="s">
        <v>5</v>
      </c>
      <c r="K156" s="1" t="s">
        <v>6</v>
      </c>
      <c r="L156" s="1" t="s">
        <v>7</v>
      </c>
      <c r="M156" s="1" t="s">
        <v>8</v>
      </c>
      <c r="N156" s="1" t="s">
        <v>9</v>
      </c>
      <c r="O156" s="1" t="s">
        <v>10</v>
      </c>
      <c r="P156" s="1" t="s">
        <v>11</v>
      </c>
    </row>
    <row r="157" spans="2:21">
      <c r="B157" s="14" t="s">
        <v>12</v>
      </c>
      <c r="C157" s="6" t="s">
        <v>166</v>
      </c>
      <c r="D157" s="6">
        <v>1</v>
      </c>
      <c r="E157" s="1" t="s">
        <v>14</v>
      </c>
      <c r="F157" s="1" t="s">
        <v>14</v>
      </c>
      <c r="G157" s="1" t="s">
        <v>14</v>
      </c>
      <c r="H157" s="1" t="s">
        <v>14</v>
      </c>
      <c r="I157" s="1" t="s">
        <v>14</v>
      </c>
      <c r="J157" s="1" t="s">
        <v>14</v>
      </c>
      <c r="K157" s="1" t="s">
        <v>14</v>
      </c>
      <c r="L157" s="1" t="s">
        <v>14</v>
      </c>
      <c r="M157" s="1" t="s">
        <v>14</v>
      </c>
      <c r="N157" s="1" t="s">
        <v>14</v>
      </c>
      <c r="O157" s="1" t="s">
        <v>14</v>
      </c>
      <c r="P157" s="1" t="s">
        <v>14</v>
      </c>
      <c r="Q157" s="1">
        <f t="shared" ref="Q157:Q163" si="26">COUNTA(E157:P157)</f>
        <v>12</v>
      </c>
      <c r="R157" s="7" t="s">
        <v>136</v>
      </c>
      <c r="S157" s="6" t="str">
        <f t="shared" ref="S157:S163" si="27">Q157&amp;R157</f>
        <v>12/12</v>
      </c>
      <c r="T157" s="6">
        <f t="shared" ref="T157:T163" si="28">Q157/12</f>
        <v>1</v>
      </c>
    </row>
    <row r="158" spans="2:21">
      <c r="B158" s="14" t="s">
        <v>224</v>
      </c>
      <c r="C158" s="6" t="s">
        <v>185</v>
      </c>
      <c r="D158" s="6">
        <v>0.58333333333333337</v>
      </c>
      <c r="E158" s="1" t="s">
        <v>14</v>
      </c>
      <c r="F158" s="1" t="s">
        <v>14</v>
      </c>
      <c r="G158" s="1"/>
      <c r="H158" s="1" t="s">
        <v>14</v>
      </c>
      <c r="I158" s="1" t="s">
        <v>14</v>
      </c>
      <c r="J158" s="1"/>
      <c r="K158" s="1" t="s">
        <v>14</v>
      </c>
      <c r="L158" s="1"/>
      <c r="M158" s="1" t="s">
        <v>14</v>
      </c>
      <c r="N158" s="1" t="s">
        <v>14</v>
      </c>
      <c r="O158" s="1"/>
      <c r="P158" s="1"/>
      <c r="Q158" s="1">
        <f t="shared" si="26"/>
        <v>7</v>
      </c>
      <c r="R158" s="7" t="s">
        <v>136</v>
      </c>
      <c r="S158" s="6" t="str">
        <f t="shared" si="27"/>
        <v>7/12</v>
      </c>
      <c r="T158" s="6">
        <f t="shared" si="28"/>
        <v>0.58333333333333337</v>
      </c>
    </row>
    <row r="159" spans="2:21">
      <c r="B159" s="14" t="s">
        <v>225</v>
      </c>
      <c r="C159" s="6" t="s">
        <v>148</v>
      </c>
      <c r="D159" s="6">
        <v>0.66666666666666663</v>
      </c>
      <c r="E159" s="1"/>
      <c r="F159" s="1" t="s">
        <v>14</v>
      </c>
      <c r="G159" s="1"/>
      <c r="H159" s="1" t="s">
        <v>14</v>
      </c>
      <c r="I159" s="1" t="s">
        <v>14</v>
      </c>
      <c r="J159" s="1" t="s">
        <v>14</v>
      </c>
      <c r="K159" s="1" t="s">
        <v>14</v>
      </c>
      <c r="L159" s="1" t="s">
        <v>14</v>
      </c>
      <c r="M159" s="1" t="s">
        <v>14</v>
      </c>
      <c r="N159" s="1" t="s">
        <v>14</v>
      </c>
      <c r="O159" s="1"/>
      <c r="P159" s="1"/>
      <c r="Q159" s="1">
        <f t="shared" si="26"/>
        <v>8</v>
      </c>
      <c r="R159" s="7" t="s">
        <v>136</v>
      </c>
      <c r="S159" s="6" t="str">
        <f t="shared" si="27"/>
        <v>8/12</v>
      </c>
      <c r="T159" s="6">
        <f t="shared" si="28"/>
        <v>0.66666666666666663</v>
      </c>
    </row>
    <row r="160" spans="2:21">
      <c r="B160" s="14" t="s">
        <v>226</v>
      </c>
      <c r="C160" s="6" t="s">
        <v>167</v>
      </c>
      <c r="D160" s="6">
        <v>0.16666666666666666</v>
      </c>
      <c r="E160" s="1"/>
      <c r="F160" s="1"/>
      <c r="G160" s="1"/>
      <c r="H160" s="1" t="s">
        <v>14</v>
      </c>
      <c r="I160" s="1" t="s">
        <v>14</v>
      </c>
      <c r="J160" s="1"/>
      <c r="K160" s="1"/>
      <c r="L160" s="1"/>
      <c r="M160" s="1"/>
      <c r="N160" s="1"/>
      <c r="O160" s="1"/>
      <c r="P160" s="1"/>
      <c r="Q160" s="1">
        <f t="shared" si="26"/>
        <v>2</v>
      </c>
      <c r="R160" s="7" t="s">
        <v>136</v>
      </c>
      <c r="S160" s="6" t="str">
        <f t="shared" si="27"/>
        <v>2/12</v>
      </c>
      <c r="T160" s="6">
        <f t="shared" si="28"/>
        <v>0.16666666666666666</v>
      </c>
    </row>
    <row r="161" spans="2:20">
      <c r="B161" s="14" t="s">
        <v>227</v>
      </c>
      <c r="C161" s="6" t="s">
        <v>167</v>
      </c>
      <c r="D161" s="6">
        <v>0.16666666666666666</v>
      </c>
      <c r="E161" s="1"/>
      <c r="F161" s="1"/>
      <c r="G161" s="1"/>
      <c r="H161" s="1"/>
      <c r="I161" s="1"/>
      <c r="J161" s="1"/>
      <c r="K161" s="1" t="s">
        <v>14</v>
      </c>
      <c r="L161" s="1"/>
      <c r="M161" s="1" t="s">
        <v>14</v>
      </c>
      <c r="N161" s="1"/>
      <c r="O161" s="1"/>
      <c r="P161" s="1"/>
      <c r="Q161" s="1">
        <f t="shared" si="26"/>
        <v>2</v>
      </c>
      <c r="R161" s="7" t="s">
        <v>136</v>
      </c>
      <c r="S161" s="6" t="str">
        <f t="shared" si="27"/>
        <v>2/12</v>
      </c>
      <c r="T161" s="6">
        <f t="shared" si="28"/>
        <v>0.16666666666666666</v>
      </c>
    </row>
    <row r="162" spans="2:20">
      <c r="B162" s="14" t="s">
        <v>228</v>
      </c>
      <c r="C162" s="6" t="s">
        <v>177</v>
      </c>
      <c r="D162" s="6">
        <v>0.75</v>
      </c>
      <c r="E162" s="1" t="s">
        <v>14</v>
      </c>
      <c r="F162" s="1" t="s">
        <v>14</v>
      </c>
      <c r="G162" s="1"/>
      <c r="H162" s="1" t="s">
        <v>14</v>
      </c>
      <c r="I162" s="1" t="s">
        <v>14</v>
      </c>
      <c r="J162" s="1" t="s">
        <v>14</v>
      </c>
      <c r="K162" s="1" t="s">
        <v>14</v>
      </c>
      <c r="L162" s="1"/>
      <c r="M162" s="1" t="s">
        <v>14</v>
      </c>
      <c r="N162" s="1" t="s">
        <v>14</v>
      </c>
      <c r="O162" s="1" t="s">
        <v>14</v>
      </c>
      <c r="P162" s="1"/>
      <c r="Q162" s="1">
        <f t="shared" si="26"/>
        <v>9</v>
      </c>
      <c r="R162" s="7" t="s">
        <v>136</v>
      </c>
      <c r="S162" s="6" t="str">
        <f t="shared" si="27"/>
        <v>9/12</v>
      </c>
      <c r="T162" s="6">
        <f t="shared" si="28"/>
        <v>0.75</v>
      </c>
    </row>
    <row r="163" spans="2:20">
      <c r="B163" s="14" t="s">
        <v>229</v>
      </c>
      <c r="C163" s="6" t="s">
        <v>143</v>
      </c>
      <c r="D163" s="6">
        <v>0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>
        <f t="shared" si="26"/>
        <v>0</v>
      </c>
      <c r="R163" s="7" t="s">
        <v>136</v>
      </c>
      <c r="S163" s="6" t="str">
        <f t="shared" si="27"/>
        <v>0/12</v>
      </c>
      <c r="T163" s="6">
        <f t="shared" si="28"/>
        <v>0</v>
      </c>
    </row>
    <row r="165" spans="2:20">
      <c r="B165" s="14"/>
      <c r="C165" s="1"/>
      <c r="D165" s="1"/>
      <c r="E165" s="1" t="s">
        <v>149</v>
      </c>
      <c r="F165" s="1" t="s">
        <v>1</v>
      </c>
      <c r="G165" s="1" t="s">
        <v>3</v>
      </c>
      <c r="H165" s="1" t="s">
        <v>179</v>
      </c>
      <c r="I165" s="1" t="s">
        <v>180</v>
      </c>
      <c r="J165" s="1" t="s">
        <v>153</v>
      </c>
      <c r="K165" s="1" t="s">
        <v>6</v>
      </c>
      <c r="L165" s="1" t="s">
        <v>7</v>
      </c>
      <c r="M165" s="1" t="s">
        <v>8</v>
      </c>
      <c r="N165" s="1" t="s">
        <v>9</v>
      </c>
      <c r="O165" s="1" t="s">
        <v>10</v>
      </c>
      <c r="P165" s="1" t="s">
        <v>11</v>
      </c>
      <c r="Q165" s="1"/>
      <c r="R165" s="1"/>
      <c r="S165" s="1"/>
      <c r="T165" s="1"/>
    </row>
    <row r="166" spans="2:20">
      <c r="B166" s="14" t="s">
        <v>12</v>
      </c>
      <c r="C166" s="1" t="s">
        <v>166</v>
      </c>
      <c r="D166" s="6">
        <v>1</v>
      </c>
      <c r="E166" s="1" t="s">
        <v>14</v>
      </c>
      <c r="F166" s="1" t="s">
        <v>14</v>
      </c>
      <c r="G166" s="1" t="s">
        <v>14</v>
      </c>
      <c r="H166" s="1" t="s">
        <v>14</v>
      </c>
      <c r="I166" s="1" t="s">
        <v>14</v>
      </c>
      <c r="J166" s="1" t="s">
        <v>14</v>
      </c>
      <c r="K166" s="1" t="s">
        <v>14</v>
      </c>
      <c r="L166" s="1" t="s">
        <v>14</v>
      </c>
      <c r="M166" s="1" t="s">
        <v>14</v>
      </c>
      <c r="N166" s="1" t="s">
        <v>14</v>
      </c>
      <c r="O166" s="1" t="s">
        <v>14</v>
      </c>
      <c r="P166" s="1" t="s">
        <v>14</v>
      </c>
      <c r="Q166" s="1">
        <f t="shared" ref="Q166:Q174" si="29">COUNTA(E166:P166)</f>
        <v>12</v>
      </c>
      <c r="R166" s="7" t="s">
        <v>136</v>
      </c>
      <c r="S166" s="6" t="str">
        <f t="shared" ref="S166:S174" si="30">Q166&amp;R166</f>
        <v>12/12</v>
      </c>
      <c r="T166" s="6">
        <f t="shared" ref="T166:T174" si="31">Q166/12</f>
        <v>1</v>
      </c>
    </row>
    <row r="167" spans="2:20">
      <c r="B167" s="14" t="s">
        <v>230</v>
      </c>
      <c r="C167" s="1" t="s">
        <v>238</v>
      </c>
      <c r="D167" s="6">
        <v>0.66666666666666663</v>
      </c>
      <c r="E167" s="1"/>
      <c r="F167" s="1"/>
      <c r="G167" s="1"/>
      <c r="H167" s="1" t="s">
        <v>14</v>
      </c>
      <c r="I167" s="1" t="s">
        <v>14</v>
      </c>
      <c r="J167" s="1"/>
      <c r="K167" s="1"/>
      <c r="L167" s="1"/>
      <c r="M167" s="1" t="s">
        <v>14</v>
      </c>
      <c r="N167" s="1" t="s">
        <v>14</v>
      </c>
      <c r="O167" s="1"/>
      <c r="P167" s="1"/>
      <c r="Q167" s="1">
        <f t="shared" si="29"/>
        <v>4</v>
      </c>
      <c r="R167" s="7" t="s">
        <v>237</v>
      </c>
      <c r="S167" s="6" t="str">
        <f t="shared" si="30"/>
        <v>4/6</v>
      </c>
      <c r="T167" s="6">
        <f>Q167/6</f>
        <v>0.66666666666666663</v>
      </c>
    </row>
    <row r="168" spans="2:20">
      <c r="B168" s="14" t="s">
        <v>231</v>
      </c>
      <c r="C168" s="1" t="s">
        <v>239</v>
      </c>
      <c r="D168" s="6">
        <v>1</v>
      </c>
      <c r="E168" s="1"/>
      <c r="F168" s="1" t="s">
        <v>14</v>
      </c>
      <c r="G168" s="1"/>
      <c r="H168" s="1" t="s">
        <v>14</v>
      </c>
      <c r="I168" s="1" t="s">
        <v>14</v>
      </c>
      <c r="J168" s="1"/>
      <c r="K168" s="1" t="s">
        <v>14</v>
      </c>
      <c r="L168" s="1"/>
      <c r="M168" s="1" t="s">
        <v>14</v>
      </c>
      <c r="N168" s="1" t="s">
        <v>14</v>
      </c>
      <c r="O168" s="1"/>
      <c r="P168" s="1"/>
      <c r="Q168" s="1">
        <f t="shared" si="29"/>
        <v>6</v>
      </c>
      <c r="R168" s="7" t="s">
        <v>237</v>
      </c>
      <c r="S168" s="6" t="str">
        <f t="shared" si="30"/>
        <v>6/6</v>
      </c>
      <c r="T168" s="6">
        <f t="shared" ref="T168:T170" si="32">Q168/6</f>
        <v>1</v>
      </c>
    </row>
    <row r="169" spans="2:20">
      <c r="B169" s="14" t="s">
        <v>232</v>
      </c>
      <c r="C169" s="1" t="s">
        <v>238</v>
      </c>
      <c r="D169" s="6">
        <v>0.66666666666666663</v>
      </c>
      <c r="E169" s="1"/>
      <c r="F169" s="1"/>
      <c r="G169" s="1"/>
      <c r="H169" s="1" t="s">
        <v>14</v>
      </c>
      <c r="I169" s="1" t="s">
        <v>14</v>
      </c>
      <c r="J169" s="1"/>
      <c r="K169" s="1"/>
      <c r="L169" s="1"/>
      <c r="M169" s="1" t="s">
        <v>14</v>
      </c>
      <c r="N169" s="1" t="s">
        <v>14</v>
      </c>
      <c r="O169" s="1"/>
      <c r="P169" s="1"/>
      <c r="Q169" s="1">
        <f t="shared" si="29"/>
        <v>4</v>
      </c>
      <c r="R169" s="7" t="s">
        <v>237</v>
      </c>
      <c r="S169" s="6" t="str">
        <f t="shared" si="30"/>
        <v>4/6</v>
      </c>
      <c r="T169" s="6">
        <f t="shared" si="32"/>
        <v>0.66666666666666663</v>
      </c>
    </row>
    <row r="170" spans="2:20">
      <c r="B170" s="14" t="s">
        <v>233</v>
      </c>
      <c r="C170" s="1" t="s">
        <v>239</v>
      </c>
      <c r="D170" s="6">
        <v>1</v>
      </c>
      <c r="E170" s="1"/>
      <c r="F170" s="1" t="s">
        <v>14</v>
      </c>
      <c r="G170" s="1"/>
      <c r="H170" s="1" t="s">
        <v>14</v>
      </c>
      <c r="I170" s="1" t="s">
        <v>14</v>
      </c>
      <c r="J170" s="1"/>
      <c r="K170" s="1" t="s">
        <v>14</v>
      </c>
      <c r="L170" s="1"/>
      <c r="M170" s="1" t="s">
        <v>14</v>
      </c>
      <c r="N170" s="1" t="s">
        <v>14</v>
      </c>
      <c r="O170" s="1"/>
      <c r="P170" s="1"/>
      <c r="Q170" s="1">
        <f t="shared" si="29"/>
        <v>6</v>
      </c>
      <c r="R170" s="7" t="s">
        <v>237</v>
      </c>
      <c r="S170" s="6" t="str">
        <f t="shared" si="30"/>
        <v>6/6</v>
      </c>
      <c r="T170" s="6">
        <f t="shared" si="32"/>
        <v>1</v>
      </c>
    </row>
    <row r="171" spans="2:20">
      <c r="B171" s="14" t="s">
        <v>234</v>
      </c>
      <c r="C171" s="1" t="s">
        <v>148</v>
      </c>
      <c r="D171" s="6">
        <v>0.66666666666666663</v>
      </c>
      <c r="E171" s="1"/>
      <c r="F171" s="1" t="s">
        <v>14</v>
      </c>
      <c r="G171" s="1"/>
      <c r="H171" s="1" t="s">
        <v>14</v>
      </c>
      <c r="I171" s="1" t="s">
        <v>14</v>
      </c>
      <c r="J171" s="1" t="s">
        <v>14</v>
      </c>
      <c r="K171" s="1" t="s">
        <v>14</v>
      </c>
      <c r="L171" s="1" t="s">
        <v>14</v>
      </c>
      <c r="M171" s="1" t="s">
        <v>14</v>
      </c>
      <c r="N171" s="1" t="s">
        <v>14</v>
      </c>
      <c r="O171" s="1"/>
      <c r="P171" s="1"/>
      <c r="Q171" s="1">
        <f t="shared" si="29"/>
        <v>8</v>
      </c>
      <c r="R171" s="7" t="s">
        <v>136</v>
      </c>
      <c r="S171" s="6" t="str">
        <f t="shared" si="30"/>
        <v>8/12</v>
      </c>
      <c r="T171" s="6">
        <f t="shared" si="31"/>
        <v>0.66666666666666663</v>
      </c>
    </row>
    <row r="172" spans="2:20">
      <c r="B172" s="14" t="s">
        <v>235</v>
      </c>
      <c r="C172" s="1" t="s">
        <v>143</v>
      </c>
      <c r="D172" s="6">
        <v>0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>
        <f t="shared" si="29"/>
        <v>0</v>
      </c>
      <c r="R172" s="7" t="s">
        <v>136</v>
      </c>
      <c r="S172" s="6" t="str">
        <f t="shared" si="30"/>
        <v>0/12</v>
      </c>
      <c r="T172" s="6">
        <f t="shared" si="31"/>
        <v>0</v>
      </c>
    </row>
    <row r="173" spans="2:20">
      <c r="B173" s="14" t="s">
        <v>236</v>
      </c>
      <c r="C173" s="1" t="s">
        <v>143</v>
      </c>
      <c r="D173" s="6">
        <v>0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>
        <f t="shared" si="29"/>
        <v>0</v>
      </c>
      <c r="R173" s="7" t="s">
        <v>136</v>
      </c>
      <c r="S173" s="6" t="str">
        <f t="shared" si="30"/>
        <v>0/12</v>
      </c>
      <c r="T173" s="6">
        <f t="shared" si="31"/>
        <v>0</v>
      </c>
    </row>
    <row r="174" spans="2:20">
      <c r="B174" s="14" t="s">
        <v>229</v>
      </c>
      <c r="C174" s="1" t="s">
        <v>143</v>
      </c>
      <c r="D174" s="6">
        <v>0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>
        <f t="shared" si="29"/>
        <v>0</v>
      </c>
      <c r="R174" s="7" t="s">
        <v>136</v>
      </c>
      <c r="S174" s="6" t="str">
        <f t="shared" si="30"/>
        <v>0/12</v>
      </c>
      <c r="T174" s="6">
        <f t="shared" si="31"/>
        <v>0</v>
      </c>
    </row>
    <row r="176" spans="2:20">
      <c r="B176" s="15"/>
      <c r="C176" s="1"/>
      <c r="D176" s="1"/>
      <c r="E176" s="1" t="s">
        <v>195</v>
      </c>
      <c r="F176" s="1" t="s">
        <v>196</v>
      </c>
      <c r="G176" s="1" t="s">
        <v>3</v>
      </c>
      <c r="H176" s="1" t="s">
        <v>179</v>
      </c>
      <c r="I176" s="1" t="s">
        <v>180</v>
      </c>
      <c r="J176" s="1" t="s">
        <v>197</v>
      </c>
      <c r="K176" s="1" t="s">
        <v>198</v>
      </c>
      <c r="L176" s="1" t="s">
        <v>7</v>
      </c>
      <c r="M176" s="1" t="s">
        <v>8</v>
      </c>
      <c r="N176" s="1" t="s">
        <v>9</v>
      </c>
      <c r="O176" s="1" t="s">
        <v>199</v>
      </c>
      <c r="P176" s="1" t="s">
        <v>240</v>
      </c>
      <c r="Q176" s="1"/>
      <c r="R176" s="1"/>
      <c r="S176" s="1"/>
      <c r="T176" s="1"/>
    </row>
    <row r="177" spans="2:20">
      <c r="B177" s="15" t="s">
        <v>12</v>
      </c>
      <c r="C177" s="1" t="s">
        <v>166</v>
      </c>
      <c r="D177" s="6">
        <v>1</v>
      </c>
      <c r="E177" s="1" t="s">
        <v>14</v>
      </c>
      <c r="F177" s="1" t="s">
        <v>14</v>
      </c>
      <c r="G177" s="1" t="s">
        <v>14</v>
      </c>
      <c r="H177" s="1" t="s">
        <v>14</v>
      </c>
      <c r="I177" s="1" t="s">
        <v>14</v>
      </c>
      <c r="J177" s="1" t="s">
        <v>14</v>
      </c>
      <c r="K177" s="1" t="s">
        <v>14</v>
      </c>
      <c r="L177" s="1" t="s">
        <v>14</v>
      </c>
      <c r="M177" s="1" t="s">
        <v>14</v>
      </c>
      <c r="N177" s="1" t="s">
        <v>14</v>
      </c>
      <c r="O177" s="1" t="s">
        <v>14</v>
      </c>
      <c r="P177" s="1" t="s">
        <v>14</v>
      </c>
      <c r="Q177" s="1">
        <f t="shared" ref="Q177:Q178" si="33">COUNTA(E177:P177)</f>
        <v>12</v>
      </c>
      <c r="R177" s="7" t="s">
        <v>136</v>
      </c>
      <c r="S177" s="6" t="str">
        <f t="shared" ref="S177:S178" si="34">Q177&amp;R177</f>
        <v>12/12</v>
      </c>
      <c r="T177" s="6">
        <f t="shared" ref="T177:T178" si="35">Q177/12</f>
        <v>1</v>
      </c>
    </row>
    <row r="178" spans="2:20">
      <c r="B178" s="15" t="s">
        <v>241</v>
      </c>
      <c r="C178" s="1" t="s">
        <v>166</v>
      </c>
      <c r="D178" s="6">
        <v>1</v>
      </c>
      <c r="E178" s="1" t="s">
        <v>14</v>
      </c>
      <c r="F178" s="1" t="s">
        <v>14</v>
      </c>
      <c r="G178" s="1" t="s">
        <v>14</v>
      </c>
      <c r="H178" s="1" t="s">
        <v>14</v>
      </c>
      <c r="I178" s="1" t="s">
        <v>14</v>
      </c>
      <c r="J178" s="1" t="s">
        <v>14</v>
      </c>
      <c r="K178" s="1" t="s">
        <v>14</v>
      </c>
      <c r="L178" s="1" t="s">
        <v>14</v>
      </c>
      <c r="M178" s="1" t="s">
        <v>14</v>
      </c>
      <c r="N178" s="1" t="s">
        <v>14</v>
      </c>
      <c r="O178" s="1" t="s">
        <v>14</v>
      </c>
      <c r="P178" s="1" t="s">
        <v>14</v>
      </c>
      <c r="Q178" s="1">
        <f t="shared" si="33"/>
        <v>12</v>
      </c>
      <c r="R178" s="7" t="s">
        <v>136</v>
      </c>
      <c r="S178" s="6" t="str">
        <f t="shared" si="34"/>
        <v>12/12</v>
      </c>
      <c r="T178" s="6">
        <f t="shared" si="35"/>
        <v>1</v>
      </c>
    </row>
    <row r="179" spans="2:20">
      <c r="B179" s="15" t="s">
        <v>229</v>
      </c>
      <c r="C179" s="1" t="s">
        <v>143</v>
      </c>
      <c r="D179" s="6">
        <v>0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>
        <f t="shared" ref="Q179" si="36">COUNTA(E179:P179)</f>
        <v>0</v>
      </c>
      <c r="R179" s="7" t="s">
        <v>136</v>
      </c>
      <c r="S179" s="6" t="str">
        <f t="shared" ref="S179" si="37">Q179&amp;R179</f>
        <v>0/12</v>
      </c>
      <c r="T179" s="6">
        <f t="shared" ref="T179" si="38">Q179/12</f>
        <v>0</v>
      </c>
    </row>
    <row r="180" spans="2:20">
      <c r="B180" s="18" t="s">
        <v>242</v>
      </c>
      <c r="C180" s="11" t="s">
        <v>252</v>
      </c>
    </row>
    <row r="181" spans="2:20">
      <c r="B181" s="18" t="s">
        <v>243</v>
      </c>
      <c r="C181" s="11" t="s">
        <v>252</v>
      </c>
    </row>
    <row r="182" spans="2:20">
      <c r="B182" s="18" t="s">
        <v>244</v>
      </c>
      <c r="C182" s="11" t="s">
        <v>252</v>
      </c>
    </row>
    <row r="183" spans="2:20">
      <c r="B183" s="18" t="s">
        <v>245</v>
      </c>
      <c r="C183" s="11" t="s">
        <v>252</v>
      </c>
    </row>
    <row r="184" spans="2:20">
      <c r="B184" s="18" t="s">
        <v>246</v>
      </c>
      <c r="C184" s="11" t="s">
        <v>252</v>
      </c>
    </row>
    <row r="185" spans="2:20">
      <c r="B185" s="18" t="s">
        <v>247</v>
      </c>
      <c r="C185" s="11" t="s">
        <v>252</v>
      </c>
    </row>
    <row r="186" spans="2:20">
      <c r="B186" s="18" t="s">
        <v>248</v>
      </c>
      <c r="C186" s="11" t="s">
        <v>252</v>
      </c>
    </row>
    <row r="187" spans="2:20">
      <c r="B187" s="18" t="s">
        <v>249</v>
      </c>
      <c r="C187" s="11" t="s">
        <v>252</v>
      </c>
    </row>
    <row r="188" spans="2:20">
      <c r="B188" s="18" t="s">
        <v>250</v>
      </c>
      <c r="C188" s="11" t="s">
        <v>252</v>
      </c>
    </row>
    <row r="189" spans="2:20">
      <c r="B189" s="18" t="s">
        <v>251</v>
      </c>
      <c r="C189" s="11" t="s">
        <v>252</v>
      </c>
    </row>
    <row r="191" spans="2:20">
      <c r="B191" s="14"/>
      <c r="C191" s="1"/>
      <c r="D191" s="1"/>
      <c r="E191" s="1" t="s">
        <v>195</v>
      </c>
      <c r="F191" s="1" t="s">
        <v>196</v>
      </c>
      <c r="G191" s="1" t="s">
        <v>3</v>
      </c>
      <c r="H191" s="1" t="s">
        <v>179</v>
      </c>
      <c r="I191" s="1" t="s">
        <v>180</v>
      </c>
      <c r="J191" s="1" t="s">
        <v>197</v>
      </c>
      <c r="K191" s="1" t="s">
        <v>198</v>
      </c>
      <c r="L191" s="1" t="s">
        <v>7</v>
      </c>
      <c r="M191" s="1" t="s">
        <v>8</v>
      </c>
      <c r="N191" s="1" t="s">
        <v>9</v>
      </c>
      <c r="O191" s="1" t="s">
        <v>199</v>
      </c>
      <c r="P191" s="1" t="s">
        <v>240</v>
      </c>
      <c r="Q191" s="1"/>
      <c r="R191" s="1"/>
      <c r="S191" s="1"/>
      <c r="T191" s="1"/>
    </row>
    <row r="192" spans="2:20">
      <c r="B192" s="14" t="s">
        <v>12</v>
      </c>
      <c r="C192" s="6" t="s">
        <v>166</v>
      </c>
      <c r="D192" s="6">
        <v>1</v>
      </c>
      <c r="E192" s="1" t="s">
        <v>14</v>
      </c>
      <c r="F192" s="1" t="s">
        <v>14</v>
      </c>
      <c r="G192" s="1" t="s">
        <v>14</v>
      </c>
      <c r="H192" s="1" t="s">
        <v>14</v>
      </c>
      <c r="I192" s="1" t="s">
        <v>14</v>
      </c>
      <c r="J192" s="1" t="s">
        <v>14</v>
      </c>
      <c r="K192" s="1" t="s">
        <v>14</v>
      </c>
      <c r="L192" s="1" t="s">
        <v>14</v>
      </c>
      <c r="M192" s="1" t="s">
        <v>14</v>
      </c>
      <c r="N192" s="1" t="s">
        <v>14</v>
      </c>
      <c r="O192" s="1" t="s">
        <v>14</v>
      </c>
      <c r="P192" s="1" t="s">
        <v>14</v>
      </c>
      <c r="Q192" s="1">
        <f t="shared" ref="Q192" si="39">COUNTA(E192:P192)</f>
        <v>12</v>
      </c>
      <c r="R192" s="7" t="s">
        <v>136</v>
      </c>
      <c r="S192" s="6" t="str">
        <f t="shared" ref="S192" si="40">Q192&amp;R192</f>
        <v>12/12</v>
      </c>
      <c r="T192" s="6">
        <f t="shared" ref="T192" si="41">Q192/12</f>
        <v>1</v>
      </c>
    </row>
    <row r="193" spans="2:20">
      <c r="B193" s="14" t="s">
        <v>253</v>
      </c>
      <c r="C193" s="6" t="s">
        <v>185</v>
      </c>
      <c r="D193" s="6">
        <v>0.58333333333333337</v>
      </c>
      <c r="E193" s="1" t="s">
        <v>14</v>
      </c>
      <c r="F193" s="1" t="s">
        <v>14</v>
      </c>
      <c r="G193" s="1"/>
      <c r="H193" s="1" t="s">
        <v>14</v>
      </c>
      <c r="I193" s="1" t="s">
        <v>14</v>
      </c>
      <c r="J193" s="1" t="s">
        <v>14</v>
      </c>
      <c r="K193" s="1" t="s">
        <v>14</v>
      </c>
      <c r="L193" s="1"/>
      <c r="M193" s="1" t="s">
        <v>14</v>
      </c>
      <c r="N193" s="1"/>
      <c r="O193" s="1"/>
      <c r="P193" s="1"/>
      <c r="Q193" s="1">
        <f t="shared" ref="Q193:Q194" si="42">COUNTA(E193:P193)</f>
        <v>7</v>
      </c>
      <c r="R193" s="7" t="s">
        <v>136</v>
      </c>
      <c r="S193" s="6" t="str">
        <f t="shared" ref="S193:S194" si="43">Q193&amp;R193</f>
        <v>7/12</v>
      </c>
      <c r="T193" s="6">
        <f t="shared" ref="T193:T194" si="44">Q193/12</f>
        <v>0.58333333333333337</v>
      </c>
    </row>
    <row r="194" spans="2:20">
      <c r="B194" s="14" t="s">
        <v>229</v>
      </c>
      <c r="C194" s="6" t="s">
        <v>143</v>
      </c>
      <c r="D194" s="6">
        <v>0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>
        <f t="shared" si="42"/>
        <v>0</v>
      </c>
      <c r="R194" s="7" t="s">
        <v>136</v>
      </c>
      <c r="S194" s="6" t="str">
        <f t="shared" si="43"/>
        <v>0/12</v>
      </c>
      <c r="T194" s="6">
        <f t="shared" si="44"/>
        <v>0</v>
      </c>
    </row>
    <row r="196" spans="2:20">
      <c r="B196" s="15"/>
      <c r="C196" s="1"/>
      <c r="D196" s="1"/>
      <c r="E196" s="1" t="s">
        <v>195</v>
      </c>
      <c r="F196" s="1" t="s">
        <v>196</v>
      </c>
      <c r="G196" s="1" t="s">
        <v>3</v>
      </c>
      <c r="H196" s="1" t="s">
        <v>179</v>
      </c>
      <c r="I196" s="1" t="s">
        <v>180</v>
      </c>
      <c r="J196" s="1" t="s">
        <v>197</v>
      </c>
      <c r="K196" s="1" t="s">
        <v>198</v>
      </c>
      <c r="L196" s="1" t="s">
        <v>7</v>
      </c>
      <c r="M196" s="1" t="s">
        <v>8</v>
      </c>
      <c r="N196" s="1" t="s">
        <v>9</v>
      </c>
      <c r="O196" s="1" t="s">
        <v>199</v>
      </c>
      <c r="P196" s="1" t="s">
        <v>200</v>
      </c>
      <c r="Q196" s="1"/>
      <c r="R196" s="1"/>
      <c r="S196" s="1"/>
      <c r="T196" s="1"/>
    </row>
    <row r="197" spans="2:20">
      <c r="B197" s="15" t="s">
        <v>12</v>
      </c>
      <c r="C197" s="1" t="s">
        <v>166</v>
      </c>
      <c r="D197" s="6">
        <v>1</v>
      </c>
      <c r="E197" s="1" t="s">
        <v>14</v>
      </c>
      <c r="F197" s="1" t="s">
        <v>14</v>
      </c>
      <c r="G197" s="1" t="s">
        <v>14</v>
      </c>
      <c r="H197" s="1" t="s">
        <v>14</v>
      </c>
      <c r="I197" s="1" t="s">
        <v>14</v>
      </c>
      <c r="J197" s="1" t="s">
        <v>14</v>
      </c>
      <c r="K197" s="1" t="s">
        <v>14</v>
      </c>
      <c r="L197" s="1" t="s">
        <v>14</v>
      </c>
      <c r="M197" s="1" t="s">
        <v>14</v>
      </c>
      <c r="N197" s="1" t="s">
        <v>14</v>
      </c>
      <c r="O197" s="1" t="s">
        <v>14</v>
      </c>
      <c r="P197" s="1" t="s">
        <v>14</v>
      </c>
      <c r="Q197" s="1">
        <f t="shared" ref="Q197:Q200" si="45">COUNTA(E197:P197)</f>
        <v>12</v>
      </c>
      <c r="R197" s="7" t="s">
        <v>136</v>
      </c>
      <c r="S197" s="6" t="str">
        <f t="shared" ref="S197:S200" si="46">Q197&amp;R197</f>
        <v>12/12</v>
      </c>
      <c r="T197" s="6">
        <f t="shared" ref="T197:T200" si="47">Q197/12</f>
        <v>1</v>
      </c>
    </row>
    <row r="198" spans="2:20">
      <c r="B198" s="15" t="s">
        <v>254</v>
      </c>
      <c r="C198" s="1" t="s">
        <v>148</v>
      </c>
      <c r="D198" s="6">
        <v>0.66666666666666663</v>
      </c>
      <c r="E198" s="1"/>
      <c r="F198" s="1" t="s">
        <v>14</v>
      </c>
      <c r="G198" s="1"/>
      <c r="H198" s="1" t="s">
        <v>14</v>
      </c>
      <c r="I198" s="1" t="s">
        <v>14</v>
      </c>
      <c r="J198" s="1" t="s">
        <v>14</v>
      </c>
      <c r="K198" s="1" t="s">
        <v>14</v>
      </c>
      <c r="L198" s="1"/>
      <c r="M198" s="1" t="s">
        <v>14</v>
      </c>
      <c r="N198" s="1" t="s">
        <v>14</v>
      </c>
      <c r="O198" s="1"/>
      <c r="P198" s="1" t="s">
        <v>14</v>
      </c>
      <c r="Q198" s="1">
        <f t="shared" si="45"/>
        <v>8</v>
      </c>
      <c r="R198" s="7" t="s">
        <v>136</v>
      </c>
      <c r="S198" s="6" t="str">
        <f t="shared" si="46"/>
        <v>8/12</v>
      </c>
      <c r="T198" s="6">
        <f t="shared" si="47"/>
        <v>0.66666666666666663</v>
      </c>
    </row>
    <row r="199" spans="2:20">
      <c r="B199" s="15" t="s">
        <v>255</v>
      </c>
      <c r="C199" s="1" t="s">
        <v>203</v>
      </c>
      <c r="D199" s="6">
        <v>0.91666666666666663</v>
      </c>
      <c r="E199" s="1" t="s">
        <v>14</v>
      </c>
      <c r="F199" s="1" t="s">
        <v>14</v>
      </c>
      <c r="G199" s="1" t="s">
        <v>14</v>
      </c>
      <c r="H199" s="1" t="s">
        <v>14</v>
      </c>
      <c r="I199" s="1" t="s">
        <v>14</v>
      </c>
      <c r="J199" s="1" t="s">
        <v>14</v>
      </c>
      <c r="K199" s="1" t="s">
        <v>14</v>
      </c>
      <c r="L199" s="1" t="s">
        <v>14</v>
      </c>
      <c r="M199" s="1" t="s">
        <v>14</v>
      </c>
      <c r="N199" s="1" t="s">
        <v>14</v>
      </c>
      <c r="O199" s="1" t="s">
        <v>14</v>
      </c>
      <c r="P199" s="1"/>
      <c r="Q199" s="1">
        <f t="shared" si="45"/>
        <v>11</v>
      </c>
      <c r="R199" s="7" t="s">
        <v>136</v>
      </c>
      <c r="S199" s="6" t="str">
        <f t="shared" si="46"/>
        <v>11/12</v>
      </c>
      <c r="T199" s="6">
        <f t="shared" si="47"/>
        <v>0.91666666666666663</v>
      </c>
    </row>
    <row r="200" spans="2:20">
      <c r="B200" s="15" t="s">
        <v>256</v>
      </c>
      <c r="C200" s="1" t="s">
        <v>203</v>
      </c>
      <c r="D200" s="6">
        <v>0.91666666666666663</v>
      </c>
      <c r="E200" s="1" t="s">
        <v>14</v>
      </c>
      <c r="F200" s="1" t="s">
        <v>14</v>
      </c>
      <c r="G200" s="1" t="s">
        <v>14</v>
      </c>
      <c r="H200" s="1" t="s">
        <v>14</v>
      </c>
      <c r="I200" s="1" t="s">
        <v>14</v>
      </c>
      <c r="J200" s="1" t="s">
        <v>14</v>
      </c>
      <c r="K200" s="1" t="s">
        <v>14</v>
      </c>
      <c r="L200" s="1" t="s">
        <v>14</v>
      </c>
      <c r="M200" s="1" t="s">
        <v>14</v>
      </c>
      <c r="N200" s="1" t="s">
        <v>14</v>
      </c>
      <c r="O200" s="1" t="s">
        <v>14</v>
      </c>
      <c r="P200" s="1"/>
      <c r="Q200" s="1">
        <f t="shared" si="45"/>
        <v>11</v>
      </c>
      <c r="R200" s="7" t="s">
        <v>136</v>
      </c>
      <c r="S200" s="6" t="str">
        <f t="shared" si="46"/>
        <v>11/12</v>
      </c>
      <c r="T200" s="6">
        <f t="shared" si="47"/>
        <v>0.91666666666666663</v>
      </c>
    </row>
    <row r="202" spans="2:20">
      <c r="B202" s="15"/>
      <c r="C202" s="1"/>
      <c r="D202" s="1"/>
      <c r="E202" s="1" t="s">
        <v>0</v>
      </c>
      <c r="F202" s="1" t="s">
        <v>1</v>
      </c>
      <c r="G202" s="1" t="s">
        <v>3</v>
      </c>
      <c r="H202" s="1" t="s">
        <v>179</v>
      </c>
      <c r="I202" s="1" t="s">
        <v>180</v>
      </c>
      <c r="J202" s="1" t="s">
        <v>5</v>
      </c>
      <c r="K202" s="1" t="s">
        <v>6</v>
      </c>
      <c r="L202" s="1" t="s">
        <v>7</v>
      </c>
      <c r="M202" s="1" t="s">
        <v>8</v>
      </c>
      <c r="N202" s="1" t="s">
        <v>9</v>
      </c>
      <c r="O202" s="1" t="s">
        <v>257</v>
      </c>
      <c r="P202" s="1" t="s">
        <v>240</v>
      </c>
    </row>
    <row r="203" spans="2:20">
      <c r="B203" s="15" t="s">
        <v>12</v>
      </c>
      <c r="C203" s="6" t="s">
        <v>166</v>
      </c>
      <c r="D203" s="6">
        <v>1</v>
      </c>
      <c r="E203" s="1" t="s">
        <v>14</v>
      </c>
      <c r="F203" s="1" t="s">
        <v>14</v>
      </c>
      <c r="G203" s="1" t="s">
        <v>14</v>
      </c>
      <c r="H203" s="1" t="s">
        <v>14</v>
      </c>
      <c r="I203" s="1" t="s">
        <v>14</v>
      </c>
      <c r="J203" s="1" t="s">
        <v>14</v>
      </c>
      <c r="K203" s="1" t="s">
        <v>14</v>
      </c>
      <c r="L203" s="1" t="s">
        <v>14</v>
      </c>
      <c r="M203" s="1" t="s">
        <v>14</v>
      </c>
      <c r="N203" s="1" t="s">
        <v>14</v>
      </c>
      <c r="O203" s="1" t="s">
        <v>14</v>
      </c>
      <c r="P203" s="1" t="s">
        <v>14</v>
      </c>
      <c r="Q203" s="1">
        <f t="shared" ref="Q203:Q208" si="48">COUNTA(E203:P203)</f>
        <v>12</v>
      </c>
      <c r="R203" s="7" t="s">
        <v>136</v>
      </c>
      <c r="S203" s="6" t="str">
        <f t="shared" ref="S203:S208" si="49">Q203&amp;R203</f>
        <v>12/12</v>
      </c>
      <c r="T203" s="6">
        <f t="shared" ref="T203:T208" si="50">Q203/12</f>
        <v>1</v>
      </c>
    </row>
    <row r="204" spans="2:20">
      <c r="B204" s="15" t="s">
        <v>258</v>
      </c>
      <c r="C204" s="6" t="s">
        <v>143</v>
      </c>
      <c r="D204" s="6">
        <v>0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>
        <f t="shared" si="48"/>
        <v>0</v>
      </c>
      <c r="R204" s="7" t="s">
        <v>136</v>
      </c>
      <c r="S204" s="6" t="str">
        <f t="shared" si="49"/>
        <v>0/12</v>
      </c>
      <c r="T204" s="6">
        <f t="shared" si="50"/>
        <v>0</v>
      </c>
    </row>
    <row r="205" spans="2:20">
      <c r="B205" s="15" t="s">
        <v>259</v>
      </c>
      <c r="C205" s="6" t="s">
        <v>147</v>
      </c>
      <c r="D205" s="6">
        <v>0.5</v>
      </c>
      <c r="E205" s="1"/>
      <c r="F205" s="1" t="s">
        <v>14</v>
      </c>
      <c r="G205" s="1"/>
      <c r="H205" s="1" t="s">
        <v>14</v>
      </c>
      <c r="I205" s="1" t="s">
        <v>14</v>
      </c>
      <c r="J205" s="1" t="s">
        <v>14</v>
      </c>
      <c r="K205" s="1" t="s">
        <v>14</v>
      </c>
      <c r="L205" s="1"/>
      <c r="M205" s="1"/>
      <c r="N205" s="1"/>
      <c r="O205" s="1" t="s">
        <v>14</v>
      </c>
      <c r="P205" s="1"/>
      <c r="Q205" s="1">
        <f t="shared" si="48"/>
        <v>6</v>
      </c>
      <c r="R205" s="7" t="s">
        <v>136</v>
      </c>
      <c r="S205" s="6" t="str">
        <f t="shared" si="49"/>
        <v>6/12</v>
      </c>
      <c r="T205" s="6">
        <f t="shared" si="50"/>
        <v>0.5</v>
      </c>
    </row>
    <row r="206" spans="2:20">
      <c r="B206" s="15" t="s">
        <v>260</v>
      </c>
      <c r="C206" s="6" t="s">
        <v>203</v>
      </c>
      <c r="D206" s="6">
        <v>0.91666666666666663</v>
      </c>
      <c r="E206" s="1" t="s">
        <v>14</v>
      </c>
      <c r="F206" s="1" t="s">
        <v>14</v>
      </c>
      <c r="G206" s="1" t="s">
        <v>14</v>
      </c>
      <c r="H206" s="1" t="s">
        <v>14</v>
      </c>
      <c r="I206" s="1" t="s">
        <v>14</v>
      </c>
      <c r="J206" s="1" t="s">
        <v>14</v>
      </c>
      <c r="K206" s="1" t="s">
        <v>14</v>
      </c>
      <c r="L206" s="1" t="s">
        <v>14</v>
      </c>
      <c r="M206" s="1" t="s">
        <v>14</v>
      </c>
      <c r="N206" s="1" t="s">
        <v>14</v>
      </c>
      <c r="O206" s="1" t="s">
        <v>14</v>
      </c>
      <c r="P206" s="1"/>
      <c r="Q206" s="1">
        <f t="shared" si="48"/>
        <v>11</v>
      </c>
      <c r="R206" s="7" t="s">
        <v>136</v>
      </c>
      <c r="S206" s="6" t="str">
        <f t="shared" si="49"/>
        <v>11/12</v>
      </c>
      <c r="T206" s="6">
        <f t="shared" si="50"/>
        <v>0.91666666666666663</v>
      </c>
    </row>
    <row r="207" spans="2:20">
      <c r="B207" s="15" t="s">
        <v>261</v>
      </c>
      <c r="C207" s="6" t="s">
        <v>203</v>
      </c>
      <c r="D207" s="6">
        <v>0.91666666666666663</v>
      </c>
      <c r="E207" s="1" t="s">
        <v>14</v>
      </c>
      <c r="F207" s="1" t="s">
        <v>14</v>
      </c>
      <c r="G207" s="1" t="s">
        <v>14</v>
      </c>
      <c r="H207" s="1" t="s">
        <v>14</v>
      </c>
      <c r="I207" s="1" t="s">
        <v>14</v>
      </c>
      <c r="J207" s="1" t="s">
        <v>14</v>
      </c>
      <c r="K207" s="1" t="s">
        <v>14</v>
      </c>
      <c r="L207" s="1" t="s">
        <v>14</v>
      </c>
      <c r="M207" s="1" t="s">
        <v>14</v>
      </c>
      <c r="N207" s="1" t="s">
        <v>14</v>
      </c>
      <c r="O207" s="1" t="s">
        <v>14</v>
      </c>
      <c r="P207" s="1"/>
      <c r="Q207" s="1">
        <f t="shared" si="48"/>
        <v>11</v>
      </c>
      <c r="R207" s="7" t="s">
        <v>136</v>
      </c>
      <c r="S207" s="6" t="str">
        <f t="shared" si="49"/>
        <v>11/12</v>
      </c>
      <c r="T207" s="6">
        <f t="shared" si="50"/>
        <v>0.91666666666666663</v>
      </c>
    </row>
    <row r="208" spans="2:20">
      <c r="B208" s="15" t="s">
        <v>229</v>
      </c>
      <c r="C208" s="6" t="s">
        <v>143</v>
      </c>
      <c r="D208" s="6">
        <v>0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>
        <f t="shared" si="48"/>
        <v>0</v>
      </c>
      <c r="R208" s="7" t="s">
        <v>136</v>
      </c>
      <c r="S208" s="6" t="str">
        <f t="shared" si="49"/>
        <v>0/12</v>
      </c>
      <c r="T208" s="6">
        <f t="shared" si="50"/>
        <v>0</v>
      </c>
    </row>
    <row r="210" spans="1:20">
      <c r="B210" s="15"/>
      <c r="C210" s="1"/>
      <c r="D210" s="1"/>
      <c r="E210" s="1" t="s">
        <v>195</v>
      </c>
      <c r="F210" s="1" t="s">
        <v>196</v>
      </c>
      <c r="G210" s="1" t="s">
        <v>3</v>
      </c>
      <c r="H210" s="1" t="s">
        <v>179</v>
      </c>
      <c r="I210" s="1" t="s">
        <v>180</v>
      </c>
      <c r="J210" s="1" t="s">
        <v>197</v>
      </c>
      <c r="K210" s="1" t="s">
        <v>198</v>
      </c>
      <c r="L210" s="1" t="s">
        <v>7</v>
      </c>
      <c r="M210" s="1" t="s">
        <v>8</v>
      </c>
      <c r="N210" s="1" t="s">
        <v>9</v>
      </c>
      <c r="O210" s="1" t="s">
        <v>199</v>
      </c>
      <c r="P210" s="1" t="s">
        <v>200</v>
      </c>
      <c r="Q210" s="1"/>
      <c r="R210" s="1"/>
      <c r="S210" s="1"/>
      <c r="T210" s="1"/>
    </row>
    <row r="211" spans="1:20">
      <c r="B211" s="15" t="s">
        <v>12</v>
      </c>
      <c r="C211" s="1" t="s">
        <v>166</v>
      </c>
      <c r="D211" s="6">
        <v>1</v>
      </c>
      <c r="E211" s="1" t="s">
        <v>14</v>
      </c>
      <c r="F211" s="1" t="s">
        <v>14</v>
      </c>
      <c r="G211" s="1" t="s">
        <v>14</v>
      </c>
      <c r="H211" s="1" t="s">
        <v>14</v>
      </c>
      <c r="I211" s="1" t="s">
        <v>14</v>
      </c>
      <c r="J211" s="1" t="s">
        <v>14</v>
      </c>
      <c r="K211" s="1" t="s">
        <v>14</v>
      </c>
      <c r="L211" s="1" t="s">
        <v>14</v>
      </c>
      <c r="M211" s="1" t="s">
        <v>14</v>
      </c>
      <c r="N211" s="1" t="s">
        <v>14</v>
      </c>
      <c r="O211" s="1" t="s">
        <v>14</v>
      </c>
      <c r="P211" s="1" t="s">
        <v>14</v>
      </c>
      <c r="Q211" s="1">
        <f t="shared" ref="Q211:Q213" si="51">COUNTA(E211:P211)</f>
        <v>12</v>
      </c>
      <c r="R211" s="7" t="s">
        <v>136</v>
      </c>
      <c r="S211" s="6" t="str">
        <f t="shared" ref="S211:S213" si="52">Q211&amp;R211</f>
        <v>12/12</v>
      </c>
      <c r="T211" s="6">
        <f t="shared" ref="T211:T213" si="53">Q211/12</f>
        <v>1</v>
      </c>
    </row>
    <row r="212" spans="1:20">
      <c r="A212" s="1">
        <v>42</v>
      </c>
      <c r="B212" s="15" t="s">
        <v>262</v>
      </c>
      <c r="C212" s="1" t="s">
        <v>177</v>
      </c>
      <c r="D212" s="6">
        <v>0.75</v>
      </c>
      <c r="E212" s="1" t="s">
        <v>14</v>
      </c>
      <c r="F212" s="1" t="s">
        <v>14</v>
      </c>
      <c r="G212" s="1" t="s">
        <v>14</v>
      </c>
      <c r="H212" s="1" t="s">
        <v>14</v>
      </c>
      <c r="I212" s="1" t="s">
        <v>14</v>
      </c>
      <c r="J212" s="1" t="s">
        <v>14</v>
      </c>
      <c r="K212" s="1" t="s">
        <v>14</v>
      </c>
      <c r="L212" s="1" t="s">
        <v>14</v>
      </c>
      <c r="M212" s="1" t="s">
        <v>14</v>
      </c>
      <c r="N212" s="1"/>
      <c r="O212" s="1"/>
      <c r="P212" s="1"/>
      <c r="Q212" s="1">
        <f t="shared" si="51"/>
        <v>9</v>
      </c>
      <c r="R212" s="7" t="s">
        <v>136</v>
      </c>
      <c r="S212" s="6" t="str">
        <f t="shared" si="52"/>
        <v>9/12</v>
      </c>
      <c r="T212" s="6">
        <f t="shared" si="53"/>
        <v>0.75</v>
      </c>
    </row>
    <row r="213" spans="1:20">
      <c r="A213" s="1">
        <v>33.200000000000003</v>
      </c>
      <c r="B213" s="15" t="s">
        <v>263</v>
      </c>
      <c r="C213" s="1" t="s">
        <v>147</v>
      </c>
      <c r="D213" s="6">
        <v>0.5</v>
      </c>
      <c r="E213" s="1" t="s">
        <v>14</v>
      </c>
      <c r="F213" s="1"/>
      <c r="G213" s="1" t="s">
        <v>14</v>
      </c>
      <c r="H213" s="1" t="s">
        <v>14</v>
      </c>
      <c r="I213" s="1"/>
      <c r="J213" s="1" t="s">
        <v>14</v>
      </c>
      <c r="K213" s="1"/>
      <c r="L213" s="1"/>
      <c r="M213" s="1" t="s">
        <v>14</v>
      </c>
      <c r="N213" s="1" t="s">
        <v>14</v>
      </c>
      <c r="O213" s="1"/>
      <c r="P213" s="1"/>
      <c r="Q213" s="1">
        <f t="shared" si="51"/>
        <v>6</v>
      </c>
      <c r="R213" s="7" t="s">
        <v>136</v>
      </c>
      <c r="S213" s="6" t="str">
        <f t="shared" si="52"/>
        <v>6/12</v>
      </c>
      <c r="T213" s="6">
        <f t="shared" si="53"/>
        <v>0.5</v>
      </c>
    </row>
    <row r="215" spans="1:20">
      <c r="B215" s="3"/>
      <c r="C215" s="1"/>
      <c r="D215" s="1"/>
      <c r="E215" s="1" t="s">
        <v>195</v>
      </c>
      <c r="F215" s="1" t="s">
        <v>196</v>
      </c>
      <c r="G215" s="1" t="s">
        <v>3</v>
      </c>
      <c r="H215" s="1" t="s">
        <v>179</v>
      </c>
      <c r="I215" s="1" t="s">
        <v>180</v>
      </c>
      <c r="J215" s="1" t="s">
        <v>197</v>
      </c>
      <c r="K215" s="1" t="s">
        <v>198</v>
      </c>
      <c r="L215" s="1" t="s">
        <v>7</v>
      </c>
      <c r="M215" s="1" t="s">
        <v>8</v>
      </c>
      <c r="N215" s="1" t="s">
        <v>9</v>
      </c>
      <c r="O215" s="1" t="s">
        <v>199</v>
      </c>
      <c r="P215" s="1" t="s">
        <v>200</v>
      </c>
      <c r="Q215" s="1"/>
      <c r="R215" s="1"/>
      <c r="S215" s="1"/>
      <c r="T215" s="1"/>
    </row>
    <row r="216" spans="1:20">
      <c r="B216" s="3" t="s">
        <v>12</v>
      </c>
      <c r="C216" s="1" t="s">
        <v>166</v>
      </c>
      <c r="D216" s="6">
        <v>1</v>
      </c>
      <c r="E216" s="1" t="s">
        <v>14</v>
      </c>
      <c r="F216" s="1" t="s">
        <v>14</v>
      </c>
      <c r="G216" s="1" t="s">
        <v>14</v>
      </c>
      <c r="H216" s="1" t="s">
        <v>14</v>
      </c>
      <c r="I216" s="1" t="s">
        <v>14</v>
      </c>
      <c r="J216" s="1" t="s">
        <v>14</v>
      </c>
      <c r="K216" s="1" t="s">
        <v>14</v>
      </c>
      <c r="L216" s="1" t="s">
        <v>14</v>
      </c>
      <c r="M216" s="1" t="s">
        <v>14</v>
      </c>
      <c r="N216" s="1" t="s">
        <v>14</v>
      </c>
      <c r="O216" s="1" t="s">
        <v>14</v>
      </c>
      <c r="P216" s="1" t="s">
        <v>14</v>
      </c>
      <c r="Q216" s="1">
        <f t="shared" ref="Q216:Q219" si="54">COUNTA(E216:P216)</f>
        <v>12</v>
      </c>
      <c r="R216" s="7" t="s">
        <v>136</v>
      </c>
      <c r="S216" s="6" t="str">
        <f t="shared" ref="S216:S219" si="55">Q216&amp;R216</f>
        <v>12/12</v>
      </c>
      <c r="T216" s="6">
        <f t="shared" ref="T216:T219" si="56">Q216/12</f>
        <v>1</v>
      </c>
    </row>
    <row r="217" spans="1:20">
      <c r="A217" s="1">
        <v>30.4</v>
      </c>
      <c r="B217" s="3" t="s">
        <v>264</v>
      </c>
      <c r="C217" s="1" t="s">
        <v>178</v>
      </c>
      <c r="D217" s="6">
        <v>0.83333333333333337</v>
      </c>
      <c r="E217" s="1" t="s">
        <v>14</v>
      </c>
      <c r="F217" s="1" t="s">
        <v>14</v>
      </c>
      <c r="G217" s="1"/>
      <c r="H217" s="1" t="s">
        <v>14</v>
      </c>
      <c r="I217" s="1" t="s">
        <v>14</v>
      </c>
      <c r="J217" s="1" t="s">
        <v>14</v>
      </c>
      <c r="K217" s="1" t="s">
        <v>14</v>
      </c>
      <c r="L217" s="1" t="s">
        <v>14</v>
      </c>
      <c r="M217" s="1" t="s">
        <v>14</v>
      </c>
      <c r="N217" s="1" t="s">
        <v>14</v>
      </c>
      <c r="O217" s="1" t="s">
        <v>14</v>
      </c>
      <c r="P217" s="1"/>
      <c r="Q217" s="1">
        <f t="shared" si="54"/>
        <v>10</v>
      </c>
      <c r="R217" s="7" t="s">
        <v>136</v>
      </c>
      <c r="S217" s="6" t="str">
        <f t="shared" si="55"/>
        <v>10/12</v>
      </c>
      <c r="T217" s="6">
        <f t="shared" si="56"/>
        <v>0.83333333333333337</v>
      </c>
    </row>
    <row r="218" spans="1:20">
      <c r="A218" s="1">
        <v>27.4</v>
      </c>
      <c r="B218" s="3" t="s">
        <v>265</v>
      </c>
      <c r="C218" s="1" t="s">
        <v>185</v>
      </c>
      <c r="D218" s="6">
        <v>0.58333333333333337</v>
      </c>
      <c r="E218" s="1"/>
      <c r="F218" s="1"/>
      <c r="G218" s="1"/>
      <c r="H218" s="1" t="s">
        <v>14</v>
      </c>
      <c r="I218" s="1" t="s">
        <v>14</v>
      </c>
      <c r="J218" s="1"/>
      <c r="K218" s="1" t="s">
        <v>14</v>
      </c>
      <c r="L218" s="1" t="s">
        <v>14</v>
      </c>
      <c r="M218" s="1" t="s">
        <v>14</v>
      </c>
      <c r="N218" s="1" t="s">
        <v>14</v>
      </c>
      <c r="O218" s="1"/>
      <c r="P218" s="1" t="s">
        <v>14</v>
      </c>
      <c r="Q218" s="1">
        <f t="shared" si="54"/>
        <v>7</v>
      </c>
      <c r="R218" s="7" t="s">
        <v>136</v>
      </c>
      <c r="S218" s="6" t="str">
        <f t="shared" si="55"/>
        <v>7/12</v>
      </c>
      <c r="T218" s="6">
        <f t="shared" si="56"/>
        <v>0.58333333333333337</v>
      </c>
    </row>
    <row r="219" spans="1:20">
      <c r="A219" s="1">
        <v>12.1</v>
      </c>
      <c r="B219" s="3" t="s">
        <v>229</v>
      </c>
      <c r="C219" s="1" t="s">
        <v>143</v>
      </c>
      <c r="D219" s="6">
        <v>0</v>
      </c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>
        <f t="shared" si="54"/>
        <v>0</v>
      </c>
      <c r="R219" s="7" t="s">
        <v>136</v>
      </c>
      <c r="S219" s="6" t="str">
        <f t="shared" si="55"/>
        <v>0/12</v>
      </c>
      <c r="T219" s="6">
        <f t="shared" si="56"/>
        <v>0</v>
      </c>
    </row>
    <row r="221" spans="1:20">
      <c r="B221" s="19"/>
      <c r="C221" s="1"/>
      <c r="D221" s="1"/>
      <c r="E221" s="1" t="s">
        <v>195</v>
      </c>
      <c r="F221" s="1" t="s">
        <v>196</v>
      </c>
      <c r="G221" s="1" t="s">
        <v>3</v>
      </c>
      <c r="H221" s="1" t="s">
        <v>179</v>
      </c>
      <c r="I221" s="1" t="s">
        <v>180</v>
      </c>
      <c r="J221" s="1" t="s">
        <v>197</v>
      </c>
      <c r="K221" s="1" t="s">
        <v>198</v>
      </c>
      <c r="L221" s="1" t="s">
        <v>7</v>
      </c>
      <c r="M221" s="1" t="s">
        <v>8</v>
      </c>
      <c r="N221" s="1" t="s">
        <v>9</v>
      </c>
      <c r="O221" s="1" t="s">
        <v>199</v>
      </c>
      <c r="P221" s="1" t="s">
        <v>200</v>
      </c>
    </row>
    <row r="222" spans="1:20">
      <c r="B222" s="19" t="s">
        <v>12</v>
      </c>
      <c r="C222" s="1" t="s">
        <v>166</v>
      </c>
      <c r="D222" s="6">
        <v>1</v>
      </c>
      <c r="E222" s="1" t="s">
        <v>14</v>
      </c>
      <c r="F222" s="1" t="s">
        <v>14</v>
      </c>
      <c r="G222" s="1" t="s">
        <v>14</v>
      </c>
      <c r="H222" s="1" t="s">
        <v>14</v>
      </c>
      <c r="I222" s="1" t="s">
        <v>14</v>
      </c>
      <c r="J222" s="1" t="s">
        <v>14</v>
      </c>
      <c r="K222" s="1" t="s">
        <v>14</v>
      </c>
      <c r="L222" s="1" t="s">
        <v>14</v>
      </c>
      <c r="M222" s="1" t="s">
        <v>14</v>
      </c>
      <c r="N222" s="1" t="s">
        <v>14</v>
      </c>
      <c r="O222" s="1" t="s">
        <v>14</v>
      </c>
      <c r="P222" s="1" t="s">
        <v>14</v>
      </c>
      <c r="Q222" s="1">
        <f t="shared" ref="Q222:Q223" si="57">COUNTA(E222:P222)</f>
        <v>12</v>
      </c>
      <c r="R222" s="7" t="s">
        <v>136</v>
      </c>
      <c r="S222" s="6" t="str">
        <f t="shared" ref="S222:S223" si="58">Q222&amp;R222</f>
        <v>12/12</v>
      </c>
      <c r="T222" s="6">
        <f t="shared" ref="T222:T223" si="59">Q222/12</f>
        <v>1</v>
      </c>
    </row>
    <row r="223" spans="1:20">
      <c r="A223" s="1">
        <v>30.4</v>
      </c>
      <c r="B223" s="19" t="s">
        <v>266</v>
      </c>
      <c r="C223" s="1" t="s">
        <v>177</v>
      </c>
      <c r="D223" s="6">
        <v>0.75</v>
      </c>
      <c r="E223" s="1"/>
      <c r="F223" s="1" t="s">
        <v>14</v>
      </c>
      <c r="G223" s="1"/>
      <c r="H223" s="1" t="s">
        <v>14</v>
      </c>
      <c r="I223" s="1" t="s">
        <v>14</v>
      </c>
      <c r="J223" s="1" t="s">
        <v>14</v>
      </c>
      <c r="K223" s="1" t="s">
        <v>14</v>
      </c>
      <c r="L223" s="1" t="s">
        <v>14</v>
      </c>
      <c r="M223" s="1" t="s">
        <v>14</v>
      </c>
      <c r="N223" s="1" t="s">
        <v>14</v>
      </c>
      <c r="O223" s="1" t="s">
        <v>14</v>
      </c>
      <c r="P223" s="1"/>
      <c r="Q223" s="1">
        <f t="shared" si="57"/>
        <v>9</v>
      </c>
      <c r="R223" s="7" t="s">
        <v>136</v>
      </c>
      <c r="S223" s="6" t="str">
        <f t="shared" si="58"/>
        <v>9/12</v>
      </c>
      <c r="T223" s="6">
        <f t="shared" si="59"/>
        <v>0.75</v>
      </c>
    </row>
    <row r="226" spans="1:20">
      <c r="B226" s="3"/>
      <c r="C226" s="1"/>
      <c r="D226" s="1"/>
      <c r="E226" s="1" t="s">
        <v>0</v>
      </c>
      <c r="F226" s="1" t="s">
        <v>1</v>
      </c>
      <c r="G226" s="1" t="s">
        <v>3</v>
      </c>
      <c r="H226" s="1" t="s">
        <v>179</v>
      </c>
      <c r="I226" s="1" t="s">
        <v>180</v>
      </c>
      <c r="J226" s="1" t="s">
        <v>5</v>
      </c>
      <c r="K226" s="1" t="s">
        <v>6</v>
      </c>
      <c r="L226" s="1" t="s">
        <v>7</v>
      </c>
      <c r="M226" s="1" t="s">
        <v>8</v>
      </c>
      <c r="N226" s="1" t="s">
        <v>9</v>
      </c>
      <c r="O226" s="1" t="s">
        <v>257</v>
      </c>
      <c r="P226" s="1" t="s">
        <v>200</v>
      </c>
    </row>
    <row r="227" spans="1:20">
      <c r="B227" s="3" t="s">
        <v>12</v>
      </c>
      <c r="C227" s="6" t="s">
        <v>166</v>
      </c>
      <c r="D227" s="6">
        <v>1</v>
      </c>
      <c r="E227" s="1" t="s">
        <v>14</v>
      </c>
      <c r="F227" s="1" t="s">
        <v>14</v>
      </c>
      <c r="G227" s="1" t="s">
        <v>14</v>
      </c>
      <c r="H227" s="1" t="s">
        <v>14</v>
      </c>
      <c r="I227" s="1" t="s">
        <v>14</v>
      </c>
      <c r="J227" s="1" t="s">
        <v>14</v>
      </c>
      <c r="K227" s="1" t="s">
        <v>14</v>
      </c>
      <c r="L227" s="1" t="s">
        <v>14</v>
      </c>
      <c r="M227" s="1" t="s">
        <v>14</v>
      </c>
      <c r="N227" s="1" t="s">
        <v>14</v>
      </c>
      <c r="O227" s="1" t="s">
        <v>14</v>
      </c>
      <c r="P227" s="1" t="s">
        <v>14</v>
      </c>
      <c r="Q227" s="1">
        <f t="shared" ref="Q227:Q233" si="60">COUNTA(E227:P227)</f>
        <v>12</v>
      </c>
      <c r="R227" s="7" t="s">
        <v>136</v>
      </c>
      <c r="S227" s="6" t="str">
        <f t="shared" ref="S227:S233" si="61">Q227&amp;R227</f>
        <v>12/12</v>
      </c>
      <c r="T227" s="6">
        <f t="shared" ref="T227:T233" si="62">Q227/12</f>
        <v>1</v>
      </c>
    </row>
    <row r="228" spans="1:20">
      <c r="B228" s="3" t="s">
        <v>267</v>
      </c>
      <c r="C228" s="6" t="s">
        <v>143</v>
      </c>
      <c r="D228" s="6">
        <v>0</v>
      </c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>
        <f t="shared" si="60"/>
        <v>0</v>
      </c>
      <c r="R228" s="7" t="s">
        <v>136</v>
      </c>
      <c r="S228" s="6" t="str">
        <f t="shared" si="61"/>
        <v>0/12</v>
      </c>
      <c r="T228" s="6">
        <f t="shared" si="62"/>
        <v>0</v>
      </c>
    </row>
    <row r="229" spans="1:20">
      <c r="B229" s="3" t="s">
        <v>268</v>
      </c>
      <c r="C229" s="6" t="s">
        <v>146</v>
      </c>
      <c r="D229" s="6">
        <v>8.3333333333333329E-2</v>
      </c>
      <c r="E229" s="1"/>
      <c r="F229" s="1"/>
      <c r="G229" s="1"/>
      <c r="H229" s="1"/>
      <c r="I229" s="1"/>
      <c r="J229" s="1"/>
      <c r="K229" s="1"/>
      <c r="L229" s="1" t="s">
        <v>14</v>
      </c>
      <c r="M229" s="1"/>
      <c r="N229" s="1"/>
      <c r="O229" s="1"/>
      <c r="P229" s="1"/>
      <c r="Q229" s="1">
        <f t="shared" si="60"/>
        <v>1</v>
      </c>
      <c r="R229" s="7" t="s">
        <v>136</v>
      </c>
      <c r="S229" s="6" t="str">
        <f t="shared" si="61"/>
        <v>1/12</v>
      </c>
      <c r="T229" s="6">
        <f t="shared" si="62"/>
        <v>8.3333333333333329E-2</v>
      </c>
    </row>
    <row r="230" spans="1:20">
      <c r="B230" s="3" t="s">
        <v>269</v>
      </c>
      <c r="C230" s="6" t="s">
        <v>148</v>
      </c>
      <c r="D230" s="6">
        <v>0.66666666666666663</v>
      </c>
      <c r="E230" s="1" t="s">
        <v>14</v>
      </c>
      <c r="F230" s="1" t="s">
        <v>14</v>
      </c>
      <c r="G230" s="1"/>
      <c r="H230" s="1" t="s">
        <v>14</v>
      </c>
      <c r="I230" s="1" t="s">
        <v>14</v>
      </c>
      <c r="J230" s="1" t="s">
        <v>14</v>
      </c>
      <c r="K230" s="1" t="s">
        <v>14</v>
      </c>
      <c r="L230" s="1" t="s">
        <v>14</v>
      </c>
      <c r="M230" s="1" t="s">
        <v>14</v>
      </c>
      <c r="N230" s="1"/>
      <c r="O230" s="1"/>
      <c r="P230" s="1"/>
      <c r="Q230" s="1">
        <f t="shared" si="60"/>
        <v>8</v>
      </c>
      <c r="R230" s="7" t="s">
        <v>136</v>
      </c>
      <c r="S230" s="6" t="str">
        <f t="shared" si="61"/>
        <v>8/12</v>
      </c>
      <c r="T230" s="6">
        <f t="shared" si="62"/>
        <v>0.66666666666666663</v>
      </c>
    </row>
    <row r="231" spans="1:20">
      <c r="B231" s="3" t="s">
        <v>270</v>
      </c>
      <c r="C231" s="6" t="s">
        <v>185</v>
      </c>
      <c r="D231" s="6">
        <v>0.58333333333333337</v>
      </c>
      <c r="E231" s="1" t="s">
        <v>14</v>
      </c>
      <c r="F231" s="1" t="s">
        <v>14</v>
      </c>
      <c r="G231" s="1" t="s">
        <v>14</v>
      </c>
      <c r="H231" s="1"/>
      <c r="I231" s="1" t="s">
        <v>14</v>
      </c>
      <c r="J231" s="1" t="s">
        <v>14</v>
      </c>
      <c r="K231" s="1"/>
      <c r="L231" s="1"/>
      <c r="M231" s="1" t="s">
        <v>14</v>
      </c>
      <c r="N231" s="1" t="s">
        <v>14</v>
      </c>
      <c r="O231" s="1"/>
      <c r="P231" s="1"/>
      <c r="Q231" s="1">
        <f t="shared" si="60"/>
        <v>7</v>
      </c>
      <c r="R231" s="7" t="s">
        <v>136</v>
      </c>
      <c r="S231" s="6" t="str">
        <f t="shared" si="61"/>
        <v>7/12</v>
      </c>
      <c r="T231" s="6">
        <f t="shared" si="62"/>
        <v>0.58333333333333337</v>
      </c>
    </row>
    <row r="232" spans="1:20">
      <c r="B232" s="3" t="s">
        <v>271</v>
      </c>
      <c r="C232" s="6" t="s">
        <v>186</v>
      </c>
      <c r="D232" s="6">
        <v>0.33333333333333331</v>
      </c>
      <c r="E232" s="1"/>
      <c r="F232" s="1"/>
      <c r="G232" s="1"/>
      <c r="H232" s="1" t="s">
        <v>14</v>
      </c>
      <c r="I232" s="1" t="s">
        <v>14</v>
      </c>
      <c r="J232" s="1" t="s">
        <v>14</v>
      </c>
      <c r="K232" s="1"/>
      <c r="L232" s="1"/>
      <c r="M232" s="1"/>
      <c r="N232" s="1"/>
      <c r="O232" s="1" t="s">
        <v>14</v>
      </c>
      <c r="P232" s="1"/>
      <c r="Q232" s="1">
        <f t="shared" si="60"/>
        <v>4</v>
      </c>
      <c r="R232" s="7" t="s">
        <v>136</v>
      </c>
      <c r="S232" s="6" t="str">
        <f t="shared" si="61"/>
        <v>4/12</v>
      </c>
      <c r="T232" s="6">
        <f t="shared" si="62"/>
        <v>0.33333333333333331</v>
      </c>
    </row>
    <row r="233" spans="1:20">
      <c r="B233" s="3" t="s">
        <v>272</v>
      </c>
      <c r="C233" s="6" t="s">
        <v>203</v>
      </c>
      <c r="D233" s="6">
        <v>0.91666666666666663</v>
      </c>
      <c r="E233" s="1" t="s">
        <v>14</v>
      </c>
      <c r="F233" s="1" t="s">
        <v>14</v>
      </c>
      <c r="G233" s="1" t="s">
        <v>14</v>
      </c>
      <c r="H233" s="1" t="s">
        <v>14</v>
      </c>
      <c r="I233" s="1" t="s">
        <v>14</v>
      </c>
      <c r="J233" s="1" t="s">
        <v>14</v>
      </c>
      <c r="K233" s="1" t="s">
        <v>14</v>
      </c>
      <c r="L233" s="1" t="s">
        <v>14</v>
      </c>
      <c r="M233" s="1" t="s">
        <v>14</v>
      </c>
      <c r="N233" s="1" t="s">
        <v>14</v>
      </c>
      <c r="O233" s="1" t="s">
        <v>14</v>
      </c>
      <c r="P233" s="1"/>
      <c r="Q233" s="1">
        <f t="shared" si="60"/>
        <v>11</v>
      </c>
      <c r="R233" s="7" t="s">
        <v>136</v>
      </c>
      <c r="S233" s="6" t="str">
        <f t="shared" si="61"/>
        <v>11/12</v>
      </c>
      <c r="T233" s="6">
        <f t="shared" si="62"/>
        <v>0.91666666666666663</v>
      </c>
    </row>
    <row r="235" spans="1:20">
      <c r="B235" s="19"/>
      <c r="C235" s="1"/>
      <c r="D235" s="1"/>
      <c r="E235" s="1" t="s">
        <v>195</v>
      </c>
      <c r="F235" s="1" t="s">
        <v>196</v>
      </c>
      <c r="G235" s="1" t="s">
        <v>3</v>
      </c>
      <c r="H235" s="1" t="s">
        <v>179</v>
      </c>
      <c r="I235" s="1" t="s">
        <v>180</v>
      </c>
      <c r="J235" s="1" t="s">
        <v>197</v>
      </c>
      <c r="K235" s="1" t="s">
        <v>198</v>
      </c>
      <c r="L235" s="1" t="s">
        <v>7</v>
      </c>
      <c r="M235" s="1" t="s">
        <v>8</v>
      </c>
      <c r="N235" s="1" t="s">
        <v>9</v>
      </c>
      <c r="O235" s="1" t="s">
        <v>199</v>
      </c>
      <c r="P235" s="1" t="s">
        <v>200</v>
      </c>
      <c r="Q235" s="1"/>
      <c r="R235" s="1"/>
      <c r="S235" s="1"/>
      <c r="T235" s="1"/>
    </row>
    <row r="236" spans="1:20">
      <c r="B236" s="19" t="s">
        <v>12</v>
      </c>
      <c r="C236" s="1" t="s">
        <v>166</v>
      </c>
      <c r="D236" s="6">
        <v>1</v>
      </c>
      <c r="E236" s="1" t="s">
        <v>14</v>
      </c>
      <c r="F236" s="1" t="s">
        <v>14</v>
      </c>
      <c r="G236" s="1" t="s">
        <v>14</v>
      </c>
      <c r="H236" s="1" t="s">
        <v>14</v>
      </c>
      <c r="I236" s="1" t="s">
        <v>14</v>
      </c>
      <c r="J236" s="1" t="s">
        <v>14</v>
      </c>
      <c r="K236" s="1" t="s">
        <v>14</v>
      </c>
      <c r="L236" s="1" t="s">
        <v>14</v>
      </c>
      <c r="M236" s="1" t="s">
        <v>14</v>
      </c>
      <c r="N236" s="1" t="s">
        <v>14</v>
      </c>
      <c r="O236" s="1" t="s">
        <v>14</v>
      </c>
      <c r="P236" s="1" t="s">
        <v>14</v>
      </c>
      <c r="Q236" s="1">
        <f t="shared" ref="Q236:Q238" si="63">COUNTA(E236:P236)</f>
        <v>12</v>
      </c>
      <c r="R236" s="7" t="s">
        <v>136</v>
      </c>
      <c r="S236" s="6" t="str">
        <f t="shared" ref="S236:S238" si="64">Q236&amp;R236</f>
        <v>12/12</v>
      </c>
      <c r="T236" s="6">
        <f t="shared" ref="T236:T238" si="65">Q236/12</f>
        <v>1</v>
      </c>
    </row>
    <row r="237" spans="1:20">
      <c r="A237" s="1">
        <v>23.8</v>
      </c>
      <c r="B237" s="19" t="s">
        <v>273</v>
      </c>
      <c r="C237" s="1" t="s">
        <v>144</v>
      </c>
      <c r="D237" s="6">
        <v>0.41666666666666669</v>
      </c>
      <c r="E237" s="1" t="s">
        <v>14</v>
      </c>
      <c r="F237" s="1"/>
      <c r="G237" s="1"/>
      <c r="H237" s="1"/>
      <c r="I237" s="1" t="s">
        <v>14</v>
      </c>
      <c r="J237" s="1"/>
      <c r="K237" s="1" t="s">
        <v>14</v>
      </c>
      <c r="L237" s="1"/>
      <c r="M237" s="1" t="s">
        <v>14</v>
      </c>
      <c r="N237" s="1" t="s">
        <v>14</v>
      </c>
      <c r="O237" s="1"/>
      <c r="P237" s="1"/>
      <c r="Q237" s="1">
        <f t="shared" si="63"/>
        <v>5</v>
      </c>
      <c r="R237" s="7" t="s">
        <v>136</v>
      </c>
      <c r="S237" s="6" t="str">
        <f t="shared" si="64"/>
        <v>5/12</v>
      </c>
      <c r="T237" s="6">
        <f t="shared" si="65"/>
        <v>0.41666666666666669</v>
      </c>
    </row>
    <row r="238" spans="1:20">
      <c r="A238" s="1">
        <v>30.2</v>
      </c>
      <c r="B238" s="19" t="s">
        <v>274</v>
      </c>
      <c r="C238" s="1" t="s">
        <v>148</v>
      </c>
      <c r="D238" s="6">
        <v>0.66666666666666663</v>
      </c>
      <c r="E238" s="1" t="s">
        <v>14</v>
      </c>
      <c r="F238" s="1" t="s">
        <v>14</v>
      </c>
      <c r="G238" s="1"/>
      <c r="H238" s="1" t="s">
        <v>14</v>
      </c>
      <c r="I238" s="1" t="s">
        <v>14</v>
      </c>
      <c r="J238" s="1" t="s">
        <v>14</v>
      </c>
      <c r="K238" s="1"/>
      <c r="L238" s="1"/>
      <c r="M238" s="1" t="s">
        <v>14</v>
      </c>
      <c r="N238" s="1" t="s">
        <v>14</v>
      </c>
      <c r="O238" s="1" t="s">
        <v>14</v>
      </c>
      <c r="P238" s="1"/>
      <c r="Q238" s="1">
        <f t="shared" si="63"/>
        <v>8</v>
      </c>
      <c r="R238" s="7" t="s">
        <v>136</v>
      </c>
      <c r="S238" s="6" t="str">
        <f t="shared" si="64"/>
        <v>8/12</v>
      </c>
      <c r="T238" s="6">
        <f t="shared" si="65"/>
        <v>0.66666666666666663</v>
      </c>
    </row>
    <row r="240" spans="1:20">
      <c r="B240" s="19"/>
      <c r="C240" s="1"/>
      <c r="D240" s="1"/>
      <c r="E240" s="1" t="s">
        <v>195</v>
      </c>
      <c r="F240" s="1" t="s">
        <v>196</v>
      </c>
      <c r="G240" s="1" t="s">
        <v>3</v>
      </c>
      <c r="H240" s="1" t="s">
        <v>179</v>
      </c>
      <c r="I240" s="1" t="s">
        <v>180</v>
      </c>
      <c r="J240" s="1" t="s">
        <v>275</v>
      </c>
      <c r="K240" s="1" t="s">
        <v>198</v>
      </c>
      <c r="L240" s="1" t="s">
        <v>7</v>
      </c>
      <c r="M240" s="1" t="s">
        <v>8</v>
      </c>
      <c r="N240" s="1" t="s">
        <v>9</v>
      </c>
      <c r="O240" s="1" t="s">
        <v>199</v>
      </c>
      <c r="P240" s="1" t="s">
        <v>276</v>
      </c>
    </row>
    <row r="241" spans="1:20">
      <c r="B241" s="19" t="s">
        <v>12</v>
      </c>
      <c r="C241" s="1" t="s">
        <v>166</v>
      </c>
      <c r="D241" s="6">
        <v>1</v>
      </c>
      <c r="E241" s="1" t="s">
        <v>14</v>
      </c>
      <c r="F241" s="1" t="s">
        <v>14</v>
      </c>
      <c r="G241" s="1" t="s">
        <v>14</v>
      </c>
      <c r="H241" s="1" t="s">
        <v>14</v>
      </c>
      <c r="I241" s="1" t="s">
        <v>14</v>
      </c>
      <c r="J241" s="1" t="s">
        <v>14</v>
      </c>
      <c r="K241" s="1" t="s">
        <v>14</v>
      </c>
      <c r="L241" s="1" t="s">
        <v>14</v>
      </c>
      <c r="M241" s="1" t="s">
        <v>14</v>
      </c>
      <c r="N241" s="1" t="s">
        <v>14</v>
      </c>
      <c r="O241" s="1" t="s">
        <v>14</v>
      </c>
      <c r="P241" s="1" t="s">
        <v>14</v>
      </c>
      <c r="Q241" s="1">
        <f t="shared" ref="Q241" si="66">COUNTA(E241:P241)</f>
        <v>12</v>
      </c>
      <c r="R241" s="7" t="s">
        <v>136</v>
      </c>
      <c r="S241" s="6" t="str">
        <f t="shared" ref="S241" si="67">Q241&amp;R241</f>
        <v>12/12</v>
      </c>
      <c r="T241" s="6">
        <f t="shared" ref="T241" si="68">Q241/12</f>
        <v>1</v>
      </c>
    </row>
    <row r="242" spans="1:20">
      <c r="A242" s="1">
        <v>20</v>
      </c>
      <c r="B242" s="19" t="s">
        <v>277</v>
      </c>
      <c r="C242" s="1" t="s">
        <v>177</v>
      </c>
      <c r="D242" s="6">
        <v>0.75</v>
      </c>
      <c r="E242" s="1" t="s">
        <v>14</v>
      </c>
      <c r="F242" s="1" t="s">
        <v>14</v>
      </c>
      <c r="G242" s="1"/>
      <c r="H242" s="1" t="s">
        <v>14</v>
      </c>
      <c r="I242" s="1" t="s">
        <v>14</v>
      </c>
      <c r="J242" s="1" t="s">
        <v>14</v>
      </c>
      <c r="K242" s="1" t="s">
        <v>14</v>
      </c>
      <c r="L242" s="1" t="s">
        <v>14</v>
      </c>
      <c r="M242" s="1" t="s">
        <v>14</v>
      </c>
      <c r="N242" s="1" t="s">
        <v>14</v>
      </c>
      <c r="O242" s="1"/>
      <c r="P242" s="1"/>
      <c r="Q242" s="1">
        <f t="shared" ref="Q242:Q245" si="69">COUNTA(E242:P242)</f>
        <v>9</v>
      </c>
      <c r="R242" s="7" t="s">
        <v>136</v>
      </c>
      <c r="S242" s="6" t="str">
        <f t="shared" ref="S242:S245" si="70">Q242&amp;R242</f>
        <v>9/12</v>
      </c>
      <c r="T242" s="6">
        <f t="shared" ref="T242:T245" si="71">Q242/12</f>
        <v>0.75</v>
      </c>
    </row>
    <row r="243" spans="1:20">
      <c r="A243" s="1">
        <v>18.100000000000001</v>
      </c>
      <c r="B243" s="19" t="s">
        <v>278</v>
      </c>
      <c r="C243" s="1" t="s">
        <v>144</v>
      </c>
      <c r="D243" s="6">
        <v>0.41666666666666669</v>
      </c>
      <c r="E243" s="1" t="s">
        <v>14</v>
      </c>
      <c r="F243" s="1"/>
      <c r="G243" s="1"/>
      <c r="H243" s="1" t="s">
        <v>14</v>
      </c>
      <c r="I243" s="1" t="s">
        <v>14</v>
      </c>
      <c r="J243" s="1"/>
      <c r="K243" s="1" t="s">
        <v>14</v>
      </c>
      <c r="L243" s="1"/>
      <c r="M243" s="1"/>
      <c r="N243" s="1" t="s">
        <v>14</v>
      </c>
      <c r="O243" s="1"/>
      <c r="P243" s="1"/>
      <c r="Q243" s="1">
        <f t="shared" si="69"/>
        <v>5</v>
      </c>
      <c r="R243" s="7" t="s">
        <v>136</v>
      </c>
      <c r="S243" s="6" t="str">
        <f t="shared" si="70"/>
        <v>5/12</v>
      </c>
      <c r="T243" s="6">
        <f t="shared" si="71"/>
        <v>0.41666666666666669</v>
      </c>
    </row>
    <row r="244" spans="1:20">
      <c r="A244" s="1">
        <v>23.4</v>
      </c>
      <c r="B244" s="19" t="s">
        <v>279</v>
      </c>
      <c r="C244" s="1" t="s">
        <v>177</v>
      </c>
      <c r="D244" s="6">
        <v>0.75</v>
      </c>
      <c r="E244" s="1" t="s">
        <v>14</v>
      </c>
      <c r="F244" s="1" t="s">
        <v>14</v>
      </c>
      <c r="G244" s="1" t="s">
        <v>14</v>
      </c>
      <c r="H244" s="1" t="s">
        <v>14</v>
      </c>
      <c r="I244" s="1" t="s">
        <v>14</v>
      </c>
      <c r="J244" s="1" t="s">
        <v>14</v>
      </c>
      <c r="K244" s="1" t="s">
        <v>14</v>
      </c>
      <c r="L244" s="1"/>
      <c r="M244" s="1" t="s">
        <v>14</v>
      </c>
      <c r="N244" s="1" t="s">
        <v>14</v>
      </c>
      <c r="O244" s="1"/>
      <c r="P244" s="1"/>
      <c r="Q244" s="1">
        <f t="shared" si="69"/>
        <v>9</v>
      </c>
      <c r="R244" s="7" t="s">
        <v>136</v>
      </c>
      <c r="S244" s="6" t="str">
        <f t="shared" si="70"/>
        <v>9/12</v>
      </c>
      <c r="T244" s="6">
        <f t="shared" si="71"/>
        <v>0.75</v>
      </c>
    </row>
    <row r="245" spans="1:20">
      <c r="A245" s="1">
        <v>19.3</v>
      </c>
      <c r="B245" s="19" t="s">
        <v>280</v>
      </c>
      <c r="C245" s="1" t="s">
        <v>148</v>
      </c>
      <c r="D245" s="6">
        <v>0.66666666666666663</v>
      </c>
      <c r="E245" s="1" t="s">
        <v>14</v>
      </c>
      <c r="F245" s="1" t="s">
        <v>14</v>
      </c>
      <c r="G245" s="1"/>
      <c r="H245" s="1" t="s">
        <v>14</v>
      </c>
      <c r="I245" s="1" t="s">
        <v>14</v>
      </c>
      <c r="J245" s="1" t="s">
        <v>14</v>
      </c>
      <c r="K245" s="1" t="s">
        <v>14</v>
      </c>
      <c r="L245" s="1"/>
      <c r="M245" s="1" t="s">
        <v>14</v>
      </c>
      <c r="N245" s="1" t="s">
        <v>14</v>
      </c>
      <c r="O245" s="1"/>
      <c r="P245" s="1"/>
      <c r="Q245" s="1">
        <f t="shared" si="69"/>
        <v>8</v>
      </c>
      <c r="R245" s="7" t="s">
        <v>136</v>
      </c>
      <c r="S245" s="6" t="str">
        <f t="shared" si="70"/>
        <v>8/12</v>
      </c>
      <c r="T245" s="6">
        <f t="shared" si="71"/>
        <v>0.66666666666666663</v>
      </c>
    </row>
    <row r="247" spans="1:20">
      <c r="B247" s="26"/>
      <c r="C247" s="26"/>
      <c r="D247" s="26"/>
      <c r="E247" s="26" t="s">
        <v>195</v>
      </c>
      <c r="F247" s="26" t="s">
        <v>196</v>
      </c>
      <c r="G247" s="26" t="s">
        <v>3</v>
      </c>
      <c r="H247" s="26" t="s">
        <v>179</v>
      </c>
      <c r="I247" s="26" t="s">
        <v>180</v>
      </c>
      <c r="J247" s="26" t="s">
        <v>197</v>
      </c>
      <c r="K247" s="26" t="s">
        <v>198</v>
      </c>
      <c r="L247" s="26" t="s">
        <v>7</v>
      </c>
      <c r="M247" s="26" t="s">
        <v>8</v>
      </c>
      <c r="N247" s="26" t="s">
        <v>9</v>
      </c>
      <c r="O247" s="26" t="s">
        <v>257</v>
      </c>
      <c r="P247" s="26" t="s">
        <v>200</v>
      </c>
    </row>
    <row r="248" spans="1:20">
      <c r="B248" s="26" t="s">
        <v>12</v>
      </c>
      <c r="C248" s="26" t="s">
        <v>166</v>
      </c>
      <c r="D248" s="6">
        <v>1</v>
      </c>
      <c r="E248" s="26" t="s">
        <v>14</v>
      </c>
      <c r="F248" s="26" t="s">
        <v>14</v>
      </c>
      <c r="G248" s="26" t="s">
        <v>14</v>
      </c>
      <c r="H248" s="26" t="s">
        <v>14</v>
      </c>
      <c r="I248" s="26" t="s">
        <v>14</v>
      </c>
      <c r="J248" s="26" t="s">
        <v>14</v>
      </c>
      <c r="K248" s="26" t="s">
        <v>14</v>
      </c>
      <c r="L248" s="26" t="s">
        <v>14</v>
      </c>
      <c r="M248" s="26" t="s">
        <v>14</v>
      </c>
      <c r="N248" s="26" t="s">
        <v>14</v>
      </c>
      <c r="O248" s="26" t="s">
        <v>14</v>
      </c>
      <c r="P248" s="26" t="s">
        <v>14</v>
      </c>
      <c r="Q248" s="1">
        <f t="shared" ref="Q248:Q252" si="72">COUNTA(E248:P248)</f>
        <v>12</v>
      </c>
      <c r="R248" s="7" t="s">
        <v>136</v>
      </c>
      <c r="S248" s="6" t="str">
        <f t="shared" ref="S248:S252" si="73">Q248&amp;R248</f>
        <v>12/12</v>
      </c>
      <c r="T248" s="6">
        <f t="shared" ref="T248:T252" si="74">Q248/12</f>
        <v>1</v>
      </c>
    </row>
    <row r="249" spans="1:20">
      <c r="B249" s="26" t="s">
        <v>281</v>
      </c>
      <c r="C249" s="26" t="s">
        <v>185</v>
      </c>
      <c r="D249" s="6">
        <v>0.58333333333333337</v>
      </c>
      <c r="E249" s="26" t="s">
        <v>14</v>
      </c>
      <c r="F249" s="26" t="s">
        <v>14</v>
      </c>
      <c r="G249" s="26"/>
      <c r="H249" s="26" t="s">
        <v>14</v>
      </c>
      <c r="I249" s="26" t="s">
        <v>14</v>
      </c>
      <c r="J249" s="26" t="s">
        <v>14</v>
      </c>
      <c r="K249" s="26"/>
      <c r="L249" s="26"/>
      <c r="M249" s="26" t="s">
        <v>14</v>
      </c>
      <c r="N249" s="26" t="s">
        <v>14</v>
      </c>
      <c r="O249" s="26"/>
      <c r="P249" s="26"/>
      <c r="Q249" s="1">
        <f t="shared" si="72"/>
        <v>7</v>
      </c>
      <c r="R249" s="7" t="s">
        <v>136</v>
      </c>
      <c r="S249" s="6" t="str">
        <f t="shared" si="73"/>
        <v>7/12</v>
      </c>
      <c r="T249" s="6">
        <f t="shared" si="74"/>
        <v>0.58333333333333337</v>
      </c>
    </row>
    <row r="250" spans="1:20">
      <c r="B250" s="26" t="s">
        <v>282</v>
      </c>
      <c r="C250" s="26" t="s">
        <v>186</v>
      </c>
      <c r="D250" s="6">
        <v>0.33333333333333331</v>
      </c>
      <c r="E250" s="26"/>
      <c r="F250" s="26"/>
      <c r="G250" s="26"/>
      <c r="H250" s="26"/>
      <c r="I250" s="26" t="s">
        <v>14</v>
      </c>
      <c r="J250" s="26"/>
      <c r="K250" s="26" t="s">
        <v>14</v>
      </c>
      <c r="L250" s="26" t="s">
        <v>14</v>
      </c>
      <c r="M250" s="26" t="s">
        <v>14</v>
      </c>
      <c r="N250" s="26"/>
      <c r="O250" s="26"/>
      <c r="P250" s="26"/>
      <c r="Q250" s="1">
        <f t="shared" si="72"/>
        <v>4</v>
      </c>
      <c r="R250" s="7" t="s">
        <v>136</v>
      </c>
      <c r="S250" s="6" t="str">
        <f t="shared" si="73"/>
        <v>4/12</v>
      </c>
      <c r="T250" s="6">
        <f t="shared" si="74"/>
        <v>0.33333333333333331</v>
      </c>
    </row>
    <row r="251" spans="1:20">
      <c r="B251" s="26" t="s">
        <v>283</v>
      </c>
      <c r="C251" s="26" t="s">
        <v>185</v>
      </c>
      <c r="D251" s="6">
        <v>0.58333333333333337</v>
      </c>
      <c r="E251" s="26" t="s">
        <v>14</v>
      </c>
      <c r="F251" s="26" t="s">
        <v>14</v>
      </c>
      <c r="G251" s="26"/>
      <c r="H251" s="26" t="s">
        <v>14</v>
      </c>
      <c r="I251" s="26"/>
      <c r="J251" s="26" t="s">
        <v>14</v>
      </c>
      <c r="K251" s="26" t="s">
        <v>14</v>
      </c>
      <c r="L251" s="26"/>
      <c r="M251" s="26" t="s">
        <v>14</v>
      </c>
      <c r="N251" s="26" t="s">
        <v>14</v>
      </c>
      <c r="O251" s="26"/>
      <c r="P251" s="26"/>
      <c r="Q251" s="1">
        <f t="shared" si="72"/>
        <v>7</v>
      </c>
      <c r="R251" s="7" t="s">
        <v>136</v>
      </c>
      <c r="S251" s="6" t="str">
        <f t="shared" si="73"/>
        <v>7/12</v>
      </c>
      <c r="T251" s="6">
        <f t="shared" si="74"/>
        <v>0.58333333333333337</v>
      </c>
    </row>
    <row r="252" spans="1:20">
      <c r="B252" s="26" t="s">
        <v>284</v>
      </c>
      <c r="C252" s="26" t="s">
        <v>203</v>
      </c>
      <c r="D252" s="6">
        <v>0.91666666666666663</v>
      </c>
      <c r="E252" s="26" t="s">
        <v>14</v>
      </c>
      <c r="F252" s="26" t="s">
        <v>14</v>
      </c>
      <c r="G252" s="26" t="s">
        <v>14</v>
      </c>
      <c r="H252" s="26" t="s">
        <v>14</v>
      </c>
      <c r="I252" s="26" t="s">
        <v>14</v>
      </c>
      <c r="J252" s="26" t="s">
        <v>14</v>
      </c>
      <c r="K252" s="26" t="s">
        <v>14</v>
      </c>
      <c r="L252" s="26"/>
      <c r="M252" s="26" t="s">
        <v>14</v>
      </c>
      <c r="N252" s="26" t="s">
        <v>14</v>
      </c>
      <c r="O252" s="26" t="s">
        <v>14</v>
      </c>
      <c r="P252" s="26" t="s">
        <v>14</v>
      </c>
      <c r="Q252" s="1">
        <f t="shared" si="72"/>
        <v>11</v>
      </c>
      <c r="R252" s="7" t="s">
        <v>136</v>
      </c>
      <c r="S252" s="6" t="str">
        <f t="shared" si="73"/>
        <v>11/12</v>
      </c>
      <c r="T252" s="6">
        <f t="shared" si="74"/>
        <v>0.91666666666666663</v>
      </c>
    </row>
    <row r="254" spans="1:20">
      <c r="B254" s="26"/>
      <c r="C254" s="26"/>
      <c r="D254" s="26"/>
      <c r="E254" s="26" t="s">
        <v>195</v>
      </c>
      <c r="F254" s="26" t="s">
        <v>196</v>
      </c>
      <c r="G254" s="26" t="s">
        <v>3</v>
      </c>
      <c r="H254" s="26" t="s">
        <v>179</v>
      </c>
      <c r="I254" s="26" t="s">
        <v>180</v>
      </c>
      <c r="J254" s="26" t="s">
        <v>197</v>
      </c>
      <c r="K254" s="26" t="s">
        <v>198</v>
      </c>
      <c r="L254" s="26" t="s">
        <v>7</v>
      </c>
      <c r="M254" s="26" t="s">
        <v>8</v>
      </c>
      <c r="N254" s="26" t="s">
        <v>9</v>
      </c>
      <c r="O254" s="26" t="s">
        <v>199</v>
      </c>
      <c r="P254" s="26" t="s">
        <v>200</v>
      </c>
    </row>
    <row r="255" spans="1:20">
      <c r="B255" s="26" t="s">
        <v>12</v>
      </c>
      <c r="C255" s="26" t="s">
        <v>166</v>
      </c>
      <c r="D255" s="6">
        <v>1</v>
      </c>
      <c r="E255" s="26" t="s">
        <v>14</v>
      </c>
      <c r="F255" s="26" t="s">
        <v>14</v>
      </c>
      <c r="G255" s="26" t="s">
        <v>14</v>
      </c>
      <c r="H255" s="26" t="s">
        <v>14</v>
      </c>
      <c r="I255" s="26" t="s">
        <v>14</v>
      </c>
      <c r="J255" s="26" t="s">
        <v>14</v>
      </c>
      <c r="K255" s="26" t="s">
        <v>14</v>
      </c>
      <c r="L255" s="26" t="s">
        <v>14</v>
      </c>
      <c r="M255" s="26" t="s">
        <v>14</v>
      </c>
      <c r="N255" s="26" t="s">
        <v>14</v>
      </c>
      <c r="O255" s="26" t="s">
        <v>14</v>
      </c>
      <c r="P255" s="26" t="s">
        <v>14</v>
      </c>
      <c r="Q255" s="1">
        <f t="shared" ref="Q255:Q257" si="75">COUNTA(E255:P255)</f>
        <v>12</v>
      </c>
      <c r="R255" s="7" t="s">
        <v>136</v>
      </c>
      <c r="S255" s="6" t="str">
        <f t="shared" ref="S255:S257" si="76">Q255&amp;R255</f>
        <v>12/12</v>
      </c>
      <c r="T255" s="6">
        <f t="shared" ref="T255:T257" si="77">Q255/12</f>
        <v>1</v>
      </c>
    </row>
    <row r="256" spans="1:20">
      <c r="A256" s="1">
        <v>29.8</v>
      </c>
      <c r="B256" s="26" t="s">
        <v>285</v>
      </c>
      <c r="C256" s="26" t="s">
        <v>178</v>
      </c>
      <c r="D256" s="6">
        <v>0.83333333333333337</v>
      </c>
      <c r="E256" s="26" t="s">
        <v>14</v>
      </c>
      <c r="F256" s="26" t="s">
        <v>14</v>
      </c>
      <c r="G256" s="26"/>
      <c r="H256" s="26" t="s">
        <v>14</v>
      </c>
      <c r="I256" s="26" t="s">
        <v>14</v>
      </c>
      <c r="J256" s="26" t="s">
        <v>14</v>
      </c>
      <c r="K256" s="26" t="s">
        <v>14</v>
      </c>
      <c r="L256" s="26" t="s">
        <v>14</v>
      </c>
      <c r="M256" s="26" t="s">
        <v>14</v>
      </c>
      <c r="N256" s="26" t="s">
        <v>14</v>
      </c>
      <c r="O256" s="26" t="s">
        <v>14</v>
      </c>
      <c r="P256" s="26"/>
      <c r="Q256" s="1">
        <f t="shared" si="75"/>
        <v>10</v>
      </c>
      <c r="R256" s="7" t="s">
        <v>136</v>
      </c>
      <c r="S256" s="6" t="str">
        <f t="shared" si="76"/>
        <v>10/12</v>
      </c>
      <c r="T256" s="6">
        <f t="shared" si="77"/>
        <v>0.83333333333333337</v>
      </c>
    </row>
    <row r="257" spans="1:20">
      <c r="A257" s="1">
        <v>30.8</v>
      </c>
      <c r="B257" s="26" t="s">
        <v>286</v>
      </c>
      <c r="C257" s="26" t="s">
        <v>203</v>
      </c>
      <c r="D257" s="6">
        <v>0.91666666666666663</v>
      </c>
      <c r="E257" s="26" t="s">
        <v>14</v>
      </c>
      <c r="F257" s="26" t="s">
        <v>14</v>
      </c>
      <c r="G257" s="26" t="s">
        <v>14</v>
      </c>
      <c r="H257" s="26" t="s">
        <v>14</v>
      </c>
      <c r="I257" s="26" t="s">
        <v>14</v>
      </c>
      <c r="J257" s="26" t="s">
        <v>14</v>
      </c>
      <c r="K257" s="26" t="s">
        <v>14</v>
      </c>
      <c r="L257" s="26" t="s">
        <v>14</v>
      </c>
      <c r="M257" s="26" t="s">
        <v>14</v>
      </c>
      <c r="N257" s="26" t="s">
        <v>14</v>
      </c>
      <c r="O257" s="26" t="s">
        <v>14</v>
      </c>
      <c r="P257" s="26"/>
      <c r="Q257" s="1">
        <f t="shared" si="75"/>
        <v>11</v>
      </c>
      <c r="R257" s="7" t="s">
        <v>136</v>
      </c>
      <c r="S257" s="6" t="str">
        <f t="shared" si="76"/>
        <v>11/12</v>
      </c>
      <c r="T257" s="6">
        <f t="shared" si="77"/>
        <v>0.91666666666666663</v>
      </c>
    </row>
    <row r="259" spans="1:20">
      <c r="A259" s="27"/>
      <c r="B259"/>
      <c r="C259"/>
      <c r="D259"/>
      <c r="E259" t="s">
        <v>195</v>
      </c>
      <c r="F259" t="s">
        <v>196</v>
      </c>
      <c r="G259" t="s">
        <v>3</v>
      </c>
      <c r="H259" t="s">
        <v>179</v>
      </c>
      <c r="I259" t="s">
        <v>180</v>
      </c>
      <c r="J259" t="s">
        <v>197</v>
      </c>
      <c r="K259" t="s">
        <v>198</v>
      </c>
      <c r="L259" t="s">
        <v>7</v>
      </c>
      <c r="M259" t="s">
        <v>8</v>
      </c>
      <c r="N259" t="s">
        <v>9</v>
      </c>
      <c r="O259" t="s">
        <v>199</v>
      </c>
      <c r="P259" t="s">
        <v>200</v>
      </c>
    </row>
    <row r="260" spans="1:20">
      <c r="B260" s="26" t="s">
        <v>12</v>
      </c>
      <c r="C260" s="26" t="s">
        <v>166</v>
      </c>
      <c r="D260" s="6">
        <v>1</v>
      </c>
      <c r="E260" s="26" t="s">
        <v>14</v>
      </c>
      <c r="F260" s="26" t="s">
        <v>14</v>
      </c>
      <c r="G260" s="26" t="s">
        <v>14</v>
      </c>
      <c r="H260" s="26" t="s">
        <v>14</v>
      </c>
      <c r="I260" s="26" t="s">
        <v>14</v>
      </c>
      <c r="J260" s="26" t="s">
        <v>14</v>
      </c>
      <c r="K260" s="26" t="s">
        <v>14</v>
      </c>
      <c r="L260" s="26" t="s">
        <v>14</v>
      </c>
      <c r="M260" s="26" t="s">
        <v>14</v>
      </c>
      <c r="N260" s="26" t="s">
        <v>14</v>
      </c>
      <c r="O260" s="26" t="s">
        <v>14</v>
      </c>
      <c r="P260" s="26" t="s">
        <v>14</v>
      </c>
      <c r="Q260" s="1">
        <f t="shared" ref="Q260:Q261" si="78">COUNTA(E260:P260)</f>
        <v>12</v>
      </c>
      <c r="R260" s="7" t="s">
        <v>136</v>
      </c>
      <c r="S260" s="6" t="str">
        <f t="shared" ref="S260:S261" si="79">Q260&amp;R260</f>
        <v>12/12</v>
      </c>
      <c r="T260" s="6">
        <f t="shared" ref="T260:T261" si="80">Q260/12</f>
        <v>1</v>
      </c>
    </row>
    <row r="261" spans="1:20">
      <c r="A261" s="1">
        <v>42.8</v>
      </c>
      <c r="B261" s="26" t="s">
        <v>287</v>
      </c>
      <c r="C261" s="26" t="s">
        <v>167</v>
      </c>
      <c r="D261" s="6">
        <v>0.16666666666666666</v>
      </c>
      <c r="E261" s="26"/>
      <c r="F261" s="26" t="s">
        <v>14</v>
      </c>
      <c r="G261" s="26"/>
      <c r="H261" s="26" t="s">
        <v>14</v>
      </c>
      <c r="I261" s="26"/>
      <c r="J261" s="26"/>
      <c r="K261" s="26"/>
      <c r="L261" s="26"/>
      <c r="M261" s="26"/>
      <c r="N261" s="26"/>
      <c r="O261" s="26"/>
      <c r="P261" s="26"/>
      <c r="Q261" s="1">
        <f t="shared" si="78"/>
        <v>2</v>
      </c>
      <c r="R261" s="7" t="s">
        <v>136</v>
      </c>
      <c r="S261" s="6" t="str">
        <f t="shared" si="79"/>
        <v>2/12</v>
      </c>
      <c r="T261" s="6">
        <f t="shared" si="80"/>
        <v>0.16666666666666666</v>
      </c>
    </row>
    <row r="262" spans="1:20">
      <c r="B262" s="19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 spans="1:20" s="30" customFormat="1">
      <c r="A263" s="1"/>
      <c r="B263" s="29"/>
      <c r="C263" s="29"/>
      <c r="D263" s="29"/>
      <c r="E263" s="29" t="s">
        <v>288</v>
      </c>
      <c r="F263" s="29" t="s">
        <v>289</v>
      </c>
      <c r="G263" s="29" t="s">
        <v>3</v>
      </c>
      <c r="H263" s="29" t="s">
        <v>179</v>
      </c>
      <c r="I263" s="29" t="s">
        <v>180</v>
      </c>
      <c r="J263" s="29" t="s">
        <v>290</v>
      </c>
      <c r="K263" s="29" t="s">
        <v>291</v>
      </c>
      <c r="L263" s="29" t="s">
        <v>7</v>
      </c>
      <c r="M263" s="29" t="s">
        <v>8</v>
      </c>
      <c r="N263" s="29" t="s">
        <v>9</v>
      </c>
      <c r="O263" s="29" t="s">
        <v>292</v>
      </c>
      <c r="P263" s="29" t="s">
        <v>293</v>
      </c>
      <c r="Q263" s="1"/>
      <c r="R263" s="1"/>
      <c r="S263" s="1"/>
      <c r="T263" s="1"/>
    </row>
    <row r="264" spans="1:20" s="30" customFormat="1">
      <c r="A264" s="1"/>
      <c r="B264" s="19" t="s">
        <v>12</v>
      </c>
      <c r="C264" s="29" t="s">
        <v>166</v>
      </c>
      <c r="D264" s="31">
        <v>1</v>
      </c>
      <c r="E264" s="29" t="s">
        <v>14</v>
      </c>
      <c r="F264" s="29" t="s">
        <v>14</v>
      </c>
      <c r="G264" s="29" t="s">
        <v>14</v>
      </c>
      <c r="H264" s="29" t="s">
        <v>14</v>
      </c>
      <c r="I264" s="29" t="s">
        <v>14</v>
      </c>
      <c r="J264" s="29" t="s">
        <v>14</v>
      </c>
      <c r="K264" s="29" t="s">
        <v>14</v>
      </c>
      <c r="L264" s="29" t="s">
        <v>14</v>
      </c>
      <c r="M264" s="29" t="s">
        <v>14</v>
      </c>
      <c r="N264" s="29" t="s">
        <v>14</v>
      </c>
      <c r="O264" s="29" t="s">
        <v>14</v>
      </c>
      <c r="P264" s="29" t="s">
        <v>14</v>
      </c>
      <c r="Q264" s="1">
        <f t="shared" ref="Q264:Q269" si="81">COUNTA(E264:P264)</f>
        <v>12</v>
      </c>
      <c r="R264" s="7" t="s">
        <v>136</v>
      </c>
      <c r="S264" s="6" t="str">
        <f t="shared" ref="S264:S269" si="82">Q264&amp;R264</f>
        <v>12/12</v>
      </c>
      <c r="T264" s="6">
        <f t="shared" ref="T264:T269" si="83">Q264/12</f>
        <v>1</v>
      </c>
    </row>
    <row r="265" spans="1:20" s="30" customFormat="1">
      <c r="A265" s="1"/>
      <c r="B265" s="19" t="s">
        <v>294</v>
      </c>
      <c r="C265" s="29" t="s">
        <v>167</v>
      </c>
      <c r="D265" s="31">
        <v>0.16666666666666666</v>
      </c>
      <c r="E265" s="29"/>
      <c r="F265" s="29" t="s">
        <v>14</v>
      </c>
      <c r="G265" s="29"/>
      <c r="H265" s="29" t="s">
        <v>14</v>
      </c>
      <c r="I265" s="29"/>
      <c r="J265" s="29"/>
      <c r="K265" s="29"/>
      <c r="L265" s="29"/>
      <c r="M265" s="29"/>
      <c r="N265" s="29"/>
      <c r="O265" s="29"/>
      <c r="P265" s="29"/>
      <c r="Q265" s="1">
        <f t="shared" si="81"/>
        <v>2</v>
      </c>
      <c r="R265" s="7" t="s">
        <v>136</v>
      </c>
      <c r="S265" s="6" t="str">
        <f t="shared" si="82"/>
        <v>2/12</v>
      </c>
      <c r="T265" s="6">
        <f t="shared" si="83"/>
        <v>0.16666666666666666</v>
      </c>
    </row>
    <row r="266" spans="1:20" s="30" customFormat="1">
      <c r="A266" s="1"/>
      <c r="B266" s="19" t="s">
        <v>295</v>
      </c>
      <c r="C266" s="29" t="s">
        <v>147</v>
      </c>
      <c r="D266" s="31">
        <v>0.5</v>
      </c>
      <c r="E266" s="29"/>
      <c r="F266" s="29" t="s">
        <v>14</v>
      </c>
      <c r="G266" s="29"/>
      <c r="H266" s="29" t="s">
        <v>14</v>
      </c>
      <c r="I266" s="29" t="s">
        <v>14</v>
      </c>
      <c r="J266" s="29" t="s">
        <v>14</v>
      </c>
      <c r="K266" s="29" t="s">
        <v>14</v>
      </c>
      <c r="L266" s="29"/>
      <c r="M266" s="29" t="s">
        <v>14</v>
      </c>
      <c r="N266" s="29"/>
      <c r="O266" s="29"/>
      <c r="P266" s="29"/>
      <c r="Q266" s="1">
        <f t="shared" si="81"/>
        <v>6</v>
      </c>
      <c r="R266" s="7" t="s">
        <v>136</v>
      </c>
      <c r="S266" s="6" t="str">
        <f t="shared" si="82"/>
        <v>6/12</v>
      </c>
      <c r="T266" s="6">
        <f t="shared" si="83"/>
        <v>0.5</v>
      </c>
    </row>
    <row r="267" spans="1:20" s="30" customFormat="1">
      <c r="A267" s="1"/>
      <c r="B267" s="19" t="s">
        <v>296</v>
      </c>
      <c r="C267" s="29" t="s">
        <v>203</v>
      </c>
      <c r="D267" s="31">
        <v>0.91666666666666663</v>
      </c>
      <c r="E267" s="29" t="s">
        <v>14</v>
      </c>
      <c r="F267" s="29" t="s">
        <v>14</v>
      </c>
      <c r="G267" s="29" t="s">
        <v>14</v>
      </c>
      <c r="H267" s="29" t="s">
        <v>14</v>
      </c>
      <c r="I267" s="29" t="s">
        <v>14</v>
      </c>
      <c r="J267" s="29" t="s">
        <v>14</v>
      </c>
      <c r="K267" s="29" t="s">
        <v>14</v>
      </c>
      <c r="L267" s="29" t="s">
        <v>14</v>
      </c>
      <c r="M267" s="29" t="s">
        <v>14</v>
      </c>
      <c r="N267" s="29" t="s">
        <v>14</v>
      </c>
      <c r="O267" s="29" t="s">
        <v>14</v>
      </c>
      <c r="P267" s="29"/>
      <c r="Q267" s="1">
        <f t="shared" si="81"/>
        <v>11</v>
      </c>
      <c r="R267" s="7" t="s">
        <v>136</v>
      </c>
      <c r="S267" s="6" t="str">
        <f t="shared" si="82"/>
        <v>11/12</v>
      </c>
      <c r="T267" s="6">
        <f t="shared" si="83"/>
        <v>0.91666666666666663</v>
      </c>
    </row>
    <row r="268" spans="1:20" s="30" customFormat="1">
      <c r="A268" s="1"/>
      <c r="B268" s="19" t="s">
        <v>297</v>
      </c>
      <c r="C268" s="29" t="s">
        <v>203</v>
      </c>
      <c r="D268" s="31">
        <v>0.91666666666666663</v>
      </c>
      <c r="E268" s="29" t="s">
        <v>14</v>
      </c>
      <c r="F268" s="29" t="s">
        <v>14</v>
      </c>
      <c r="G268" s="29" t="s">
        <v>14</v>
      </c>
      <c r="H268" s="29" t="s">
        <v>14</v>
      </c>
      <c r="I268" s="29" t="s">
        <v>14</v>
      </c>
      <c r="J268" s="29" t="s">
        <v>14</v>
      </c>
      <c r="K268" s="29" t="s">
        <v>14</v>
      </c>
      <c r="L268" s="29" t="s">
        <v>14</v>
      </c>
      <c r="M268" s="29" t="s">
        <v>14</v>
      </c>
      <c r="N268" s="29" t="s">
        <v>14</v>
      </c>
      <c r="O268" s="29" t="s">
        <v>14</v>
      </c>
      <c r="P268" s="29"/>
      <c r="Q268" s="1">
        <f t="shared" si="81"/>
        <v>11</v>
      </c>
      <c r="R268" s="7" t="s">
        <v>136</v>
      </c>
      <c r="S268" s="6" t="str">
        <f t="shared" si="82"/>
        <v>11/12</v>
      </c>
      <c r="T268" s="6">
        <f t="shared" si="83"/>
        <v>0.91666666666666663</v>
      </c>
    </row>
    <row r="269" spans="1:20" s="30" customFormat="1">
      <c r="A269" s="1"/>
      <c r="B269" s="19" t="s">
        <v>298</v>
      </c>
      <c r="C269" s="29" t="s">
        <v>203</v>
      </c>
      <c r="D269" s="31">
        <v>0.91666666666666663</v>
      </c>
      <c r="E269" s="29" t="s">
        <v>14</v>
      </c>
      <c r="F269" s="29" t="s">
        <v>14</v>
      </c>
      <c r="G269" s="29" t="s">
        <v>14</v>
      </c>
      <c r="H269" s="29" t="s">
        <v>14</v>
      </c>
      <c r="I269" s="29" t="s">
        <v>14</v>
      </c>
      <c r="J269" s="29" t="s">
        <v>14</v>
      </c>
      <c r="K269" s="29" t="s">
        <v>14</v>
      </c>
      <c r="L269" s="29" t="s">
        <v>14</v>
      </c>
      <c r="M269" s="29" t="s">
        <v>14</v>
      </c>
      <c r="N269" s="29" t="s">
        <v>14</v>
      </c>
      <c r="O269" s="29" t="s">
        <v>14</v>
      </c>
      <c r="P269" s="29"/>
      <c r="Q269" s="1">
        <f t="shared" si="81"/>
        <v>11</v>
      </c>
      <c r="R269" s="7" t="s">
        <v>136</v>
      </c>
      <c r="S269" s="6" t="str">
        <f t="shared" si="82"/>
        <v>11/12</v>
      </c>
      <c r="T269" s="6">
        <f t="shared" si="83"/>
        <v>0.91666666666666663</v>
      </c>
    </row>
    <row r="270" spans="1:20">
      <c r="A270" s="28"/>
    </row>
    <row r="271" spans="1:20" s="30" customFormat="1">
      <c r="A271" s="1"/>
      <c r="B271" s="19"/>
      <c r="C271" s="29"/>
      <c r="D271" s="31"/>
      <c r="E271" s="29" t="s">
        <v>0</v>
      </c>
      <c r="F271" s="29" t="s">
        <v>1</v>
      </c>
      <c r="G271" s="29" t="s">
        <v>2</v>
      </c>
      <c r="H271" s="29" t="s">
        <v>3</v>
      </c>
      <c r="I271" s="29" t="s">
        <v>4</v>
      </c>
      <c r="J271" s="29" t="s">
        <v>5</v>
      </c>
      <c r="K271" s="29" t="s">
        <v>6</v>
      </c>
      <c r="L271" s="29" t="s">
        <v>7</v>
      </c>
      <c r="M271" s="29" t="s">
        <v>8</v>
      </c>
      <c r="N271" s="29" t="s">
        <v>9</v>
      </c>
      <c r="O271" s="29" t="s">
        <v>257</v>
      </c>
      <c r="P271" s="29" t="s">
        <v>200</v>
      </c>
      <c r="Q271" s="1"/>
      <c r="R271" s="7"/>
      <c r="S271" s="6"/>
      <c r="T271" s="6"/>
    </row>
    <row r="272" spans="1:20" s="30" customFormat="1">
      <c r="A272" s="1"/>
      <c r="B272" s="19" t="s">
        <v>12</v>
      </c>
      <c r="C272" s="29" t="s">
        <v>166</v>
      </c>
      <c r="D272" s="31">
        <v>1</v>
      </c>
      <c r="E272" s="29" t="s">
        <v>14</v>
      </c>
      <c r="F272" s="29" t="s">
        <v>14</v>
      </c>
      <c r="G272" s="29" t="s">
        <v>14</v>
      </c>
      <c r="H272" s="29" t="s">
        <v>14</v>
      </c>
      <c r="I272" s="29" t="s">
        <v>14</v>
      </c>
      <c r="J272" s="29" t="s">
        <v>14</v>
      </c>
      <c r="K272" s="29" t="s">
        <v>14</v>
      </c>
      <c r="L272" s="29" t="s">
        <v>14</v>
      </c>
      <c r="M272" s="29" t="s">
        <v>14</v>
      </c>
      <c r="N272" s="29" t="s">
        <v>14</v>
      </c>
      <c r="O272" s="29" t="s">
        <v>14</v>
      </c>
      <c r="P272" s="29" t="s">
        <v>14</v>
      </c>
      <c r="Q272" s="1">
        <f t="shared" ref="Q272:Q282" si="84">COUNTA(E272:P272)</f>
        <v>12</v>
      </c>
      <c r="R272" s="7" t="s">
        <v>136</v>
      </c>
      <c r="S272" s="6" t="str">
        <f t="shared" ref="S272:S282" si="85">Q272&amp;R272</f>
        <v>12/12</v>
      </c>
      <c r="T272" s="6">
        <f t="shared" ref="T272:T282" si="86">Q272/12</f>
        <v>1</v>
      </c>
    </row>
    <row r="273" spans="1:20" s="30" customFormat="1">
      <c r="A273" s="1"/>
      <c r="B273" s="19" t="s">
        <v>299</v>
      </c>
      <c r="C273" s="29" t="s">
        <v>185</v>
      </c>
      <c r="D273" s="31">
        <v>0.58333333333333337</v>
      </c>
      <c r="E273" s="29"/>
      <c r="F273" s="29" t="s">
        <v>14</v>
      </c>
      <c r="G273" s="29" t="s">
        <v>14</v>
      </c>
      <c r="H273" s="29"/>
      <c r="I273" s="29" t="s">
        <v>14</v>
      </c>
      <c r="J273" s="29" t="s">
        <v>14</v>
      </c>
      <c r="K273" s="29" t="s">
        <v>14</v>
      </c>
      <c r="L273" s="29"/>
      <c r="M273" s="29" t="s">
        <v>14</v>
      </c>
      <c r="N273" s="29" t="s">
        <v>14</v>
      </c>
      <c r="O273" s="29"/>
      <c r="P273" s="29"/>
      <c r="Q273" s="1">
        <f t="shared" si="84"/>
        <v>7</v>
      </c>
      <c r="R273" s="7" t="s">
        <v>136</v>
      </c>
      <c r="S273" s="6" t="str">
        <f t="shared" si="85"/>
        <v>7/12</v>
      </c>
      <c r="T273" s="6">
        <f t="shared" si="86"/>
        <v>0.58333333333333337</v>
      </c>
    </row>
    <row r="274" spans="1:20" s="30" customFormat="1">
      <c r="A274" s="1"/>
      <c r="B274" s="19" t="s">
        <v>300</v>
      </c>
      <c r="C274" s="29" t="s">
        <v>177</v>
      </c>
      <c r="D274" s="31">
        <v>0.75</v>
      </c>
      <c r="E274" s="29" t="s">
        <v>14</v>
      </c>
      <c r="F274" s="29" t="s">
        <v>14</v>
      </c>
      <c r="G274" s="29" t="s">
        <v>14</v>
      </c>
      <c r="H274" s="29"/>
      <c r="I274" s="29" t="s">
        <v>14</v>
      </c>
      <c r="J274" s="29" t="s">
        <v>14</v>
      </c>
      <c r="K274" s="29" t="s">
        <v>14</v>
      </c>
      <c r="L274" s="29"/>
      <c r="M274" s="29" t="s">
        <v>14</v>
      </c>
      <c r="N274" s="29" t="s">
        <v>14</v>
      </c>
      <c r="O274" s="29" t="s">
        <v>14</v>
      </c>
      <c r="P274" s="29"/>
      <c r="Q274" s="1">
        <f t="shared" si="84"/>
        <v>9</v>
      </c>
      <c r="R274" s="7" t="s">
        <v>136</v>
      </c>
      <c r="S274" s="6" t="str">
        <f t="shared" si="85"/>
        <v>9/12</v>
      </c>
      <c r="T274" s="6">
        <f t="shared" si="86"/>
        <v>0.75</v>
      </c>
    </row>
    <row r="275" spans="1:20" s="30" customFormat="1">
      <c r="A275" s="1"/>
      <c r="B275" s="19" t="s">
        <v>301</v>
      </c>
      <c r="C275" s="29" t="s">
        <v>148</v>
      </c>
      <c r="D275" s="31">
        <v>0.66666666666666663</v>
      </c>
      <c r="E275" s="29" t="s">
        <v>14</v>
      </c>
      <c r="F275" s="29" t="s">
        <v>14</v>
      </c>
      <c r="G275" s="29" t="s">
        <v>14</v>
      </c>
      <c r="H275" s="29"/>
      <c r="I275" s="29" t="s">
        <v>14</v>
      </c>
      <c r="J275" s="29" t="s">
        <v>14</v>
      </c>
      <c r="K275" s="29" t="s">
        <v>14</v>
      </c>
      <c r="L275" s="29"/>
      <c r="M275" s="29" t="s">
        <v>14</v>
      </c>
      <c r="N275" s="29" t="s">
        <v>14</v>
      </c>
      <c r="O275" s="29"/>
      <c r="P275" s="29"/>
      <c r="Q275" s="1">
        <f t="shared" si="84"/>
        <v>8</v>
      </c>
      <c r="R275" s="7" t="s">
        <v>136</v>
      </c>
      <c r="S275" s="6" t="str">
        <f t="shared" si="85"/>
        <v>8/12</v>
      </c>
      <c r="T275" s="6">
        <f t="shared" si="86"/>
        <v>0.66666666666666663</v>
      </c>
    </row>
    <row r="276" spans="1:20" s="30" customFormat="1">
      <c r="A276" s="1"/>
      <c r="B276" s="19" t="s">
        <v>302</v>
      </c>
      <c r="C276" s="29" t="s">
        <v>148</v>
      </c>
      <c r="D276" s="31">
        <v>0.66666666666666663</v>
      </c>
      <c r="E276" s="29" t="s">
        <v>14</v>
      </c>
      <c r="F276" s="29" t="s">
        <v>14</v>
      </c>
      <c r="G276" s="29" t="s">
        <v>14</v>
      </c>
      <c r="H276" s="29"/>
      <c r="I276" s="29" t="s">
        <v>14</v>
      </c>
      <c r="J276" s="29" t="s">
        <v>14</v>
      </c>
      <c r="K276" s="29" t="s">
        <v>14</v>
      </c>
      <c r="L276" s="29"/>
      <c r="M276" s="29" t="s">
        <v>14</v>
      </c>
      <c r="N276" s="29" t="s">
        <v>14</v>
      </c>
      <c r="O276" s="29"/>
      <c r="P276" s="29"/>
      <c r="Q276" s="1">
        <f t="shared" si="84"/>
        <v>8</v>
      </c>
      <c r="R276" s="7" t="s">
        <v>136</v>
      </c>
      <c r="S276" s="6" t="str">
        <f t="shared" si="85"/>
        <v>8/12</v>
      </c>
      <c r="T276" s="6">
        <f t="shared" si="86"/>
        <v>0.66666666666666663</v>
      </c>
    </row>
    <row r="277" spans="1:20" s="30" customFormat="1">
      <c r="A277" s="1"/>
      <c r="B277" s="19" t="s">
        <v>303</v>
      </c>
      <c r="C277" s="29" t="s">
        <v>148</v>
      </c>
      <c r="D277" s="31">
        <v>0.66666666666666663</v>
      </c>
      <c r="E277" s="29" t="s">
        <v>14</v>
      </c>
      <c r="F277" s="29" t="s">
        <v>14</v>
      </c>
      <c r="G277" s="29" t="s">
        <v>14</v>
      </c>
      <c r="H277" s="29"/>
      <c r="I277" s="29" t="s">
        <v>14</v>
      </c>
      <c r="J277" s="29" t="s">
        <v>14</v>
      </c>
      <c r="K277" s="29" t="s">
        <v>14</v>
      </c>
      <c r="L277" s="29"/>
      <c r="M277" s="29" t="s">
        <v>14</v>
      </c>
      <c r="N277" s="29" t="s">
        <v>14</v>
      </c>
      <c r="O277" s="29"/>
      <c r="P277" s="29"/>
      <c r="Q277" s="1">
        <f t="shared" si="84"/>
        <v>8</v>
      </c>
      <c r="R277" s="7" t="s">
        <v>136</v>
      </c>
      <c r="S277" s="6" t="str">
        <f t="shared" si="85"/>
        <v>8/12</v>
      </c>
      <c r="T277" s="6">
        <f t="shared" si="86"/>
        <v>0.66666666666666663</v>
      </c>
    </row>
    <row r="278" spans="1:20" s="30" customFormat="1">
      <c r="A278" s="1"/>
      <c r="B278" s="19" t="s">
        <v>304</v>
      </c>
      <c r="C278" s="29" t="s">
        <v>148</v>
      </c>
      <c r="D278" s="31">
        <v>0.66666666666666663</v>
      </c>
      <c r="E278" s="29" t="s">
        <v>14</v>
      </c>
      <c r="F278" s="29" t="s">
        <v>14</v>
      </c>
      <c r="G278" s="29"/>
      <c r="H278" s="29" t="s">
        <v>14</v>
      </c>
      <c r="I278" s="29" t="s">
        <v>14</v>
      </c>
      <c r="J278" s="29" t="s">
        <v>14</v>
      </c>
      <c r="K278" s="29" t="s">
        <v>14</v>
      </c>
      <c r="L278" s="29"/>
      <c r="M278" s="29" t="s">
        <v>14</v>
      </c>
      <c r="N278" s="29" t="s">
        <v>14</v>
      </c>
      <c r="O278" s="29"/>
      <c r="P278" s="29"/>
      <c r="Q278" s="1">
        <f t="shared" si="84"/>
        <v>8</v>
      </c>
      <c r="R278" s="7" t="s">
        <v>136</v>
      </c>
      <c r="S278" s="6" t="str">
        <f t="shared" si="85"/>
        <v>8/12</v>
      </c>
      <c r="T278" s="6">
        <f t="shared" si="86"/>
        <v>0.66666666666666663</v>
      </c>
    </row>
    <row r="279" spans="1:20" s="30" customFormat="1">
      <c r="A279" s="1"/>
      <c r="B279" s="19"/>
      <c r="C279" s="29"/>
      <c r="D279" s="31"/>
      <c r="E279" s="29" t="s">
        <v>0</v>
      </c>
      <c r="F279" s="29" t="s">
        <v>1</v>
      </c>
      <c r="G279" s="29" t="s">
        <v>2</v>
      </c>
      <c r="H279" s="29" t="s">
        <v>3</v>
      </c>
      <c r="I279" s="29" t="s">
        <v>4</v>
      </c>
      <c r="J279" s="29" t="s">
        <v>5</v>
      </c>
      <c r="K279" s="29" t="s">
        <v>6</v>
      </c>
      <c r="L279" s="29" t="s">
        <v>7</v>
      </c>
      <c r="M279" s="29" t="s">
        <v>8</v>
      </c>
      <c r="N279" s="29" t="s">
        <v>9</v>
      </c>
      <c r="O279" s="29" t="s">
        <v>257</v>
      </c>
      <c r="P279" s="29" t="s">
        <v>200</v>
      </c>
      <c r="Q279" s="1"/>
      <c r="R279" s="7"/>
      <c r="S279" s="6"/>
      <c r="T279" s="6"/>
    </row>
    <row r="280" spans="1:20" s="30" customFormat="1">
      <c r="A280" s="1"/>
      <c r="B280" s="19" t="s">
        <v>12</v>
      </c>
      <c r="C280" s="29" t="s">
        <v>166</v>
      </c>
      <c r="D280" s="31">
        <v>1</v>
      </c>
      <c r="E280" s="29" t="s">
        <v>14</v>
      </c>
      <c r="F280" s="29" t="s">
        <v>14</v>
      </c>
      <c r="G280" s="29" t="s">
        <v>14</v>
      </c>
      <c r="H280" s="29" t="s">
        <v>14</v>
      </c>
      <c r="I280" s="29" t="s">
        <v>14</v>
      </c>
      <c r="J280" s="29" t="s">
        <v>14</v>
      </c>
      <c r="K280" s="29" t="s">
        <v>14</v>
      </c>
      <c r="L280" s="29" t="s">
        <v>14</v>
      </c>
      <c r="M280" s="29" t="s">
        <v>14</v>
      </c>
      <c r="N280" s="29" t="s">
        <v>14</v>
      </c>
      <c r="O280" s="29" t="s">
        <v>14</v>
      </c>
      <c r="P280" s="29" t="s">
        <v>14</v>
      </c>
      <c r="Q280" s="1">
        <f t="shared" si="84"/>
        <v>12</v>
      </c>
      <c r="R280" s="7" t="s">
        <v>136</v>
      </c>
      <c r="S280" s="6" t="str">
        <f t="shared" si="85"/>
        <v>12/12</v>
      </c>
      <c r="T280" s="6">
        <f t="shared" si="86"/>
        <v>1</v>
      </c>
    </row>
    <row r="281" spans="1:20" s="30" customFormat="1">
      <c r="A281" s="1"/>
      <c r="B281" s="19" t="s">
        <v>305</v>
      </c>
      <c r="C281" s="29" t="s">
        <v>148</v>
      </c>
      <c r="D281" s="31">
        <v>0.66666666666666663</v>
      </c>
      <c r="E281" s="29" t="s">
        <v>14</v>
      </c>
      <c r="F281" s="29" t="s">
        <v>14</v>
      </c>
      <c r="G281" s="29" t="s">
        <v>14</v>
      </c>
      <c r="H281" s="29"/>
      <c r="I281" s="29" t="s">
        <v>14</v>
      </c>
      <c r="J281" s="29" t="s">
        <v>14</v>
      </c>
      <c r="K281" s="29" t="s">
        <v>14</v>
      </c>
      <c r="L281" s="29"/>
      <c r="M281" s="29" t="s">
        <v>14</v>
      </c>
      <c r="N281" s="29" t="s">
        <v>14</v>
      </c>
      <c r="O281" s="29"/>
      <c r="P281" s="29"/>
      <c r="Q281" s="1">
        <f t="shared" si="84"/>
        <v>8</v>
      </c>
      <c r="R281" s="7" t="s">
        <v>136</v>
      </c>
      <c r="S281" s="6" t="str">
        <f t="shared" si="85"/>
        <v>8/12</v>
      </c>
      <c r="T281" s="6">
        <f t="shared" si="86"/>
        <v>0.66666666666666663</v>
      </c>
    </row>
    <row r="282" spans="1:20" s="30" customFormat="1">
      <c r="A282" s="1"/>
      <c r="B282" s="19" t="s">
        <v>306</v>
      </c>
      <c r="C282" s="29" t="s">
        <v>148</v>
      </c>
      <c r="D282" s="31">
        <v>0.66666666666666663</v>
      </c>
      <c r="E282" s="29" t="s">
        <v>14</v>
      </c>
      <c r="F282" s="29" t="s">
        <v>14</v>
      </c>
      <c r="G282" s="29" t="s">
        <v>14</v>
      </c>
      <c r="H282" s="29"/>
      <c r="I282" s="29" t="s">
        <v>14</v>
      </c>
      <c r="J282" s="29"/>
      <c r="K282" s="29" t="s">
        <v>14</v>
      </c>
      <c r="L282" s="29" t="s">
        <v>14</v>
      </c>
      <c r="M282" s="29" t="s">
        <v>14</v>
      </c>
      <c r="N282" s="29"/>
      <c r="O282" s="29" t="s">
        <v>14</v>
      </c>
      <c r="P282" s="29"/>
      <c r="Q282" s="1">
        <f t="shared" si="84"/>
        <v>8</v>
      </c>
      <c r="R282" s="7" t="s">
        <v>136</v>
      </c>
      <c r="S282" s="6" t="str">
        <f t="shared" si="85"/>
        <v>8/12</v>
      </c>
      <c r="T282" s="6">
        <f t="shared" si="86"/>
        <v>0.66666666666666663</v>
      </c>
    </row>
    <row r="284" spans="1:20">
      <c r="B284" s="26"/>
      <c r="C284" s="26"/>
      <c r="D284" s="26"/>
      <c r="E284" s="26" t="s">
        <v>195</v>
      </c>
      <c r="F284" s="26" t="s">
        <v>196</v>
      </c>
      <c r="G284" s="26" t="s">
        <v>307</v>
      </c>
      <c r="H284" s="26" t="s">
        <v>151</v>
      </c>
      <c r="I284" s="26" t="s">
        <v>152</v>
      </c>
      <c r="J284" s="26" t="s">
        <v>275</v>
      </c>
      <c r="K284" s="26" t="s">
        <v>198</v>
      </c>
      <c r="L284" s="26" t="s">
        <v>308</v>
      </c>
      <c r="M284" s="26" t="s">
        <v>309</v>
      </c>
      <c r="N284" s="26" t="s">
        <v>310</v>
      </c>
      <c r="O284" s="26" t="s">
        <v>199</v>
      </c>
      <c r="P284" s="26" t="s">
        <v>276</v>
      </c>
    </row>
    <row r="285" spans="1:20">
      <c r="B285" s="26" t="s">
        <v>12</v>
      </c>
      <c r="C285" s="26" t="s">
        <v>166</v>
      </c>
      <c r="D285" s="31">
        <v>1</v>
      </c>
      <c r="E285" s="26" t="s">
        <v>14</v>
      </c>
      <c r="F285" s="26" t="s">
        <v>14</v>
      </c>
      <c r="G285" s="26" t="s">
        <v>14</v>
      </c>
      <c r="H285" s="26" t="s">
        <v>14</v>
      </c>
      <c r="I285" s="26" t="s">
        <v>14</v>
      </c>
      <c r="J285" s="26" t="s">
        <v>14</v>
      </c>
      <c r="K285" s="26" t="s">
        <v>14</v>
      </c>
      <c r="L285" s="26" t="s">
        <v>14</v>
      </c>
      <c r="M285" s="26" t="s">
        <v>14</v>
      </c>
      <c r="N285" s="26" t="s">
        <v>14</v>
      </c>
      <c r="O285" s="26" t="s">
        <v>14</v>
      </c>
      <c r="P285" s="26" t="s">
        <v>14</v>
      </c>
      <c r="Q285" s="1">
        <f t="shared" ref="Q285:Q291" si="87">COUNTA(E285:P285)</f>
        <v>12</v>
      </c>
      <c r="R285" s="7" t="s">
        <v>136</v>
      </c>
      <c r="S285" s="6" t="str">
        <f t="shared" ref="S285:S291" si="88">Q285&amp;R285</f>
        <v>12/12</v>
      </c>
      <c r="T285" s="6">
        <f t="shared" ref="T285:T291" si="89">Q285/12</f>
        <v>1</v>
      </c>
    </row>
    <row r="286" spans="1:20">
      <c r="B286" s="26" t="s">
        <v>311</v>
      </c>
      <c r="C286" s="26" t="s">
        <v>167</v>
      </c>
      <c r="D286" s="31">
        <v>0.16666666666666666</v>
      </c>
      <c r="E286" s="26"/>
      <c r="F286" s="26"/>
      <c r="G286" s="26"/>
      <c r="H286" s="26" t="s">
        <v>14</v>
      </c>
      <c r="I286" s="26"/>
      <c r="J286" s="26"/>
      <c r="K286" s="26"/>
      <c r="L286" s="26"/>
      <c r="M286" s="26" t="s">
        <v>14</v>
      </c>
      <c r="N286" s="26"/>
      <c r="O286" s="26"/>
      <c r="P286" s="26"/>
      <c r="Q286" s="1">
        <f t="shared" si="87"/>
        <v>2</v>
      </c>
      <c r="R286" s="7" t="s">
        <v>136</v>
      </c>
      <c r="S286" s="6" t="str">
        <f t="shared" si="88"/>
        <v>2/12</v>
      </c>
      <c r="T286" s="6">
        <f t="shared" si="89"/>
        <v>0.16666666666666666</v>
      </c>
    </row>
    <row r="287" spans="1:20">
      <c r="B287" s="26" t="s">
        <v>312</v>
      </c>
      <c r="C287" s="26" t="s">
        <v>203</v>
      </c>
      <c r="D287" s="31">
        <v>0.91666666666666663</v>
      </c>
      <c r="E287" s="26" t="s">
        <v>14</v>
      </c>
      <c r="F287" s="26" t="s">
        <v>14</v>
      </c>
      <c r="G287" s="26" t="s">
        <v>14</v>
      </c>
      <c r="H287" s="26" t="s">
        <v>14</v>
      </c>
      <c r="I287" s="26" t="s">
        <v>14</v>
      </c>
      <c r="J287" s="26" t="s">
        <v>14</v>
      </c>
      <c r="K287" s="26" t="s">
        <v>14</v>
      </c>
      <c r="L287" s="26" t="s">
        <v>14</v>
      </c>
      <c r="M287" s="26" t="s">
        <v>14</v>
      </c>
      <c r="N287" s="26" t="s">
        <v>14</v>
      </c>
      <c r="O287" s="26" t="s">
        <v>14</v>
      </c>
      <c r="P287" s="26"/>
      <c r="Q287" s="1">
        <f t="shared" si="87"/>
        <v>11</v>
      </c>
      <c r="R287" s="7" t="s">
        <v>136</v>
      </c>
      <c r="S287" s="6" t="str">
        <f t="shared" si="88"/>
        <v>11/12</v>
      </c>
      <c r="T287" s="6">
        <f t="shared" si="89"/>
        <v>0.91666666666666663</v>
      </c>
    </row>
    <row r="288" spans="1:20">
      <c r="B288" s="26" t="s">
        <v>313</v>
      </c>
      <c r="C288" s="26" t="s">
        <v>177</v>
      </c>
      <c r="D288" s="31">
        <v>0.75</v>
      </c>
      <c r="E288" s="26" t="s">
        <v>14</v>
      </c>
      <c r="F288" s="26" t="s">
        <v>14</v>
      </c>
      <c r="G288" s="26"/>
      <c r="H288" s="26" t="s">
        <v>14</v>
      </c>
      <c r="I288" s="26" t="s">
        <v>14</v>
      </c>
      <c r="J288" s="26" t="s">
        <v>14</v>
      </c>
      <c r="K288" s="26" t="s">
        <v>14</v>
      </c>
      <c r="L288" s="26"/>
      <c r="M288" s="26" t="s">
        <v>14</v>
      </c>
      <c r="N288" s="26" t="s">
        <v>14</v>
      </c>
      <c r="O288" s="26" t="s">
        <v>14</v>
      </c>
      <c r="P288" s="26"/>
      <c r="Q288" s="1">
        <f t="shared" si="87"/>
        <v>9</v>
      </c>
      <c r="R288" s="7" t="s">
        <v>136</v>
      </c>
      <c r="S288" s="6" t="str">
        <f t="shared" si="88"/>
        <v>9/12</v>
      </c>
      <c r="T288" s="6">
        <f t="shared" si="89"/>
        <v>0.75</v>
      </c>
    </row>
    <row r="289" spans="2:20">
      <c r="B289" s="26" t="s">
        <v>314</v>
      </c>
      <c r="C289" s="26" t="s">
        <v>203</v>
      </c>
      <c r="D289" s="31">
        <v>0.91666666666666663</v>
      </c>
      <c r="E289" s="26" t="s">
        <v>14</v>
      </c>
      <c r="F289" s="26" t="s">
        <v>14</v>
      </c>
      <c r="G289" s="26" t="s">
        <v>14</v>
      </c>
      <c r="H289" s="26" t="s">
        <v>14</v>
      </c>
      <c r="I289" s="26" t="s">
        <v>14</v>
      </c>
      <c r="J289" s="26" t="s">
        <v>14</v>
      </c>
      <c r="K289" s="26" t="s">
        <v>14</v>
      </c>
      <c r="L289" s="26" t="s">
        <v>14</v>
      </c>
      <c r="M289" s="26" t="s">
        <v>14</v>
      </c>
      <c r="N289" s="26" t="s">
        <v>14</v>
      </c>
      <c r="O289" s="26" t="s">
        <v>14</v>
      </c>
      <c r="P289" s="26"/>
      <c r="Q289" s="1">
        <f t="shared" si="87"/>
        <v>11</v>
      </c>
      <c r="R289" s="7" t="s">
        <v>136</v>
      </c>
      <c r="S289" s="6" t="str">
        <f t="shared" si="88"/>
        <v>11/12</v>
      </c>
      <c r="T289" s="6">
        <f t="shared" si="89"/>
        <v>0.91666666666666663</v>
      </c>
    </row>
    <row r="290" spans="2:20">
      <c r="B290" s="26" t="s">
        <v>315</v>
      </c>
      <c r="C290" s="26" t="s">
        <v>178</v>
      </c>
      <c r="D290" s="31">
        <v>0.83333333333333337</v>
      </c>
      <c r="E290" s="26" t="s">
        <v>14</v>
      </c>
      <c r="F290" s="26" t="s">
        <v>14</v>
      </c>
      <c r="G290" s="26"/>
      <c r="H290" s="26" t="s">
        <v>14</v>
      </c>
      <c r="I290" s="26" t="s">
        <v>14</v>
      </c>
      <c r="J290" s="26" t="s">
        <v>14</v>
      </c>
      <c r="K290" s="26" t="s">
        <v>14</v>
      </c>
      <c r="L290" s="26" t="s">
        <v>14</v>
      </c>
      <c r="M290" s="26" t="s">
        <v>14</v>
      </c>
      <c r="N290" s="26" t="s">
        <v>14</v>
      </c>
      <c r="O290" s="26" t="s">
        <v>14</v>
      </c>
      <c r="P290" s="26"/>
      <c r="Q290" s="1">
        <f t="shared" si="87"/>
        <v>10</v>
      </c>
      <c r="R290" s="7" t="s">
        <v>136</v>
      </c>
      <c r="S290" s="6" t="str">
        <f t="shared" si="88"/>
        <v>10/12</v>
      </c>
      <c r="T290" s="6">
        <f t="shared" si="89"/>
        <v>0.83333333333333337</v>
      </c>
    </row>
    <row r="291" spans="2:20">
      <c r="B291" s="26" t="s">
        <v>316</v>
      </c>
      <c r="C291" s="26" t="s">
        <v>203</v>
      </c>
      <c r="D291" s="31">
        <v>0.91666666666666663</v>
      </c>
      <c r="E291" s="26" t="s">
        <v>14</v>
      </c>
      <c r="F291" s="26" t="s">
        <v>14</v>
      </c>
      <c r="G291" s="26" t="s">
        <v>14</v>
      </c>
      <c r="H291" s="26" t="s">
        <v>14</v>
      </c>
      <c r="I291" s="26" t="s">
        <v>14</v>
      </c>
      <c r="J291" s="26" t="s">
        <v>14</v>
      </c>
      <c r="K291" s="26" t="s">
        <v>14</v>
      </c>
      <c r="L291" s="26" t="s">
        <v>14</v>
      </c>
      <c r="M291" s="26" t="s">
        <v>14</v>
      </c>
      <c r="N291" s="26" t="s">
        <v>14</v>
      </c>
      <c r="O291" s="26" t="s">
        <v>14</v>
      </c>
      <c r="P291" s="26"/>
      <c r="Q291" s="1">
        <f t="shared" si="87"/>
        <v>11</v>
      </c>
      <c r="R291" s="7" t="s">
        <v>136</v>
      </c>
      <c r="S291" s="6" t="str">
        <f t="shared" si="88"/>
        <v>11/12</v>
      </c>
      <c r="T291" s="6">
        <f t="shared" si="89"/>
        <v>0.91666666666666663</v>
      </c>
    </row>
    <row r="293" spans="2:20">
      <c r="B293" s="26"/>
      <c r="C293" s="26"/>
      <c r="D293" s="31"/>
      <c r="E293" s="26" t="s">
        <v>149</v>
      </c>
      <c r="F293" s="26" t="s">
        <v>150</v>
      </c>
      <c r="G293" s="26" t="s">
        <v>3</v>
      </c>
      <c r="H293" s="26" t="s">
        <v>179</v>
      </c>
      <c r="I293" s="26" t="s">
        <v>180</v>
      </c>
      <c r="J293" s="26" t="s">
        <v>153</v>
      </c>
      <c r="K293" s="26" t="s">
        <v>154</v>
      </c>
      <c r="L293" s="26" t="s">
        <v>7</v>
      </c>
      <c r="M293" s="26" t="s">
        <v>8</v>
      </c>
      <c r="N293" s="26" t="s">
        <v>9</v>
      </c>
      <c r="O293" s="26" t="s">
        <v>292</v>
      </c>
      <c r="P293" s="26" t="s">
        <v>293</v>
      </c>
      <c r="Q293" s="1"/>
      <c r="R293" s="7"/>
      <c r="S293" s="6"/>
      <c r="T293" s="6"/>
    </row>
    <row r="294" spans="2:20">
      <c r="B294" s="26" t="s">
        <v>12</v>
      </c>
      <c r="C294" s="26" t="s">
        <v>166</v>
      </c>
      <c r="D294" s="31">
        <v>1</v>
      </c>
      <c r="E294" s="26" t="s">
        <v>14</v>
      </c>
      <c r="F294" s="26" t="s">
        <v>14</v>
      </c>
      <c r="G294" s="26" t="s">
        <v>14</v>
      </c>
      <c r="H294" s="26" t="s">
        <v>14</v>
      </c>
      <c r="I294" s="26" t="s">
        <v>14</v>
      </c>
      <c r="J294" s="26" t="s">
        <v>14</v>
      </c>
      <c r="K294" s="26" t="s">
        <v>14</v>
      </c>
      <c r="L294" s="26" t="s">
        <v>14</v>
      </c>
      <c r="M294" s="26" t="s">
        <v>14</v>
      </c>
      <c r="N294" s="26" t="s">
        <v>14</v>
      </c>
      <c r="O294" s="26" t="s">
        <v>14</v>
      </c>
      <c r="P294" s="26" t="s">
        <v>14</v>
      </c>
      <c r="Q294" s="1">
        <f t="shared" ref="Q294:Q310" si="90">COUNTA(E294:P294)</f>
        <v>12</v>
      </c>
      <c r="R294" s="7" t="s">
        <v>136</v>
      </c>
      <c r="S294" s="6" t="str">
        <f t="shared" ref="S294:S310" si="91">Q294&amp;R294</f>
        <v>12/12</v>
      </c>
      <c r="T294" s="6">
        <f t="shared" ref="T294:T310" si="92">Q294/12</f>
        <v>1</v>
      </c>
    </row>
    <row r="295" spans="2:20">
      <c r="B295" s="26" t="s">
        <v>317</v>
      </c>
      <c r="C295" s="26" t="s">
        <v>177</v>
      </c>
      <c r="D295" s="31">
        <v>0.75</v>
      </c>
      <c r="E295" s="26"/>
      <c r="F295" s="26" t="s">
        <v>14</v>
      </c>
      <c r="G295" s="26" t="s">
        <v>14</v>
      </c>
      <c r="H295" s="26" t="s">
        <v>14</v>
      </c>
      <c r="I295" s="26" t="s">
        <v>14</v>
      </c>
      <c r="J295" s="26" t="s">
        <v>14</v>
      </c>
      <c r="K295" s="26" t="s">
        <v>14</v>
      </c>
      <c r="L295" s="26"/>
      <c r="M295" s="26" t="s">
        <v>14</v>
      </c>
      <c r="N295" s="26" t="s">
        <v>14</v>
      </c>
      <c r="O295" s="26" t="s">
        <v>14</v>
      </c>
      <c r="P295" s="26"/>
      <c r="Q295" s="1">
        <f>COUNTA(E295:P295)</f>
        <v>9</v>
      </c>
      <c r="R295" s="7" t="s">
        <v>136</v>
      </c>
      <c r="S295" s="6" t="str">
        <f>Q295&amp;R295</f>
        <v>9/12</v>
      </c>
      <c r="T295" s="6">
        <f>Q295/12</f>
        <v>0.75</v>
      </c>
    </row>
    <row r="296" spans="2:20">
      <c r="B296" s="26" t="s">
        <v>420</v>
      </c>
      <c r="C296" s="26" t="s">
        <v>178</v>
      </c>
      <c r="D296" s="31">
        <v>0.83333333333333337</v>
      </c>
      <c r="E296" s="26" t="s">
        <v>14</v>
      </c>
      <c r="F296" s="26" t="s">
        <v>14</v>
      </c>
      <c r="G296" s="26" t="s">
        <v>14</v>
      </c>
      <c r="H296" s="26" t="s">
        <v>14</v>
      </c>
      <c r="I296" s="26" t="s">
        <v>14</v>
      </c>
      <c r="J296" s="26" t="s">
        <v>14</v>
      </c>
      <c r="K296" s="26" t="s">
        <v>14</v>
      </c>
      <c r="L296" s="26"/>
      <c r="M296" s="26" t="s">
        <v>14</v>
      </c>
      <c r="N296" s="26" t="s">
        <v>14</v>
      </c>
      <c r="O296" s="26" t="s">
        <v>14</v>
      </c>
      <c r="P296" s="26"/>
      <c r="Q296" s="1">
        <f t="shared" si="90"/>
        <v>10</v>
      </c>
      <c r="R296" s="7" t="s">
        <v>136</v>
      </c>
      <c r="S296" s="6" t="str">
        <f t="shared" si="91"/>
        <v>10/12</v>
      </c>
      <c r="T296" s="6">
        <f t="shared" si="92"/>
        <v>0.83333333333333337</v>
      </c>
    </row>
    <row r="297" spans="2:20">
      <c r="B297" s="26" t="s">
        <v>318</v>
      </c>
      <c r="C297" s="26" t="s">
        <v>148</v>
      </c>
      <c r="D297" s="31">
        <v>0.66666666666666663</v>
      </c>
      <c r="E297" s="26" t="s">
        <v>14</v>
      </c>
      <c r="F297" s="26" t="s">
        <v>14</v>
      </c>
      <c r="G297" s="26"/>
      <c r="H297" s="26" t="s">
        <v>14</v>
      </c>
      <c r="I297" s="26" t="s">
        <v>14</v>
      </c>
      <c r="J297" s="26"/>
      <c r="K297" s="26" t="s">
        <v>14</v>
      </c>
      <c r="L297" s="26"/>
      <c r="M297" s="26" t="s">
        <v>14</v>
      </c>
      <c r="N297" s="26" t="s">
        <v>14</v>
      </c>
      <c r="O297" s="26" t="s">
        <v>14</v>
      </c>
      <c r="P297" s="26"/>
      <c r="Q297" s="1">
        <f t="shared" si="90"/>
        <v>8</v>
      </c>
      <c r="R297" s="7" t="s">
        <v>136</v>
      </c>
      <c r="S297" s="6" t="str">
        <f t="shared" si="91"/>
        <v>8/12</v>
      </c>
      <c r="T297" s="6">
        <f t="shared" si="92"/>
        <v>0.66666666666666663</v>
      </c>
    </row>
    <row r="298" spans="2:20">
      <c r="B298" s="26" t="s">
        <v>319</v>
      </c>
      <c r="C298" s="26" t="s">
        <v>177</v>
      </c>
      <c r="D298" s="31">
        <v>0.75</v>
      </c>
      <c r="E298" s="26" t="s">
        <v>14</v>
      </c>
      <c r="F298" s="26" t="s">
        <v>14</v>
      </c>
      <c r="G298" s="26"/>
      <c r="H298" s="26" t="s">
        <v>14</v>
      </c>
      <c r="I298" s="26" t="s">
        <v>14</v>
      </c>
      <c r="J298" s="26" t="s">
        <v>14</v>
      </c>
      <c r="K298" s="26" t="s">
        <v>14</v>
      </c>
      <c r="L298" s="26"/>
      <c r="M298" s="26" t="s">
        <v>14</v>
      </c>
      <c r="N298" s="26" t="s">
        <v>14</v>
      </c>
      <c r="O298" s="26" t="s">
        <v>14</v>
      </c>
      <c r="P298" s="26"/>
      <c r="Q298" s="1">
        <f t="shared" si="90"/>
        <v>9</v>
      </c>
      <c r="R298" s="7" t="s">
        <v>136</v>
      </c>
      <c r="S298" s="6" t="str">
        <f t="shared" si="91"/>
        <v>9/12</v>
      </c>
      <c r="T298" s="6">
        <f t="shared" si="92"/>
        <v>0.75</v>
      </c>
    </row>
    <row r="299" spans="2:20">
      <c r="B299" s="26" t="s">
        <v>320</v>
      </c>
      <c r="C299" s="26" t="s">
        <v>203</v>
      </c>
      <c r="D299" s="31">
        <v>0.91666666666666663</v>
      </c>
      <c r="E299" s="26" t="s">
        <v>14</v>
      </c>
      <c r="F299" s="26" t="s">
        <v>14</v>
      </c>
      <c r="G299" s="26"/>
      <c r="H299" s="26" t="s">
        <v>14</v>
      </c>
      <c r="I299" s="26" t="s">
        <v>14</v>
      </c>
      <c r="J299" s="26" t="s">
        <v>14</v>
      </c>
      <c r="K299" s="26" t="s">
        <v>14</v>
      </c>
      <c r="L299" s="26" t="s">
        <v>14</v>
      </c>
      <c r="M299" s="26" t="s">
        <v>14</v>
      </c>
      <c r="N299" s="26" t="s">
        <v>14</v>
      </c>
      <c r="O299" s="26" t="s">
        <v>14</v>
      </c>
      <c r="P299" s="26" t="s">
        <v>14</v>
      </c>
      <c r="Q299" s="1">
        <f t="shared" si="90"/>
        <v>11</v>
      </c>
      <c r="R299" s="7" t="s">
        <v>136</v>
      </c>
      <c r="S299" s="6" t="str">
        <f t="shared" si="91"/>
        <v>11/12</v>
      </c>
      <c r="T299" s="6">
        <f t="shared" si="92"/>
        <v>0.91666666666666663</v>
      </c>
    </row>
    <row r="300" spans="2:20">
      <c r="B300" s="26" t="s">
        <v>321</v>
      </c>
      <c r="C300" s="26" t="s">
        <v>148</v>
      </c>
      <c r="D300" s="31">
        <v>0.66666666666666663</v>
      </c>
      <c r="E300" s="26"/>
      <c r="F300" s="26" t="s">
        <v>14</v>
      </c>
      <c r="G300" s="26"/>
      <c r="H300" s="26" t="s">
        <v>14</v>
      </c>
      <c r="I300" s="26" t="s">
        <v>14</v>
      </c>
      <c r="J300" s="26" t="s">
        <v>14</v>
      </c>
      <c r="K300" s="26" t="s">
        <v>14</v>
      </c>
      <c r="L300" s="26"/>
      <c r="M300" s="26" t="s">
        <v>14</v>
      </c>
      <c r="N300" s="26" t="s">
        <v>14</v>
      </c>
      <c r="O300" s="26" t="s">
        <v>14</v>
      </c>
      <c r="P300" s="26"/>
      <c r="Q300" s="1">
        <f t="shared" si="90"/>
        <v>8</v>
      </c>
      <c r="R300" s="7" t="s">
        <v>136</v>
      </c>
      <c r="S300" s="6" t="str">
        <f t="shared" si="91"/>
        <v>8/12</v>
      </c>
      <c r="T300" s="6">
        <f t="shared" si="92"/>
        <v>0.66666666666666663</v>
      </c>
    </row>
    <row r="301" spans="2:20">
      <c r="B301" s="26" t="s">
        <v>322</v>
      </c>
      <c r="C301" s="26" t="s">
        <v>203</v>
      </c>
      <c r="D301" s="31">
        <v>0.91666666666666663</v>
      </c>
      <c r="E301" s="26" t="s">
        <v>14</v>
      </c>
      <c r="F301" s="26" t="s">
        <v>14</v>
      </c>
      <c r="G301" s="26" t="s">
        <v>14</v>
      </c>
      <c r="H301" s="26" t="s">
        <v>14</v>
      </c>
      <c r="I301" s="26" t="s">
        <v>14</v>
      </c>
      <c r="J301" s="26" t="s">
        <v>14</v>
      </c>
      <c r="K301" s="26" t="s">
        <v>14</v>
      </c>
      <c r="L301" s="26" t="s">
        <v>14</v>
      </c>
      <c r="M301" s="26" t="s">
        <v>14</v>
      </c>
      <c r="N301" s="26" t="s">
        <v>14</v>
      </c>
      <c r="O301" s="26" t="s">
        <v>14</v>
      </c>
      <c r="P301" s="26"/>
      <c r="Q301" s="1">
        <f t="shared" si="90"/>
        <v>11</v>
      </c>
      <c r="R301" s="7" t="s">
        <v>136</v>
      </c>
      <c r="S301" s="6" t="str">
        <f t="shared" si="91"/>
        <v>11/12</v>
      </c>
      <c r="T301" s="6">
        <f t="shared" si="92"/>
        <v>0.91666666666666663</v>
      </c>
    </row>
    <row r="302" spans="2:20">
      <c r="B302" s="26" t="s">
        <v>323</v>
      </c>
      <c r="C302" s="26" t="s">
        <v>177</v>
      </c>
      <c r="D302" s="31">
        <v>0.75</v>
      </c>
      <c r="E302" s="26"/>
      <c r="F302" s="26" t="s">
        <v>14</v>
      </c>
      <c r="G302" s="26" t="s">
        <v>14</v>
      </c>
      <c r="H302" s="26"/>
      <c r="I302" s="26" t="s">
        <v>14</v>
      </c>
      <c r="J302" s="26" t="s">
        <v>14</v>
      </c>
      <c r="K302" s="26" t="s">
        <v>14</v>
      </c>
      <c r="L302" s="26" t="s">
        <v>14</v>
      </c>
      <c r="M302" s="26" t="s">
        <v>14</v>
      </c>
      <c r="N302" s="26" t="s">
        <v>14</v>
      </c>
      <c r="O302" s="26" t="s">
        <v>14</v>
      </c>
      <c r="P302" s="26"/>
      <c r="Q302" s="1">
        <f t="shared" si="90"/>
        <v>9</v>
      </c>
      <c r="R302" s="7" t="s">
        <v>136</v>
      </c>
      <c r="S302" s="6" t="str">
        <f t="shared" si="91"/>
        <v>9/12</v>
      </c>
      <c r="T302" s="6">
        <f t="shared" si="92"/>
        <v>0.75</v>
      </c>
    </row>
    <row r="303" spans="2:20">
      <c r="B303" s="26" t="s">
        <v>324</v>
      </c>
      <c r="C303" s="26" t="s">
        <v>166</v>
      </c>
      <c r="D303" s="31">
        <v>1</v>
      </c>
      <c r="E303" s="26" t="s">
        <v>14</v>
      </c>
      <c r="F303" s="26" t="s">
        <v>14</v>
      </c>
      <c r="G303" s="26" t="s">
        <v>14</v>
      </c>
      <c r="H303" s="26" t="s">
        <v>14</v>
      </c>
      <c r="I303" s="26" t="s">
        <v>14</v>
      </c>
      <c r="J303" s="26" t="s">
        <v>14</v>
      </c>
      <c r="K303" s="26" t="s">
        <v>14</v>
      </c>
      <c r="L303" s="26" t="s">
        <v>14</v>
      </c>
      <c r="M303" s="26" t="s">
        <v>14</v>
      </c>
      <c r="N303" s="26" t="s">
        <v>14</v>
      </c>
      <c r="O303" s="26" t="s">
        <v>14</v>
      </c>
      <c r="P303" s="26" t="s">
        <v>14</v>
      </c>
      <c r="Q303" s="1">
        <f t="shared" si="90"/>
        <v>12</v>
      </c>
      <c r="R303" s="7" t="s">
        <v>136</v>
      </c>
      <c r="S303" s="6" t="str">
        <f t="shared" si="91"/>
        <v>12/12</v>
      </c>
      <c r="T303" s="6">
        <f t="shared" si="92"/>
        <v>1</v>
      </c>
    </row>
    <row r="304" spans="2:20">
      <c r="B304" s="26" t="s">
        <v>325</v>
      </c>
      <c r="C304" s="26" t="s">
        <v>185</v>
      </c>
      <c r="D304" s="31">
        <v>0.58333333333333337</v>
      </c>
      <c r="E304" s="26" t="s">
        <v>14</v>
      </c>
      <c r="F304" s="26" t="s">
        <v>14</v>
      </c>
      <c r="G304" s="26" t="s">
        <v>14</v>
      </c>
      <c r="H304" s="26"/>
      <c r="I304" s="26" t="s">
        <v>14</v>
      </c>
      <c r="J304" s="26"/>
      <c r="K304" s="26" t="s">
        <v>14</v>
      </c>
      <c r="L304" s="26"/>
      <c r="M304" s="26" t="s">
        <v>14</v>
      </c>
      <c r="N304" s="26" t="s">
        <v>14</v>
      </c>
      <c r="O304" s="26"/>
      <c r="P304" s="26"/>
      <c r="Q304" s="1">
        <f t="shared" si="90"/>
        <v>7</v>
      </c>
      <c r="R304" s="7" t="s">
        <v>136</v>
      </c>
      <c r="S304" s="6" t="str">
        <f t="shared" si="91"/>
        <v>7/12</v>
      </c>
      <c r="T304" s="6">
        <f t="shared" si="92"/>
        <v>0.58333333333333337</v>
      </c>
    </row>
    <row r="305" spans="2:20">
      <c r="B305" s="26" t="s">
        <v>326</v>
      </c>
      <c r="C305" s="26" t="s">
        <v>203</v>
      </c>
      <c r="D305" s="31">
        <v>0.91666666666666663</v>
      </c>
      <c r="E305" s="26" t="s">
        <v>14</v>
      </c>
      <c r="F305" s="26" t="s">
        <v>14</v>
      </c>
      <c r="G305" s="26" t="s">
        <v>14</v>
      </c>
      <c r="H305" s="26"/>
      <c r="I305" s="26" t="s">
        <v>14</v>
      </c>
      <c r="J305" s="26" t="s">
        <v>14</v>
      </c>
      <c r="K305" s="26" t="s">
        <v>14</v>
      </c>
      <c r="L305" s="26" t="s">
        <v>14</v>
      </c>
      <c r="M305" s="26" t="s">
        <v>14</v>
      </c>
      <c r="N305" s="26" t="s">
        <v>14</v>
      </c>
      <c r="O305" s="26" t="s">
        <v>14</v>
      </c>
      <c r="P305" s="26" t="s">
        <v>14</v>
      </c>
      <c r="Q305" s="1">
        <f t="shared" si="90"/>
        <v>11</v>
      </c>
      <c r="R305" s="7" t="s">
        <v>136</v>
      </c>
      <c r="S305" s="6" t="str">
        <f t="shared" si="91"/>
        <v>11/12</v>
      </c>
      <c r="T305" s="6">
        <f t="shared" si="92"/>
        <v>0.91666666666666663</v>
      </c>
    </row>
    <row r="306" spans="2:20">
      <c r="B306" s="26" t="s">
        <v>327</v>
      </c>
      <c r="C306" s="26" t="s">
        <v>203</v>
      </c>
      <c r="D306" s="31">
        <v>0.91666666666666663</v>
      </c>
      <c r="E306" s="26" t="s">
        <v>14</v>
      </c>
      <c r="F306" s="26" t="s">
        <v>14</v>
      </c>
      <c r="G306" s="26" t="s">
        <v>14</v>
      </c>
      <c r="H306" s="26"/>
      <c r="I306" s="26" t="s">
        <v>14</v>
      </c>
      <c r="J306" s="26" t="s">
        <v>14</v>
      </c>
      <c r="K306" s="26" t="s">
        <v>14</v>
      </c>
      <c r="L306" s="26" t="s">
        <v>14</v>
      </c>
      <c r="M306" s="26" t="s">
        <v>14</v>
      </c>
      <c r="N306" s="26" t="s">
        <v>14</v>
      </c>
      <c r="O306" s="26" t="s">
        <v>14</v>
      </c>
      <c r="P306" s="26" t="s">
        <v>14</v>
      </c>
      <c r="Q306" s="1">
        <f t="shared" si="90"/>
        <v>11</v>
      </c>
      <c r="R306" s="7" t="s">
        <v>136</v>
      </c>
      <c r="S306" s="6" t="str">
        <f t="shared" si="91"/>
        <v>11/12</v>
      </c>
      <c r="T306" s="6">
        <f t="shared" si="92"/>
        <v>0.91666666666666663</v>
      </c>
    </row>
    <row r="307" spans="2:20">
      <c r="B307" s="26" t="s">
        <v>328</v>
      </c>
      <c r="C307" s="26" t="s">
        <v>203</v>
      </c>
      <c r="D307" s="31">
        <v>0.91666666666666663</v>
      </c>
      <c r="E307" s="26" t="s">
        <v>14</v>
      </c>
      <c r="F307" s="26" t="s">
        <v>14</v>
      </c>
      <c r="G307" s="26" t="s">
        <v>14</v>
      </c>
      <c r="H307" s="26"/>
      <c r="I307" s="26" t="s">
        <v>14</v>
      </c>
      <c r="J307" s="26" t="s">
        <v>14</v>
      </c>
      <c r="K307" s="26" t="s">
        <v>14</v>
      </c>
      <c r="L307" s="26" t="s">
        <v>14</v>
      </c>
      <c r="M307" s="26" t="s">
        <v>14</v>
      </c>
      <c r="N307" s="26" t="s">
        <v>14</v>
      </c>
      <c r="O307" s="26" t="s">
        <v>14</v>
      </c>
      <c r="P307" s="26" t="s">
        <v>14</v>
      </c>
      <c r="Q307" s="1">
        <f t="shared" si="90"/>
        <v>11</v>
      </c>
      <c r="R307" s="7" t="s">
        <v>136</v>
      </c>
      <c r="S307" s="6" t="str">
        <f t="shared" si="91"/>
        <v>11/12</v>
      </c>
      <c r="T307" s="6">
        <f t="shared" si="92"/>
        <v>0.91666666666666663</v>
      </c>
    </row>
    <row r="308" spans="2:20">
      <c r="B308" s="26" t="s">
        <v>329</v>
      </c>
      <c r="C308" s="26" t="s">
        <v>203</v>
      </c>
      <c r="D308" s="31">
        <v>0.91666666666666663</v>
      </c>
      <c r="E308" s="26" t="s">
        <v>14</v>
      </c>
      <c r="F308" s="26" t="s">
        <v>14</v>
      </c>
      <c r="G308" s="26" t="s">
        <v>14</v>
      </c>
      <c r="H308" s="26"/>
      <c r="I308" s="26" t="s">
        <v>14</v>
      </c>
      <c r="J308" s="26" t="s">
        <v>14</v>
      </c>
      <c r="K308" s="26" t="s">
        <v>14</v>
      </c>
      <c r="L308" s="26" t="s">
        <v>14</v>
      </c>
      <c r="M308" s="26" t="s">
        <v>14</v>
      </c>
      <c r="N308" s="26" t="s">
        <v>14</v>
      </c>
      <c r="O308" s="26" t="s">
        <v>14</v>
      </c>
      <c r="P308" s="26" t="s">
        <v>14</v>
      </c>
      <c r="Q308" s="1">
        <f t="shared" si="90"/>
        <v>11</v>
      </c>
      <c r="R308" s="7" t="s">
        <v>136</v>
      </c>
      <c r="S308" s="6" t="str">
        <f t="shared" si="91"/>
        <v>11/12</v>
      </c>
      <c r="T308" s="6">
        <f t="shared" si="92"/>
        <v>0.91666666666666663</v>
      </c>
    </row>
    <row r="309" spans="2:20">
      <c r="B309" s="26" t="s">
        <v>330</v>
      </c>
      <c r="C309" s="26" t="s">
        <v>166</v>
      </c>
      <c r="D309" s="31">
        <v>1</v>
      </c>
      <c r="E309" s="26" t="s">
        <v>14</v>
      </c>
      <c r="F309" s="26" t="s">
        <v>14</v>
      </c>
      <c r="G309" s="26" t="s">
        <v>14</v>
      </c>
      <c r="H309" s="26" t="s">
        <v>14</v>
      </c>
      <c r="I309" s="26" t="s">
        <v>14</v>
      </c>
      <c r="J309" s="26" t="s">
        <v>14</v>
      </c>
      <c r="K309" s="26" t="s">
        <v>14</v>
      </c>
      <c r="L309" s="26" t="s">
        <v>14</v>
      </c>
      <c r="M309" s="26" t="s">
        <v>14</v>
      </c>
      <c r="N309" s="26" t="s">
        <v>14</v>
      </c>
      <c r="O309" s="26" t="s">
        <v>14</v>
      </c>
      <c r="P309" s="26" t="s">
        <v>14</v>
      </c>
      <c r="Q309" s="1">
        <f t="shared" si="90"/>
        <v>12</v>
      </c>
      <c r="R309" s="7" t="s">
        <v>136</v>
      </c>
      <c r="S309" s="6" t="str">
        <f t="shared" si="91"/>
        <v>12/12</v>
      </c>
      <c r="T309" s="6">
        <f t="shared" si="92"/>
        <v>1</v>
      </c>
    </row>
    <row r="310" spans="2:20">
      <c r="B310" s="26" t="s">
        <v>331</v>
      </c>
      <c r="C310" s="26" t="s">
        <v>178</v>
      </c>
      <c r="D310" s="31">
        <v>0.83333333333333337</v>
      </c>
      <c r="E310" s="26" t="s">
        <v>14</v>
      </c>
      <c r="F310" s="26" t="s">
        <v>14</v>
      </c>
      <c r="G310" s="26" t="s">
        <v>14</v>
      </c>
      <c r="H310" s="26" t="s">
        <v>14</v>
      </c>
      <c r="I310" s="26" t="s">
        <v>14</v>
      </c>
      <c r="J310" s="26" t="s">
        <v>14</v>
      </c>
      <c r="K310" s="26" t="s">
        <v>14</v>
      </c>
      <c r="L310" s="26"/>
      <c r="M310" s="26" t="s">
        <v>14</v>
      </c>
      <c r="N310" s="26" t="s">
        <v>14</v>
      </c>
      <c r="O310" s="26" t="s">
        <v>14</v>
      </c>
      <c r="P310" s="26"/>
      <c r="Q310" s="1">
        <f t="shared" si="90"/>
        <v>10</v>
      </c>
      <c r="R310" s="7" t="s">
        <v>136</v>
      </c>
      <c r="S310" s="6" t="str">
        <f t="shared" si="91"/>
        <v>10/12</v>
      </c>
      <c r="T310" s="6">
        <f t="shared" si="92"/>
        <v>0.83333333333333337</v>
      </c>
    </row>
    <row r="312" spans="2:20">
      <c r="B312" s="26"/>
      <c r="C312" s="26"/>
      <c r="D312" s="31"/>
      <c r="E312" s="26" t="s">
        <v>0</v>
      </c>
      <c r="F312" s="26" t="s">
        <v>1</v>
      </c>
      <c r="G312" s="26" t="s">
        <v>3</v>
      </c>
      <c r="H312" s="26" t="s">
        <v>179</v>
      </c>
      <c r="I312" s="26" t="s">
        <v>180</v>
      </c>
      <c r="J312" s="26" t="s">
        <v>5</v>
      </c>
      <c r="K312" s="26" t="s">
        <v>6</v>
      </c>
      <c r="L312" s="26" t="s">
        <v>7</v>
      </c>
      <c r="M312" s="26" t="s">
        <v>8</v>
      </c>
      <c r="N312" s="26" t="s">
        <v>9</v>
      </c>
      <c r="O312" s="26" t="s">
        <v>257</v>
      </c>
      <c r="P312" s="26" t="s">
        <v>200</v>
      </c>
      <c r="Q312" s="1"/>
      <c r="R312" s="7"/>
      <c r="S312" s="6"/>
      <c r="T312" s="6"/>
    </row>
    <row r="313" spans="2:20">
      <c r="B313" s="26" t="s">
        <v>12</v>
      </c>
      <c r="C313" s="26" t="s">
        <v>166</v>
      </c>
      <c r="D313" s="31">
        <v>1</v>
      </c>
      <c r="E313" s="26" t="s">
        <v>14</v>
      </c>
      <c r="F313" s="26" t="s">
        <v>14</v>
      </c>
      <c r="G313" s="26" t="s">
        <v>14</v>
      </c>
      <c r="H313" s="26" t="s">
        <v>14</v>
      </c>
      <c r="I313" s="26" t="s">
        <v>14</v>
      </c>
      <c r="J313" s="26" t="s">
        <v>14</v>
      </c>
      <c r="K313" s="26" t="s">
        <v>14</v>
      </c>
      <c r="L313" s="26" t="s">
        <v>14</v>
      </c>
      <c r="M313" s="26" t="s">
        <v>14</v>
      </c>
      <c r="N313" s="26" t="s">
        <v>14</v>
      </c>
      <c r="O313" s="26" t="s">
        <v>14</v>
      </c>
      <c r="P313" s="26" t="s">
        <v>14</v>
      </c>
      <c r="Q313" s="1">
        <f t="shared" ref="Q313:Q320" si="93">COUNTA(E313:P313)</f>
        <v>12</v>
      </c>
      <c r="R313" s="7" t="s">
        <v>136</v>
      </c>
      <c r="S313" s="6" t="str">
        <f t="shared" ref="S313:S320" si="94">Q313&amp;R313</f>
        <v>12/12</v>
      </c>
      <c r="T313" s="6">
        <f t="shared" ref="T313:T320" si="95">Q313/12</f>
        <v>1</v>
      </c>
    </row>
    <row r="314" spans="2:20">
      <c r="B314" s="26" t="s">
        <v>338</v>
      </c>
      <c r="C314" s="26" t="s">
        <v>178</v>
      </c>
      <c r="D314" s="31">
        <v>0.83333333333333337</v>
      </c>
      <c r="E314" s="26" t="s">
        <v>14</v>
      </c>
      <c r="F314" s="26" t="s">
        <v>14</v>
      </c>
      <c r="G314" s="26" t="s">
        <v>14</v>
      </c>
      <c r="H314" s="26" t="s">
        <v>14</v>
      </c>
      <c r="I314" s="26" t="s">
        <v>14</v>
      </c>
      <c r="J314" s="26" t="s">
        <v>14</v>
      </c>
      <c r="K314" s="26" t="s">
        <v>14</v>
      </c>
      <c r="L314" s="26" t="s">
        <v>14</v>
      </c>
      <c r="M314" s="26" t="s">
        <v>14</v>
      </c>
      <c r="N314" s="26" t="s">
        <v>14</v>
      </c>
      <c r="O314" s="26"/>
      <c r="P314" s="26"/>
      <c r="Q314" s="1">
        <f t="shared" si="93"/>
        <v>10</v>
      </c>
      <c r="R314" s="7" t="s">
        <v>136</v>
      </c>
      <c r="S314" s="6" t="str">
        <f t="shared" si="94"/>
        <v>10/12</v>
      </c>
      <c r="T314" s="6">
        <f t="shared" si="95"/>
        <v>0.83333333333333337</v>
      </c>
    </row>
    <row r="315" spans="2:20">
      <c r="B315" s="26" t="s">
        <v>332</v>
      </c>
      <c r="C315" s="26" t="s">
        <v>178</v>
      </c>
      <c r="D315" s="31">
        <v>0.83333333333333337</v>
      </c>
      <c r="E315" s="26" t="s">
        <v>14</v>
      </c>
      <c r="F315" s="26" t="s">
        <v>14</v>
      </c>
      <c r="G315" s="26" t="s">
        <v>14</v>
      </c>
      <c r="H315" s="26" t="s">
        <v>14</v>
      </c>
      <c r="I315" s="26" t="s">
        <v>14</v>
      </c>
      <c r="J315" s="26" t="s">
        <v>14</v>
      </c>
      <c r="K315" s="26" t="s">
        <v>14</v>
      </c>
      <c r="L315" s="26"/>
      <c r="M315" s="26" t="s">
        <v>14</v>
      </c>
      <c r="N315" s="26" t="s">
        <v>14</v>
      </c>
      <c r="O315" s="26"/>
      <c r="P315" s="26" t="s">
        <v>14</v>
      </c>
      <c r="Q315" s="1">
        <f t="shared" si="93"/>
        <v>10</v>
      </c>
      <c r="R315" s="7" t="s">
        <v>136</v>
      </c>
      <c r="S315" s="6" t="str">
        <f t="shared" si="94"/>
        <v>10/12</v>
      </c>
      <c r="T315" s="6">
        <f t="shared" si="95"/>
        <v>0.83333333333333337</v>
      </c>
    </row>
    <row r="316" spans="2:20">
      <c r="B316" s="26" t="s">
        <v>333</v>
      </c>
      <c r="C316" s="26" t="s">
        <v>203</v>
      </c>
      <c r="D316" s="31">
        <v>0.91666666666666663</v>
      </c>
      <c r="E316" s="26" t="s">
        <v>14</v>
      </c>
      <c r="F316" s="26" t="s">
        <v>14</v>
      </c>
      <c r="G316" s="26" t="s">
        <v>14</v>
      </c>
      <c r="H316" s="26" t="s">
        <v>14</v>
      </c>
      <c r="I316" s="26" t="s">
        <v>14</v>
      </c>
      <c r="J316" s="26" t="s">
        <v>14</v>
      </c>
      <c r="K316" s="26" t="s">
        <v>14</v>
      </c>
      <c r="L316" s="26" t="s">
        <v>14</v>
      </c>
      <c r="M316" s="26" t="s">
        <v>14</v>
      </c>
      <c r="N316" s="26" t="s">
        <v>14</v>
      </c>
      <c r="O316" s="26" t="s">
        <v>14</v>
      </c>
      <c r="P316" s="26"/>
      <c r="Q316" s="1">
        <f t="shared" si="93"/>
        <v>11</v>
      </c>
      <c r="R316" s="7" t="s">
        <v>136</v>
      </c>
      <c r="S316" s="6" t="str">
        <f t="shared" si="94"/>
        <v>11/12</v>
      </c>
      <c r="T316" s="6">
        <f t="shared" si="95"/>
        <v>0.91666666666666663</v>
      </c>
    </row>
    <row r="317" spans="2:20">
      <c r="B317" s="26" t="s">
        <v>334</v>
      </c>
      <c r="C317" s="26" t="s">
        <v>178</v>
      </c>
      <c r="D317" s="31">
        <v>0.83333333333333337</v>
      </c>
      <c r="E317" s="26" t="s">
        <v>14</v>
      </c>
      <c r="F317" s="26" t="s">
        <v>14</v>
      </c>
      <c r="G317" s="26" t="s">
        <v>14</v>
      </c>
      <c r="H317" s="26" t="s">
        <v>14</v>
      </c>
      <c r="I317" s="26" t="s">
        <v>14</v>
      </c>
      <c r="J317" s="26" t="s">
        <v>14</v>
      </c>
      <c r="K317" s="26" t="s">
        <v>14</v>
      </c>
      <c r="L317" s="26"/>
      <c r="M317" s="26" t="s">
        <v>14</v>
      </c>
      <c r="N317" s="26" t="s">
        <v>14</v>
      </c>
      <c r="O317" s="26" t="s">
        <v>14</v>
      </c>
      <c r="P317" s="26"/>
      <c r="Q317" s="1">
        <f t="shared" si="93"/>
        <v>10</v>
      </c>
      <c r="R317" s="7" t="s">
        <v>136</v>
      </c>
      <c r="S317" s="6" t="str">
        <f t="shared" si="94"/>
        <v>10/12</v>
      </c>
      <c r="T317" s="6">
        <f t="shared" si="95"/>
        <v>0.83333333333333337</v>
      </c>
    </row>
    <row r="318" spans="2:20">
      <c r="B318" s="26" t="s">
        <v>335</v>
      </c>
      <c r="C318" s="26" t="s">
        <v>177</v>
      </c>
      <c r="D318" s="31">
        <v>0.75</v>
      </c>
      <c r="E318" s="26" t="s">
        <v>14</v>
      </c>
      <c r="F318" s="26" t="s">
        <v>14</v>
      </c>
      <c r="G318" s="26" t="s">
        <v>14</v>
      </c>
      <c r="H318" s="26" t="s">
        <v>14</v>
      </c>
      <c r="I318" s="26" t="s">
        <v>14</v>
      </c>
      <c r="J318" s="26" t="s">
        <v>14</v>
      </c>
      <c r="K318" s="26" t="s">
        <v>14</v>
      </c>
      <c r="L318" s="26"/>
      <c r="M318" s="26" t="s">
        <v>14</v>
      </c>
      <c r="N318" s="26" t="s">
        <v>14</v>
      </c>
      <c r="O318" s="26"/>
      <c r="P318" s="26"/>
      <c r="Q318" s="1">
        <f t="shared" si="93"/>
        <v>9</v>
      </c>
      <c r="R318" s="7" t="s">
        <v>136</v>
      </c>
      <c r="S318" s="6" t="str">
        <f t="shared" si="94"/>
        <v>9/12</v>
      </c>
      <c r="T318" s="6">
        <f t="shared" si="95"/>
        <v>0.75</v>
      </c>
    </row>
    <row r="319" spans="2:20">
      <c r="B319" s="26" t="s">
        <v>336</v>
      </c>
      <c r="C319" s="26" t="s">
        <v>145</v>
      </c>
      <c r="D319" s="31">
        <v>0.25</v>
      </c>
      <c r="E319" s="26"/>
      <c r="F319" s="26"/>
      <c r="G319" s="26"/>
      <c r="H319" s="26" t="s">
        <v>14</v>
      </c>
      <c r="I319" s="26" t="s">
        <v>14</v>
      </c>
      <c r="J319" s="26"/>
      <c r="K319" s="26"/>
      <c r="L319" s="26"/>
      <c r="M319" s="26"/>
      <c r="N319" s="26"/>
      <c r="O319" s="26"/>
      <c r="P319" s="26" t="s">
        <v>14</v>
      </c>
      <c r="Q319" s="1">
        <f t="shared" si="93"/>
        <v>3</v>
      </c>
      <c r="R319" s="7" t="s">
        <v>136</v>
      </c>
      <c r="S319" s="6" t="str">
        <f t="shared" si="94"/>
        <v>3/12</v>
      </c>
      <c r="T319" s="6">
        <f t="shared" si="95"/>
        <v>0.25</v>
      </c>
    </row>
    <row r="320" spans="2:20">
      <c r="B320" s="26" t="s">
        <v>337</v>
      </c>
      <c r="C320" s="26" t="s">
        <v>177</v>
      </c>
      <c r="D320" s="31">
        <v>0.75</v>
      </c>
      <c r="E320" s="26" t="s">
        <v>14</v>
      </c>
      <c r="F320" s="26" t="s">
        <v>14</v>
      </c>
      <c r="G320" s="26"/>
      <c r="H320" s="26" t="s">
        <v>14</v>
      </c>
      <c r="I320" s="26" t="s">
        <v>14</v>
      </c>
      <c r="J320" s="26" t="s">
        <v>14</v>
      </c>
      <c r="K320" s="26" t="s">
        <v>14</v>
      </c>
      <c r="L320" s="26"/>
      <c r="M320" s="26" t="s">
        <v>14</v>
      </c>
      <c r="N320" s="26" t="s">
        <v>14</v>
      </c>
      <c r="O320" s="26" t="s">
        <v>14</v>
      </c>
      <c r="P320" s="26"/>
      <c r="Q320" s="1">
        <f t="shared" si="93"/>
        <v>9</v>
      </c>
      <c r="R320" s="7" t="s">
        <v>136</v>
      </c>
      <c r="S320" s="6" t="str">
        <f t="shared" si="94"/>
        <v>9/12</v>
      </c>
      <c r="T320" s="6">
        <f t="shared" si="95"/>
        <v>0.75</v>
      </c>
    </row>
    <row r="322" spans="2:20">
      <c r="B322" s="26"/>
      <c r="C322" s="26"/>
      <c r="D322" s="31"/>
      <c r="E322" s="26" t="s">
        <v>195</v>
      </c>
      <c r="F322" s="26" t="s">
        <v>196</v>
      </c>
      <c r="G322" s="26" t="s">
        <v>3</v>
      </c>
      <c r="H322" s="26" t="s">
        <v>179</v>
      </c>
      <c r="I322" s="26" t="s">
        <v>180</v>
      </c>
      <c r="J322" s="26" t="s">
        <v>197</v>
      </c>
      <c r="K322" s="26" t="s">
        <v>198</v>
      </c>
      <c r="L322" s="26" t="s">
        <v>7</v>
      </c>
      <c r="M322" s="26" t="s">
        <v>8</v>
      </c>
      <c r="N322" s="26" t="s">
        <v>9</v>
      </c>
      <c r="O322" s="26" t="s">
        <v>199</v>
      </c>
      <c r="P322" s="26" t="s">
        <v>200</v>
      </c>
      <c r="Q322" s="1"/>
      <c r="R322" s="7"/>
      <c r="S322" s="6"/>
      <c r="T322" s="6"/>
    </row>
    <row r="323" spans="2:20">
      <c r="B323" s="26" t="s">
        <v>12</v>
      </c>
      <c r="C323" s="26" t="s">
        <v>166</v>
      </c>
      <c r="D323" s="31">
        <v>1</v>
      </c>
      <c r="E323" s="26" t="s">
        <v>14</v>
      </c>
      <c r="F323" s="26" t="s">
        <v>14</v>
      </c>
      <c r="G323" s="26" t="s">
        <v>14</v>
      </c>
      <c r="H323" s="26" t="s">
        <v>14</v>
      </c>
      <c r="I323" s="26" t="s">
        <v>14</v>
      </c>
      <c r="J323" s="26" t="s">
        <v>14</v>
      </c>
      <c r="K323" s="26" t="s">
        <v>14</v>
      </c>
      <c r="L323" s="26" t="s">
        <v>14</v>
      </c>
      <c r="M323" s="26" t="s">
        <v>14</v>
      </c>
      <c r="N323" s="26" t="s">
        <v>14</v>
      </c>
      <c r="O323" s="26" t="s">
        <v>14</v>
      </c>
      <c r="P323" s="26" t="s">
        <v>14</v>
      </c>
      <c r="Q323" s="1">
        <f t="shared" ref="Q323:Q324" si="96">COUNTA(E323:P323)</f>
        <v>12</v>
      </c>
      <c r="R323" s="7" t="s">
        <v>136</v>
      </c>
      <c r="S323" s="6" t="str">
        <f t="shared" ref="S323:S324" si="97">Q323&amp;R323</f>
        <v>12/12</v>
      </c>
      <c r="T323" s="6">
        <f t="shared" ref="T323:T324" si="98">Q323/12</f>
        <v>1</v>
      </c>
    </row>
    <row r="324" spans="2:20">
      <c r="B324" s="26" t="s">
        <v>339</v>
      </c>
      <c r="C324" s="26" t="s">
        <v>178</v>
      </c>
      <c r="D324" s="31">
        <v>0.83333333333333337</v>
      </c>
      <c r="E324" s="26" t="s">
        <v>14</v>
      </c>
      <c r="F324" s="26" t="s">
        <v>14</v>
      </c>
      <c r="G324" s="26" t="s">
        <v>14</v>
      </c>
      <c r="H324" s="26" t="s">
        <v>14</v>
      </c>
      <c r="I324" s="26" t="s">
        <v>14</v>
      </c>
      <c r="J324" s="26" t="s">
        <v>14</v>
      </c>
      <c r="K324" s="26" t="s">
        <v>14</v>
      </c>
      <c r="L324" s="26"/>
      <c r="M324" s="26" t="s">
        <v>14</v>
      </c>
      <c r="N324" s="26" t="s">
        <v>14</v>
      </c>
      <c r="O324" s="26" t="s">
        <v>14</v>
      </c>
      <c r="P324" s="26"/>
      <c r="Q324" s="1">
        <f t="shared" si="96"/>
        <v>10</v>
      </c>
      <c r="R324" s="7" t="s">
        <v>136</v>
      </c>
      <c r="S324" s="6" t="str">
        <f t="shared" si="97"/>
        <v>10/12</v>
      </c>
      <c r="T324" s="6">
        <f t="shared" si="98"/>
        <v>0.83333333333333337</v>
      </c>
    </row>
    <row r="326" spans="2:20">
      <c r="B326" s="26"/>
      <c r="C326" s="26"/>
      <c r="D326" s="31"/>
      <c r="E326" s="26" t="s">
        <v>195</v>
      </c>
      <c r="F326" s="26" t="s">
        <v>196</v>
      </c>
      <c r="G326" s="26" t="s">
        <v>3</v>
      </c>
      <c r="H326" s="26" t="s">
        <v>179</v>
      </c>
      <c r="I326" s="26" t="s">
        <v>180</v>
      </c>
      <c r="J326" s="26" t="s">
        <v>197</v>
      </c>
      <c r="K326" s="26" t="s">
        <v>198</v>
      </c>
      <c r="L326" s="26" t="s">
        <v>7</v>
      </c>
      <c r="M326" s="26" t="s">
        <v>8</v>
      </c>
      <c r="N326" s="26" t="s">
        <v>9</v>
      </c>
      <c r="O326" s="26" t="s">
        <v>199</v>
      </c>
      <c r="P326" s="26" t="s">
        <v>200</v>
      </c>
      <c r="Q326" s="1"/>
      <c r="R326" s="7"/>
      <c r="S326" s="6"/>
      <c r="T326" s="6"/>
    </row>
    <row r="327" spans="2:20">
      <c r="B327" s="26" t="s">
        <v>12</v>
      </c>
      <c r="C327" s="26" t="s">
        <v>166</v>
      </c>
      <c r="D327" s="31">
        <v>1</v>
      </c>
      <c r="E327" s="26" t="s">
        <v>14</v>
      </c>
      <c r="F327" s="26" t="s">
        <v>14</v>
      </c>
      <c r="G327" s="26" t="s">
        <v>14</v>
      </c>
      <c r="H327" s="26" t="s">
        <v>14</v>
      </c>
      <c r="I327" s="26" t="s">
        <v>14</v>
      </c>
      <c r="J327" s="26" t="s">
        <v>14</v>
      </c>
      <c r="K327" s="26" t="s">
        <v>14</v>
      </c>
      <c r="L327" s="26" t="s">
        <v>14</v>
      </c>
      <c r="M327" s="26" t="s">
        <v>14</v>
      </c>
      <c r="N327" s="26" t="s">
        <v>14</v>
      </c>
      <c r="O327" s="26" t="s">
        <v>14</v>
      </c>
      <c r="P327" s="26" t="s">
        <v>14</v>
      </c>
      <c r="Q327" s="1">
        <f t="shared" ref="Q327:Q338" si="99">COUNTA(E327:P327)</f>
        <v>12</v>
      </c>
      <c r="R327" s="7" t="s">
        <v>136</v>
      </c>
      <c r="S327" s="6" t="str">
        <f t="shared" ref="S327:S338" si="100">Q327&amp;R327</f>
        <v>12/12</v>
      </c>
      <c r="T327" s="6">
        <f t="shared" ref="T327:T338" si="101">Q327/12</f>
        <v>1</v>
      </c>
    </row>
    <row r="328" spans="2:20">
      <c r="B328" s="26" t="s">
        <v>340</v>
      </c>
      <c r="C328" s="26" t="s">
        <v>177</v>
      </c>
      <c r="D328" s="31">
        <v>0.75</v>
      </c>
      <c r="E328" s="26" t="s">
        <v>14</v>
      </c>
      <c r="F328" s="26" t="s">
        <v>14</v>
      </c>
      <c r="G328" s="26" t="s">
        <v>14</v>
      </c>
      <c r="H328" s="26" t="s">
        <v>14</v>
      </c>
      <c r="I328" s="26" t="s">
        <v>14</v>
      </c>
      <c r="J328" s="26" t="s">
        <v>14</v>
      </c>
      <c r="K328" s="26" t="s">
        <v>14</v>
      </c>
      <c r="L328" s="26"/>
      <c r="M328" s="26" t="s">
        <v>14</v>
      </c>
      <c r="N328" s="26" t="s">
        <v>14</v>
      </c>
      <c r="O328" s="26"/>
      <c r="P328" s="26"/>
      <c r="Q328" s="1">
        <f t="shared" si="99"/>
        <v>9</v>
      </c>
      <c r="R328" s="7" t="s">
        <v>136</v>
      </c>
      <c r="S328" s="6" t="str">
        <f t="shared" si="100"/>
        <v>9/12</v>
      </c>
      <c r="T328" s="6">
        <f t="shared" si="101"/>
        <v>0.75</v>
      </c>
    </row>
    <row r="329" spans="2:20">
      <c r="B329" s="26" t="s">
        <v>341</v>
      </c>
      <c r="C329" s="26" t="s">
        <v>185</v>
      </c>
      <c r="D329" s="31">
        <v>0.58333333333333337</v>
      </c>
      <c r="E329" s="26"/>
      <c r="F329" s="26" t="s">
        <v>14</v>
      </c>
      <c r="G329" s="26"/>
      <c r="H329" s="26" t="s">
        <v>14</v>
      </c>
      <c r="I329" s="26" t="s">
        <v>14</v>
      </c>
      <c r="J329" s="26" t="s">
        <v>14</v>
      </c>
      <c r="K329" s="26" t="s">
        <v>14</v>
      </c>
      <c r="L329" s="26"/>
      <c r="M329" s="26" t="s">
        <v>14</v>
      </c>
      <c r="N329" s="26" t="s">
        <v>14</v>
      </c>
      <c r="O329" s="26"/>
      <c r="P329" s="26"/>
      <c r="Q329" s="1">
        <f t="shared" si="99"/>
        <v>7</v>
      </c>
      <c r="R329" s="7" t="s">
        <v>136</v>
      </c>
      <c r="S329" s="6" t="str">
        <f t="shared" si="100"/>
        <v>7/12</v>
      </c>
      <c r="T329" s="6">
        <f t="shared" si="101"/>
        <v>0.58333333333333337</v>
      </c>
    </row>
    <row r="330" spans="2:20">
      <c r="B330" s="26" t="s">
        <v>342</v>
      </c>
      <c r="C330" s="26" t="s">
        <v>144</v>
      </c>
      <c r="D330" s="31">
        <v>0.41666666666666669</v>
      </c>
      <c r="E330" s="26"/>
      <c r="F330" s="26" t="s">
        <v>14</v>
      </c>
      <c r="G330" s="26"/>
      <c r="H330" s="26" t="s">
        <v>14</v>
      </c>
      <c r="I330" s="26" t="s">
        <v>14</v>
      </c>
      <c r="J330" s="26" t="s">
        <v>14</v>
      </c>
      <c r="K330" s="26"/>
      <c r="L330" s="26"/>
      <c r="M330" s="26" t="s">
        <v>14</v>
      </c>
      <c r="N330" s="26"/>
      <c r="O330" s="26"/>
      <c r="P330" s="26"/>
      <c r="Q330" s="1">
        <f t="shared" si="99"/>
        <v>5</v>
      </c>
      <c r="R330" s="7" t="s">
        <v>136</v>
      </c>
      <c r="S330" s="6" t="str">
        <f t="shared" si="100"/>
        <v>5/12</v>
      </c>
      <c r="T330" s="6">
        <f t="shared" si="101"/>
        <v>0.41666666666666669</v>
      </c>
    </row>
    <row r="331" spans="2:20">
      <c r="B331" s="26" t="s">
        <v>343</v>
      </c>
      <c r="C331" s="26" t="s">
        <v>185</v>
      </c>
      <c r="D331" s="31">
        <v>0.58333333333333337</v>
      </c>
      <c r="E331" s="26"/>
      <c r="F331" s="26" t="s">
        <v>14</v>
      </c>
      <c r="G331" s="26"/>
      <c r="H331" s="26" t="s">
        <v>14</v>
      </c>
      <c r="I331" s="26" t="s">
        <v>14</v>
      </c>
      <c r="J331" s="26" t="s">
        <v>14</v>
      </c>
      <c r="K331" s="26" t="s">
        <v>14</v>
      </c>
      <c r="L331" s="26"/>
      <c r="M331" s="26" t="s">
        <v>14</v>
      </c>
      <c r="N331" s="26" t="s">
        <v>14</v>
      </c>
      <c r="O331" s="26"/>
      <c r="P331" s="26"/>
      <c r="Q331" s="1">
        <f t="shared" si="99"/>
        <v>7</v>
      </c>
      <c r="R331" s="7" t="s">
        <v>136</v>
      </c>
      <c r="S331" s="6" t="str">
        <f t="shared" si="100"/>
        <v>7/12</v>
      </c>
      <c r="T331" s="6">
        <f t="shared" si="101"/>
        <v>0.58333333333333337</v>
      </c>
    </row>
    <row r="332" spans="2:20">
      <c r="B332" s="26" t="s">
        <v>344</v>
      </c>
      <c r="C332" s="26" t="s">
        <v>203</v>
      </c>
      <c r="D332" s="31">
        <v>0.91666666666666663</v>
      </c>
      <c r="E332" s="26" t="s">
        <v>14</v>
      </c>
      <c r="F332" s="26" t="s">
        <v>14</v>
      </c>
      <c r="G332" s="26" t="s">
        <v>14</v>
      </c>
      <c r="H332" s="26" t="s">
        <v>14</v>
      </c>
      <c r="I332" s="26" t="s">
        <v>14</v>
      </c>
      <c r="J332" s="26" t="s">
        <v>14</v>
      </c>
      <c r="K332" s="26" t="s">
        <v>14</v>
      </c>
      <c r="L332" s="26" t="s">
        <v>14</v>
      </c>
      <c r="M332" s="26" t="s">
        <v>14</v>
      </c>
      <c r="N332" s="26" t="s">
        <v>14</v>
      </c>
      <c r="O332" s="26" t="s">
        <v>14</v>
      </c>
      <c r="P332" s="26"/>
      <c r="Q332" s="1">
        <f t="shared" si="99"/>
        <v>11</v>
      </c>
      <c r="R332" s="7" t="s">
        <v>136</v>
      </c>
      <c r="S332" s="6" t="str">
        <f t="shared" si="100"/>
        <v>11/12</v>
      </c>
      <c r="T332" s="6">
        <f t="shared" si="101"/>
        <v>0.91666666666666663</v>
      </c>
    </row>
    <row r="333" spans="2:20">
      <c r="B333" s="26" t="s">
        <v>345</v>
      </c>
      <c r="C333" s="26" t="s">
        <v>203</v>
      </c>
      <c r="D333" s="31">
        <v>0.91666666666666663</v>
      </c>
      <c r="E333" s="26" t="s">
        <v>14</v>
      </c>
      <c r="F333" s="26" t="s">
        <v>14</v>
      </c>
      <c r="G333" s="26" t="s">
        <v>14</v>
      </c>
      <c r="H333" s="26" t="s">
        <v>14</v>
      </c>
      <c r="I333" s="26" t="s">
        <v>14</v>
      </c>
      <c r="J333" s="26" t="s">
        <v>14</v>
      </c>
      <c r="K333" s="26" t="s">
        <v>14</v>
      </c>
      <c r="L333" s="26" t="s">
        <v>14</v>
      </c>
      <c r="M333" s="26" t="s">
        <v>14</v>
      </c>
      <c r="N333" s="26" t="s">
        <v>14</v>
      </c>
      <c r="O333" s="26" t="s">
        <v>14</v>
      </c>
      <c r="P333" s="26"/>
      <c r="Q333" s="1">
        <f t="shared" si="99"/>
        <v>11</v>
      </c>
      <c r="R333" s="7" t="s">
        <v>136</v>
      </c>
      <c r="S333" s="6" t="str">
        <f t="shared" si="100"/>
        <v>11/12</v>
      </c>
      <c r="T333" s="6">
        <f t="shared" si="101"/>
        <v>0.91666666666666663</v>
      </c>
    </row>
    <row r="334" spans="2:20">
      <c r="B334" s="26" t="s">
        <v>346</v>
      </c>
      <c r="C334" s="26" t="s">
        <v>185</v>
      </c>
      <c r="D334" s="31">
        <v>0.58333333333333337</v>
      </c>
      <c r="E334" s="26"/>
      <c r="F334" s="26" t="s">
        <v>14</v>
      </c>
      <c r="G334" s="26"/>
      <c r="H334" s="26" t="s">
        <v>14</v>
      </c>
      <c r="I334" s="26" t="s">
        <v>14</v>
      </c>
      <c r="J334" s="26" t="s">
        <v>14</v>
      </c>
      <c r="K334" s="26"/>
      <c r="L334" s="26"/>
      <c r="M334" s="26" t="s">
        <v>14</v>
      </c>
      <c r="N334" s="26" t="s">
        <v>14</v>
      </c>
      <c r="O334" s="26" t="s">
        <v>14</v>
      </c>
      <c r="P334" s="26"/>
      <c r="Q334" s="1">
        <f t="shared" si="99"/>
        <v>7</v>
      </c>
      <c r="R334" s="7" t="s">
        <v>136</v>
      </c>
      <c r="S334" s="6" t="str">
        <f t="shared" si="100"/>
        <v>7/12</v>
      </c>
      <c r="T334" s="6">
        <f t="shared" si="101"/>
        <v>0.58333333333333337</v>
      </c>
    </row>
    <row r="335" spans="2:20">
      <c r="B335" s="26" t="s">
        <v>347</v>
      </c>
      <c r="C335" s="26" t="s">
        <v>178</v>
      </c>
      <c r="D335" s="31">
        <v>0.83333333333333337</v>
      </c>
      <c r="E335" s="26" t="s">
        <v>14</v>
      </c>
      <c r="F335" s="26" t="s">
        <v>14</v>
      </c>
      <c r="G335" s="26"/>
      <c r="H335" s="26" t="s">
        <v>14</v>
      </c>
      <c r="I335" s="26" t="s">
        <v>14</v>
      </c>
      <c r="J335" s="26" t="s">
        <v>14</v>
      </c>
      <c r="K335" s="26" t="s">
        <v>14</v>
      </c>
      <c r="L335" s="26" t="s">
        <v>14</v>
      </c>
      <c r="M335" s="26" t="s">
        <v>14</v>
      </c>
      <c r="N335" s="26" t="s">
        <v>14</v>
      </c>
      <c r="O335" s="26" t="s">
        <v>14</v>
      </c>
      <c r="P335" s="26"/>
      <c r="Q335" s="1">
        <f t="shared" si="99"/>
        <v>10</v>
      </c>
      <c r="R335" s="7" t="s">
        <v>136</v>
      </c>
      <c r="S335" s="6" t="str">
        <f t="shared" si="100"/>
        <v>10/12</v>
      </c>
      <c r="T335" s="6">
        <f t="shared" si="101"/>
        <v>0.83333333333333337</v>
      </c>
    </row>
    <row r="336" spans="2:20">
      <c r="B336" s="26" t="s">
        <v>348</v>
      </c>
      <c r="C336" s="26" t="s">
        <v>144</v>
      </c>
      <c r="D336" s="31">
        <v>0.41666666666666669</v>
      </c>
      <c r="E336" s="26" t="s">
        <v>14</v>
      </c>
      <c r="F336" s="26"/>
      <c r="G336" s="26"/>
      <c r="H336" s="26" t="s">
        <v>14</v>
      </c>
      <c r="I336" s="26" t="s">
        <v>14</v>
      </c>
      <c r="J336" s="26" t="s">
        <v>14</v>
      </c>
      <c r="K336" s="26"/>
      <c r="L336" s="26"/>
      <c r="M336" s="26" t="s">
        <v>14</v>
      </c>
      <c r="N336" s="26"/>
      <c r="O336" s="26"/>
      <c r="P336" s="26"/>
      <c r="Q336" s="1">
        <f t="shared" si="99"/>
        <v>5</v>
      </c>
      <c r="R336" s="7" t="s">
        <v>136</v>
      </c>
      <c r="S336" s="6" t="str">
        <f t="shared" si="100"/>
        <v>5/12</v>
      </c>
      <c r="T336" s="6">
        <f t="shared" si="101"/>
        <v>0.41666666666666669</v>
      </c>
    </row>
    <row r="337" spans="2:20">
      <c r="B337" s="26" t="s">
        <v>349</v>
      </c>
      <c r="C337" s="26" t="s">
        <v>203</v>
      </c>
      <c r="D337" s="31">
        <v>0.91666666666666663</v>
      </c>
      <c r="E337" s="26" t="s">
        <v>14</v>
      </c>
      <c r="F337" s="26" t="s">
        <v>14</v>
      </c>
      <c r="G337" s="26" t="s">
        <v>14</v>
      </c>
      <c r="H337" s="26" t="s">
        <v>14</v>
      </c>
      <c r="I337" s="26" t="s">
        <v>14</v>
      </c>
      <c r="J337" s="26" t="s">
        <v>14</v>
      </c>
      <c r="K337" s="26" t="s">
        <v>14</v>
      </c>
      <c r="L337" s="26" t="s">
        <v>14</v>
      </c>
      <c r="M337" s="26" t="s">
        <v>14</v>
      </c>
      <c r="N337" s="26" t="s">
        <v>14</v>
      </c>
      <c r="O337" s="26" t="s">
        <v>14</v>
      </c>
      <c r="P337" s="26"/>
      <c r="Q337" s="1">
        <f t="shared" si="99"/>
        <v>11</v>
      </c>
      <c r="R337" s="7" t="s">
        <v>136</v>
      </c>
      <c r="S337" s="6" t="str">
        <f t="shared" si="100"/>
        <v>11/12</v>
      </c>
      <c r="T337" s="6">
        <f t="shared" si="101"/>
        <v>0.91666666666666663</v>
      </c>
    </row>
    <row r="338" spans="2:20">
      <c r="B338" s="26" t="s">
        <v>350</v>
      </c>
      <c r="C338" s="26" t="s">
        <v>203</v>
      </c>
      <c r="D338" s="31">
        <v>0.91666666666666663</v>
      </c>
      <c r="E338" s="26" t="s">
        <v>14</v>
      </c>
      <c r="F338" s="26" t="s">
        <v>14</v>
      </c>
      <c r="G338" s="26" t="s">
        <v>14</v>
      </c>
      <c r="H338" s="26" t="s">
        <v>14</v>
      </c>
      <c r="I338" s="26" t="s">
        <v>14</v>
      </c>
      <c r="J338" s="26" t="s">
        <v>14</v>
      </c>
      <c r="K338" s="26" t="s">
        <v>14</v>
      </c>
      <c r="L338" s="26" t="s">
        <v>14</v>
      </c>
      <c r="M338" s="26" t="s">
        <v>14</v>
      </c>
      <c r="N338" s="26" t="s">
        <v>14</v>
      </c>
      <c r="O338" s="26" t="s">
        <v>14</v>
      </c>
      <c r="P338" s="26"/>
      <c r="Q338" s="1">
        <f t="shared" si="99"/>
        <v>11</v>
      </c>
      <c r="R338" s="7" t="s">
        <v>136</v>
      </c>
      <c r="S338" s="6" t="str">
        <f t="shared" si="100"/>
        <v>11/12</v>
      </c>
      <c r="T338" s="6">
        <f t="shared" si="101"/>
        <v>0.91666666666666663</v>
      </c>
    </row>
    <row r="340" spans="2:20">
      <c r="B340" s="26"/>
      <c r="C340" s="26"/>
      <c r="D340" s="31"/>
      <c r="E340" s="26" t="s">
        <v>195</v>
      </c>
      <c r="F340" s="26" t="s">
        <v>196</v>
      </c>
      <c r="G340" s="26" t="s">
        <v>3</v>
      </c>
      <c r="H340" s="26" t="s">
        <v>179</v>
      </c>
      <c r="I340" s="26" t="s">
        <v>180</v>
      </c>
      <c r="J340" s="26" t="s">
        <v>197</v>
      </c>
      <c r="K340" s="26" t="s">
        <v>198</v>
      </c>
      <c r="L340" s="26" t="s">
        <v>7</v>
      </c>
      <c r="M340" s="26" t="s">
        <v>8</v>
      </c>
      <c r="N340" s="26" t="s">
        <v>9</v>
      </c>
      <c r="O340" s="26" t="s">
        <v>199</v>
      </c>
      <c r="P340" s="26" t="s">
        <v>200</v>
      </c>
      <c r="Q340" s="1"/>
      <c r="R340" s="7"/>
      <c r="S340" s="6"/>
      <c r="T340" s="6"/>
    </row>
    <row r="341" spans="2:20">
      <c r="B341" s="26" t="s">
        <v>12</v>
      </c>
      <c r="C341" s="6" t="s">
        <v>166</v>
      </c>
      <c r="D341" s="6">
        <v>1</v>
      </c>
      <c r="E341" s="26" t="s">
        <v>14</v>
      </c>
      <c r="F341" s="26" t="s">
        <v>14</v>
      </c>
      <c r="G341" s="26" t="s">
        <v>14</v>
      </c>
      <c r="H341" s="26" t="s">
        <v>14</v>
      </c>
      <c r="I341" s="26" t="s">
        <v>14</v>
      </c>
      <c r="J341" s="26" t="s">
        <v>14</v>
      </c>
      <c r="K341" s="26" t="s">
        <v>14</v>
      </c>
      <c r="L341" s="26" t="s">
        <v>14</v>
      </c>
      <c r="M341" s="26" t="s">
        <v>14</v>
      </c>
      <c r="N341" s="26" t="s">
        <v>14</v>
      </c>
      <c r="O341" s="26" t="s">
        <v>14</v>
      </c>
      <c r="P341" s="26" t="s">
        <v>14</v>
      </c>
      <c r="Q341" s="1">
        <f t="shared" ref="Q341:Q343" si="102">COUNTA(E341:P341)</f>
        <v>12</v>
      </c>
      <c r="R341" s="7" t="s">
        <v>136</v>
      </c>
      <c r="S341" s="6" t="str">
        <f t="shared" ref="S341:S343" si="103">Q341&amp;R341</f>
        <v>12/12</v>
      </c>
      <c r="T341" s="6">
        <f t="shared" ref="T341:T343" si="104">Q341/12</f>
        <v>1</v>
      </c>
    </row>
    <row r="342" spans="2:20">
      <c r="B342" s="26" t="s">
        <v>351</v>
      </c>
      <c r="C342" s="6" t="s">
        <v>203</v>
      </c>
      <c r="D342" s="6">
        <v>0.91666666666666663</v>
      </c>
      <c r="E342" s="26" t="s">
        <v>14</v>
      </c>
      <c r="F342" s="26" t="s">
        <v>14</v>
      </c>
      <c r="G342" s="26" t="s">
        <v>14</v>
      </c>
      <c r="H342" s="26" t="s">
        <v>14</v>
      </c>
      <c r="I342" s="26" t="s">
        <v>14</v>
      </c>
      <c r="J342" s="26" t="s">
        <v>14</v>
      </c>
      <c r="K342" s="26" t="s">
        <v>14</v>
      </c>
      <c r="L342" s="26" t="s">
        <v>14</v>
      </c>
      <c r="M342" s="26" t="s">
        <v>14</v>
      </c>
      <c r="N342" s="26" t="s">
        <v>14</v>
      </c>
      <c r="O342" s="26" t="s">
        <v>14</v>
      </c>
      <c r="P342" s="26"/>
      <c r="Q342" s="1">
        <f t="shared" si="102"/>
        <v>11</v>
      </c>
      <c r="R342" s="7" t="s">
        <v>136</v>
      </c>
      <c r="S342" s="6" t="str">
        <f t="shared" si="103"/>
        <v>11/12</v>
      </c>
      <c r="T342" s="6">
        <f t="shared" si="104"/>
        <v>0.91666666666666663</v>
      </c>
    </row>
    <row r="343" spans="2:20">
      <c r="B343" s="26" t="s">
        <v>352</v>
      </c>
      <c r="C343" s="6" t="s">
        <v>203</v>
      </c>
      <c r="D343" s="6">
        <v>0.91666666666666663</v>
      </c>
      <c r="E343" s="26" t="s">
        <v>14</v>
      </c>
      <c r="F343" s="26" t="s">
        <v>14</v>
      </c>
      <c r="G343" s="26" t="s">
        <v>14</v>
      </c>
      <c r="H343" s="26" t="s">
        <v>14</v>
      </c>
      <c r="I343" s="26" t="s">
        <v>14</v>
      </c>
      <c r="J343" s="26" t="s">
        <v>14</v>
      </c>
      <c r="K343" s="26" t="s">
        <v>14</v>
      </c>
      <c r="L343" s="26" t="s">
        <v>14</v>
      </c>
      <c r="M343" s="26" t="s">
        <v>14</v>
      </c>
      <c r="N343" s="26" t="s">
        <v>14</v>
      </c>
      <c r="O343" s="26" t="s">
        <v>14</v>
      </c>
      <c r="P343" s="26"/>
      <c r="Q343" s="1">
        <f t="shared" si="102"/>
        <v>11</v>
      </c>
      <c r="R343" s="7" t="s">
        <v>136</v>
      </c>
      <c r="S343" s="6" t="str">
        <f t="shared" si="103"/>
        <v>11/12</v>
      </c>
      <c r="T343" s="6">
        <f t="shared" si="104"/>
        <v>0.91666666666666663</v>
      </c>
    </row>
    <row r="345" spans="2:20">
      <c r="B345" s="26"/>
      <c r="C345" s="6"/>
      <c r="D345" s="6"/>
      <c r="E345" s="26" t="s">
        <v>195</v>
      </c>
      <c r="F345" s="26" t="s">
        <v>196</v>
      </c>
      <c r="G345" s="26" t="s">
        <v>3</v>
      </c>
      <c r="H345" s="26" t="s">
        <v>179</v>
      </c>
      <c r="I345" s="26" t="s">
        <v>180</v>
      </c>
      <c r="J345" s="26" t="s">
        <v>197</v>
      </c>
      <c r="K345" s="26" t="s">
        <v>198</v>
      </c>
      <c r="L345" s="26" t="s">
        <v>7</v>
      </c>
      <c r="M345" s="26" t="s">
        <v>8</v>
      </c>
      <c r="N345" s="26" t="s">
        <v>9</v>
      </c>
      <c r="O345" s="26" t="s">
        <v>199</v>
      </c>
      <c r="P345" s="26" t="s">
        <v>200</v>
      </c>
      <c r="Q345" s="1"/>
      <c r="R345" s="7"/>
      <c r="S345" s="6"/>
      <c r="T345" s="6"/>
    </row>
    <row r="346" spans="2:20">
      <c r="B346" s="26" t="s">
        <v>12</v>
      </c>
      <c r="C346" s="6" t="s">
        <v>166</v>
      </c>
      <c r="D346" s="6">
        <v>1</v>
      </c>
      <c r="E346" s="26" t="s">
        <v>14</v>
      </c>
      <c r="F346" s="26" t="s">
        <v>14</v>
      </c>
      <c r="G346" s="26" t="s">
        <v>14</v>
      </c>
      <c r="H346" s="26" t="s">
        <v>14</v>
      </c>
      <c r="I346" s="26" t="s">
        <v>14</v>
      </c>
      <c r="J346" s="26" t="s">
        <v>14</v>
      </c>
      <c r="K346" s="26" t="s">
        <v>14</v>
      </c>
      <c r="L346" s="26" t="s">
        <v>14</v>
      </c>
      <c r="M346" s="26" t="s">
        <v>14</v>
      </c>
      <c r="N346" s="26" t="s">
        <v>14</v>
      </c>
      <c r="O346" s="26" t="s">
        <v>14</v>
      </c>
      <c r="P346" s="26" t="s">
        <v>14</v>
      </c>
      <c r="Q346" s="1">
        <f t="shared" ref="Q346:Q357" si="105">COUNTA(E346:P346)</f>
        <v>12</v>
      </c>
      <c r="R346" s="7" t="s">
        <v>136</v>
      </c>
      <c r="S346" s="6" t="str">
        <f t="shared" ref="S346:S357" si="106">Q346&amp;R346</f>
        <v>12/12</v>
      </c>
      <c r="T346" s="6">
        <f t="shared" ref="T346:T357" si="107">Q346/12</f>
        <v>1</v>
      </c>
    </row>
    <row r="347" spans="2:20">
      <c r="B347" s="26" t="s">
        <v>353</v>
      </c>
      <c r="C347" s="6" t="s">
        <v>148</v>
      </c>
      <c r="D347" s="6">
        <v>0.66666666666666663</v>
      </c>
      <c r="E347" s="26" t="s">
        <v>14</v>
      </c>
      <c r="F347" s="26" t="s">
        <v>14</v>
      </c>
      <c r="G347" s="26"/>
      <c r="H347" s="26" t="s">
        <v>14</v>
      </c>
      <c r="I347" s="26" t="s">
        <v>14</v>
      </c>
      <c r="J347" s="26" t="s">
        <v>14</v>
      </c>
      <c r="K347" s="26" t="s">
        <v>14</v>
      </c>
      <c r="L347" s="26"/>
      <c r="M347" s="26" t="s">
        <v>14</v>
      </c>
      <c r="N347" s="26" t="s">
        <v>14</v>
      </c>
      <c r="O347" s="26"/>
      <c r="P347" s="26"/>
      <c r="Q347" s="1">
        <f t="shared" si="105"/>
        <v>8</v>
      </c>
      <c r="R347" s="7" t="s">
        <v>136</v>
      </c>
      <c r="S347" s="6" t="str">
        <f t="shared" si="106"/>
        <v>8/12</v>
      </c>
      <c r="T347" s="6">
        <f t="shared" si="107"/>
        <v>0.66666666666666663</v>
      </c>
    </row>
    <row r="348" spans="2:20">
      <c r="B348" s="26" t="s">
        <v>354</v>
      </c>
      <c r="C348" s="6" t="s">
        <v>178</v>
      </c>
      <c r="D348" s="6">
        <v>0.83333333333333337</v>
      </c>
      <c r="E348" s="26" t="s">
        <v>14</v>
      </c>
      <c r="F348" s="26" t="s">
        <v>14</v>
      </c>
      <c r="G348" s="26" t="s">
        <v>14</v>
      </c>
      <c r="H348" s="26" t="s">
        <v>14</v>
      </c>
      <c r="I348" s="26" t="s">
        <v>14</v>
      </c>
      <c r="J348" s="26" t="s">
        <v>14</v>
      </c>
      <c r="K348" s="26" t="s">
        <v>14</v>
      </c>
      <c r="L348" s="26" t="s">
        <v>14</v>
      </c>
      <c r="M348" s="26" t="s">
        <v>14</v>
      </c>
      <c r="N348" s="26" t="s">
        <v>14</v>
      </c>
      <c r="O348" s="26"/>
      <c r="P348" s="26"/>
      <c r="Q348" s="1">
        <f t="shared" si="105"/>
        <v>10</v>
      </c>
      <c r="R348" s="7" t="s">
        <v>136</v>
      </c>
      <c r="S348" s="6" t="str">
        <f t="shared" si="106"/>
        <v>10/12</v>
      </c>
      <c r="T348" s="6">
        <f t="shared" si="107"/>
        <v>0.83333333333333337</v>
      </c>
    </row>
    <row r="349" spans="2:20">
      <c r="B349" s="26"/>
      <c r="C349" s="6"/>
      <c r="D349" s="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1"/>
      <c r="R349" s="7"/>
      <c r="S349" s="6"/>
      <c r="T349" s="6"/>
    </row>
    <row r="350" spans="2:20">
      <c r="B350" s="26"/>
      <c r="C350" s="6"/>
      <c r="D350" s="6"/>
      <c r="E350" s="26" t="s">
        <v>195</v>
      </c>
      <c r="F350" s="26" t="s">
        <v>196</v>
      </c>
      <c r="G350" s="26" t="s">
        <v>3</v>
      </c>
      <c r="H350" s="26" t="s">
        <v>179</v>
      </c>
      <c r="I350" s="26" t="s">
        <v>180</v>
      </c>
      <c r="J350" s="26" t="s">
        <v>275</v>
      </c>
      <c r="K350" s="26" t="s">
        <v>198</v>
      </c>
      <c r="L350" s="26" t="s">
        <v>7</v>
      </c>
      <c r="M350" s="26" t="s">
        <v>8</v>
      </c>
      <c r="N350" s="26" t="s">
        <v>9</v>
      </c>
      <c r="O350" s="26" t="s">
        <v>199</v>
      </c>
      <c r="P350" s="26" t="s">
        <v>276</v>
      </c>
      <c r="Q350" s="1"/>
      <c r="R350" s="7"/>
      <c r="S350" s="6"/>
      <c r="T350" s="6"/>
    </row>
    <row r="351" spans="2:20">
      <c r="B351" s="26" t="s">
        <v>12</v>
      </c>
      <c r="C351" s="6" t="s">
        <v>166</v>
      </c>
      <c r="D351" s="6">
        <v>1</v>
      </c>
      <c r="E351" s="26" t="s">
        <v>14</v>
      </c>
      <c r="F351" s="26" t="s">
        <v>14</v>
      </c>
      <c r="G351" s="26" t="s">
        <v>14</v>
      </c>
      <c r="H351" s="26" t="s">
        <v>14</v>
      </c>
      <c r="I351" s="26" t="s">
        <v>14</v>
      </c>
      <c r="J351" s="26" t="s">
        <v>14</v>
      </c>
      <c r="K351" s="26" t="s">
        <v>14</v>
      </c>
      <c r="L351" s="26" t="s">
        <v>14</v>
      </c>
      <c r="M351" s="26" t="s">
        <v>14</v>
      </c>
      <c r="N351" s="26" t="s">
        <v>14</v>
      </c>
      <c r="O351" s="26" t="s">
        <v>14</v>
      </c>
      <c r="P351" s="26" t="s">
        <v>14</v>
      </c>
      <c r="Q351" s="1">
        <f t="shared" si="105"/>
        <v>12</v>
      </c>
      <c r="R351" s="7" t="s">
        <v>136</v>
      </c>
      <c r="S351" s="6" t="str">
        <f t="shared" si="106"/>
        <v>12/12</v>
      </c>
      <c r="T351" s="6">
        <f t="shared" si="107"/>
        <v>1</v>
      </c>
    </row>
    <row r="352" spans="2:20">
      <c r="B352" s="26" t="s">
        <v>355</v>
      </c>
      <c r="C352" s="6" t="s">
        <v>203</v>
      </c>
      <c r="D352" s="6">
        <v>0.91666666666666663</v>
      </c>
      <c r="E352" s="26" t="s">
        <v>14</v>
      </c>
      <c r="F352" s="26" t="s">
        <v>14</v>
      </c>
      <c r="G352" s="26" t="s">
        <v>14</v>
      </c>
      <c r="H352" s="26" t="s">
        <v>14</v>
      </c>
      <c r="I352" s="26" t="s">
        <v>14</v>
      </c>
      <c r="J352" s="26" t="s">
        <v>14</v>
      </c>
      <c r="K352" s="26" t="s">
        <v>14</v>
      </c>
      <c r="L352" s="26" t="s">
        <v>14</v>
      </c>
      <c r="M352" s="26" t="s">
        <v>14</v>
      </c>
      <c r="N352" s="26" t="s">
        <v>14</v>
      </c>
      <c r="O352" s="26" t="s">
        <v>14</v>
      </c>
      <c r="P352" s="26"/>
      <c r="Q352" s="1">
        <f t="shared" si="105"/>
        <v>11</v>
      </c>
      <c r="R352" s="7" t="s">
        <v>136</v>
      </c>
      <c r="S352" s="6" t="str">
        <f t="shared" si="106"/>
        <v>11/12</v>
      </c>
      <c r="T352" s="6">
        <f t="shared" si="107"/>
        <v>0.91666666666666663</v>
      </c>
    </row>
    <row r="353" spans="2:20">
      <c r="B353" s="26" t="s">
        <v>356</v>
      </c>
      <c r="C353" s="6" t="s">
        <v>178</v>
      </c>
      <c r="D353" s="6">
        <v>0.83333333333333337</v>
      </c>
      <c r="E353" s="26" t="s">
        <v>14</v>
      </c>
      <c r="F353" s="26" t="s">
        <v>14</v>
      </c>
      <c r="G353" s="26" t="s">
        <v>14</v>
      </c>
      <c r="H353" s="26" t="s">
        <v>14</v>
      </c>
      <c r="I353" s="26" t="s">
        <v>14</v>
      </c>
      <c r="J353" s="26" t="s">
        <v>14</v>
      </c>
      <c r="K353" s="26" t="s">
        <v>14</v>
      </c>
      <c r="L353" s="26"/>
      <c r="M353" s="26" t="s">
        <v>14</v>
      </c>
      <c r="N353" s="26" t="s">
        <v>14</v>
      </c>
      <c r="O353" s="26" t="s">
        <v>14</v>
      </c>
      <c r="P353" s="26"/>
      <c r="Q353" s="1">
        <f t="shared" si="105"/>
        <v>10</v>
      </c>
      <c r="R353" s="7" t="s">
        <v>136</v>
      </c>
      <c r="S353" s="6" t="str">
        <f t="shared" si="106"/>
        <v>10/12</v>
      </c>
      <c r="T353" s="6">
        <f t="shared" si="107"/>
        <v>0.83333333333333337</v>
      </c>
    </row>
    <row r="354" spans="2:20">
      <c r="B354" s="26" t="s">
        <v>357</v>
      </c>
      <c r="C354" s="6" t="s">
        <v>203</v>
      </c>
      <c r="D354" s="6">
        <v>0.91666666666666663</v>
      </c>
      <c r="E354" s="26" t="s">
        <v>14</v>
      </c>
      <c r="F354" s="26" t="s">
        <v>14</v>
      </c>
      <c r="G354" s="26" t="s">
        <v>14</v>
      </c>
      <c r="H354" s="26" t="s">
        <v>14</v>
      </c>
      <c r="I354" s="26" t="s">
        <v>14</v>
      </c>
      <c r="J354" s="26" t="s">
        <v>14</v>
      </c>
      <c r="K354" s="26" t="s">
        <v>14</v>
      </c>
      <c r="L354" s="26" t="s">
        <v>14</v>
      </c>
      <c r="M354" s="26" t="s">
        <v>14</v>
      </c>
      <c r="N354" s="26" t="s">
        <v>14</v>
      </c>
      <c r="O354" s="26" t="s">
        <v>14</v>
      </c>
      <c r="P354" s="26"/>
      <c r="Q354" s="1">
        <f t="shared" si="105"/>
        <v>11</v>
      </c>
      <c r="R354" s="7" t="s">
        <v>136</v>
      </c>
      <c r="S354" s="6" t="str">
        <f t="shared" si="106"/>
        <v>11/12</v>
      </c>
      <c r="T354" s="6">
        <f t="shared" si="107"/>
        <v>0.91666666666666663</v>
      </c>
    </row>
    <row r="355" spans="2:20">
      <c r="B355" s="26" t="s">
        <v>358</v>
      </c>
      <c r="C355" s="6" t="s">
        <v>178</v>
      </c>
      <c r="D355" s="6">
        <v>0.83333333333333337</v>
      </c>
      <c r="E355" s="26" t="s">
        <v>14</v>
      </c>
      <c r="F355" s="26" t="s">
        <v>14</v>
      </c>
      <c r="G355" s="26" t="s">
        <v>14</v>
      </c>
      <c r="H355" s="26" t="s">
        <v>14</v>
      </c>
      <c r="I355" s="26" t="s">
        <v>14</v>
      </c>
      <c r="J355" s="26" t="s">
        <v>14</v>
      </c>
      <c r="K355" s="26" t="s">
        <v>14</v>
      </c>
      <c r="L355" s="26"/>
      <c r="M355" s="26" t="s">
        <v>14</v>
      </c>
      <c r="N355" s="26" t="s">
        <v>14</v>
      </c>
      <c r="O355" s="26" t="s">
        <v>14</v>
      </c>
      <c r="P355" s="26"/>
      <c r="Q355" s="1">
        <f t="shared" si="105"/>
        <v>10</v>
      </c>
      <c r="R355" s="7" t="s">
        <v>136</v>
      </c>
      <c r="S355" s="6" t="str">
        <f t="shared" si="106"/>
        <v>10/12</v>
      </c>
      <c r="T355" s="6">
        <f t="shared" si="107"/>
        <v>0.83333333333333337</v>
      </c>
    </row>
    <row r="356" spans="2:20">
      <c r="B356" s="26" t="s">
        <v>359</v>
      </c>
      <c r="C356" s="6" t="s">
        <v>177</v>
      </c>
      <c r="D356" s="6">
        <v>0.75</v>
      </c>
      <c r="E356" s="26" t="s">
        <v>14</v>
      </c>
      <c r="F356" s="26" t="s">
        <v>14</v>
      </c>
      <c r="G356" s="26"/>
      <c r="H356" s="26" t="s">
        <v>14</v>
      </c>
      <c r="I356" s="26" t="s">
        <v>14</v>
      </c>
      <c r="J356" s="26" t="s">
        <v>14</v>
      </c>
      <c r="K356" s="26" t="s">
        <v>14</v>
      </c>
      <c r="L356" s="26"/>
      <c r="M356" s="26" t="s">
        <v>14</v>
      </c>
      <c r="N356" s="26" t="s">
        <v>14</v>
      </c>
      <c r="O356" s="26" t="s">
        <v>14</v>
      </c>
      <c r="P356" s="26"/>
      <c r="Q356" s="1">
        <f t="shared" si="105"/>
        <v>9</v>
      </c>
      <c r="R356" s="7" t="s">
        <v>136</v>
      </c>
      <c r="S356" s="6" t="str">
        <f t="shared" si="106"/>
        <v>9/12</v>
      </c>
      <c r="T356" s="6">
        <f t="shared" si="107"/>
        <v>0.75</v>
      </c>
    </row>
    <row r="357" spans="2:20">
      <c r="B357" s="26" t="s">
        <v>360</v>
      </c>
      <c r="C357" s="6" t="s">
        <v>178</v>
      </c>
      <c r="D357" s="6">
        <v>0.83333333333333337</v>
      </c>
      <c r="E357" s="26" t="s">
        <v>14</v>
      </c>
      <c r="F357" s="26" t="s">
        <v>14</v>
      </c>
      <c r="G357" s="26" t="s">
        <v>14</v>
      </c>
      <c r="H357" s="26" t="s">
        <v>14</v>
      </c>
      <c r="I357" s="26" t="s">
        <v>14</v>
      </c>
      <c r="J357" s="26" t="s">
        <v>14</v>
      </c>
      <c r="K357" s="26" t="s">
        <v>14</v>
      </c>
      <c r="L357" s="26"/>
      <c r="M357" s="26" t="s">
        <v>14</v>
      </c>
      <c r="N357" s="26" t="s">
        <v>14</v>
      </c>
      <c r="O357" s="26" t="s">
        <v>14</v>
      </c>
      <c r="P357" s="26"/>
      <c r="Q357" s="1">
        <f t="shared" si="105"/>
        <v>10</v>
      </c>
      <c r="R357" s="7" t="s">
        <v>136</v>
      </c>
      <c r="S357" s="6" t="str">
        <f t="shared" si="106"/>
        <v>10/12</v>
      </c>
      <c r="T357" s="6">
        <f t="shared" si="107"/>
        <v>0.83333333333333337</v>
      </c>
    </row>
    <row r="359" spans="2:20">
      <c r="B359" s="26"/>
      <c r="C359" s="6"/>
      <c r="D359" s="6"/>
      <c r="E359" s="26" t="s">
        <v>195</v>
      </c>
      <c r="F359" s="26" t="s">
        <v>1</v>
      </c>
      <c r="G359" s="26" t="s">
        <v>3</v>
      </c>
      <c r="H359" s="26" t="s">
        <v>179</v>
      </c>
      <c r="I359" s="26" t="s">
        <v>180</v>
      </c>
      <c r="J359" s="26" t="s">
        <v>5</v>
      </c>
      <c r="K359" s="26" t="s">
        <v>6</v>
      </c>
      <c r="L359" s="26" t="s">
        <v>7</v>
      </c>
      <c r="M359" s="26" t="s">
        <v>8</v>
      </c>
      <c r="N359" s="26" t="s">
        <v>9</v>
      </c>
      <c r="O359" s="26" t="s">
        <v>10</v>
      </c>
      <c r="P359" s="26" t="s">
        <v>11</v>
      </c>
      <c r="Q359" s="1"/>
      <c r="R359" s="7"/>
      <c r="S359" s="6"/>
      <c r="T359" s="6"/>
    </row>
    <row r="360" spans="2:20">
      <c r="B360" s="26" t="s">
        <v>12</v>
      </c>
      <c r="C360" s="6" t="s">
        <v>166</v>
      </c>
      <c r="D360" s="6">
        <v>1</v>
      </c>
      <c r="E360" s="26" t="s">
        <v>14</v>
      </c>
      <c r="F360" s="26" t="s">
        <v>14</v>
      </c>
      <c r="G360" s="26" t="s">
        <v>14</v>
      </c>
      <c r="H360" s="26" t="s">
        <v>14</v>
      </c>
      <c r="I360" s="26" t="s">
        <v>14</v>
      </c>
      <c r="J360" s="26" t="s">
        <v>14</v>
      </c>
      <c r="K360" s="26" t="s">
        <v>14</v>
      </c>
      <c r="L360" s="26" t="s">
        <v>14</v>
      </c>
      <c r="M360" s="26" t="s">
        <v>14</v>
      </c>
      <c r="N360" s="26" t="s">
        <v>14</v>
      </c>
      <c r="O360" s="26" t="s">
        <v>14</v>
      </c>
      <c r="P360" s="26" t="s">
        <v>14</v>
      </c>
      <c r="Q360" s="1">
        <f t="shared" ref="Q360:Q367" si="108">COUNTA(E360:P360)</f>
        <v>12</v>
      </c>
      <c r="R360" s="7" t="s">
        <v>136</v>
      </c>
      <c r="S360" s="6" t="str">
        <f t="shared" ref="S360:S367" si="109">Q360&amp;R360</f>
        <v>12/12</v>
      </c>
      <c r="T360" s="6">
        <f t="shared" ref="T360:T367" si="110">Q360/12</f>
        <v>1</v>
      </c>
    </row>
    <row r="361" spans="2:20">
      <c r="B361" s="26" t="s">
        <v>361</v>
      </c>
      <c r="C361" s="6" t="s">
        <v>203</v>
      </c>
      <c r="D361" s="6">
        <v>0.91666666666666663</v>
      </c>
      <c r="E361" s="26" t="s">
        <v>14</v>
      </c>
      <c r="F361" s="26" t="s">
        <v>14</v>
      </c>
      <c r="G361" s="26" t="s">
        <v>14</v>
      </c>
      <c r="H361" s="26" t="s">
        <v>14</v>
      </c>
      <c r="I361" s="26" t="s">
        <v>14</v>
      </c>
      <c r="J361" s="26" t="s">
        <v>14</v>
      </c>
      <c r="K361" s="26" t="s">
        <v>14</v>
      </c>
      <c r="L361" s="26" t="s">
        <v>14</v>
      </c>
      <c r="M361" s="26" t="s">
        <v>14</v>
      </c>
      <c r="N361" s="26" t="s">
        <v>14</v>
      </c>
      <c r="O361" s="26" t="s">
        <v>14</v>
      </c>
      <c r="P361" s="26"/>
      <c r="Q361" s="1">
        <f t="shared" si="108"/>
        <v>11</v>
      </c>
      <c r="R361" s="7" t="s">
        <v>136</v>
      </c>
      <c r="S361" s="6" t="str">
        <f t="shared" si="109"/>
        <v>11/12</v>
      </c>
      <c r="T361" s="6">
        <f t="shared" si="110"/>
        <v>0.91666666666666663</v>
      </c>
    </row>
    <row r="362" spans="2:20">
      <c r="B362" s="26" t="s">
        <v>362</v>
      </c>
      <c r="C362" s="6" t="s">
        <v>203</v>
      </c>
      <c r="D362" s="6">
        <v>0.91666666666666663</v>
      </c>
      <c r="E362" s="26" t="s">
        <v>14</v>
      </c>
      <c r="F362" s="26" t="s">
        <v>14</v>
      </c>
      <c r="G362" s="26" t="s">
        <v>14</v>
      </c>
      <c r="H362" s="26" t="s">
        <v>14</v>
      </c>
      <c r="I362" s="26" t="s">
        <v>14</v>
      </c>
      <c r="J362" s="26" t="s">
        <v>14</v>
      </c>
      <c r="K362" s="26" t="s">
        <v>14</v>
      </c>
      <c r="L362" s="26" t="s">
        <v>14</v>
      </c>
      <c r="M362" s="26" t="s">
        <v>14</v>
      </c>
      <c r="N362" s="26" t="s">
        <v>14</v>
      </c>
      <c r="O362" s="26" t="s">
        <v>14</v>
      </c>
      <c r="P362" s="26"/>
      <c r="Q362" s="1">
        <f t="shared" si="108"/>
        <v>11</v>
      </c>
      <c r="R362" s="7" t="s">
        <v>136</v>
      </c>
      <c r="S362" s="6" t="str">
        <f t="shared" si="109"/>
        <v>11/12</v>
      </c>
      <c r="T362" s="6">
        <f t="shared" si="110"/>
        <v>0.91666666666666663</v>
      </c>
    </row>
    <row r="363" spans="2:20">
      <c r="B363" s="26" t="s">
        <v>363</v>
      </c>
      <c r="C363" s="6" t="s">
        <v>177</v>
      </c>
      <c r="D363" s="6">
        <v>0.75</v>
      </c>
      <c r="E363" s="26" t="s">
        <v>14</v>
      </c>
      <c r="F363" s="26" t="s">
        <v>14</v>
      </c>
      <c r="G363" s="26"/>
      <c r="H363" s="26" t="s">
        <v>14</v>
      </c>
      <c r="I363" s="26" t="s">
        <v>14</v>
      </c>
      <c r="J363" s="26" t="s">
        <v>14</v>
      </c>
      <c r="K363" s="26" t="s">
        <v>14</v>
      </c>
      <c r="L363" s="26"/>
      <c r="M363" s="26" t="s">
        <v>14</v>
      </c>
      <c r="N363" s="26" t="s">
        <v>14</v>
      </c>
      <c r="O363" s="26" t="s">
        <v>14</v>
      </c>
      <c r="P363" s="26"/>
      <c r="Q363" s="1">
        <f t="shared" si="108"/>
        <v>9</v>
      </c>
      <c r="R363" s="7" t="s">
        <v>136</v>
      </c>
      <c r="S363" s="6" t="str">
        <f t="shared" si="109"/>
        <v>9/12</v>
      </c>
      <c r="T363" s="6">
        <f t="shared" si="110"/>
        <v>0.75</v>
      </c>
    </row>
    <row r="364" spans="2:20">
      <c r="B364" s="26" t="s">
        <v>364</v>
      </c>
      <c r="C364" s="6" t="s">
        <v>177</v>
      </c>
      <c r="D364" s="6">
        <v>0.75</v>
      </c>
      <c r="E364" s="26"/>
      <c r="F364" s="26" t="s">
        <v>14</v>
      </c>
      <c r="G364" s="26" t="s">
        <v>14</v>
      </c>
      <c r="H364" s="26" t="s">
        <v>14</v>
      </c>
      <c r="I364" s="26" t="s">
        <v>14</v>
      </c>
      <c r="J364" s="26" t="s">
        <v>14</v>
      </c>
      <c r="K364" s="26" t="s">
        <v>14</v>
      </c>
      <c r="L364" s="26"/>
      <c r="M364" s="26" t="s">
        <v>14</v>
      </c>
      <c r="N364" s="26" t="s">
        <v>14</v>
      </c>
      <c r="O364" s="26" t="s">
        <v>14</v>
      </c>
      <c r="P364" s="26"/>
      <c r="Q364" s="1">
        <f t="shared" si="108"/>
        <v>9</v>
      </c>
      <c r="R364" s="7" t="s">
        <v>136</v>
      </c>
      <c r="S364" s="6" t="str">
        <f t="shared" si="109"/>
        <v>9/12</v>
      </c>
      <c r="T364" s="6">
        <f t="shared" si="110"/>
        <v>0.75</v>
      </c>
    </row>
    <row r="365" spans="2:20">
      <c r="B365" s="26" t="s">
        <v>365</v>
      </c>
      <c r="C365" s="6" t="s">
        <v>203</v>
      </c>
      <c r="D365" s="6">
        <v>0.91666666666666663</v>
      </c>
      <c r="E365" s="26" t="s">
        <v>14</v>
      </c>
      <c r="F365" s="26" t="s">
        <v>14</v>
      </c>
      <c r="G365" s="26" t="s">
        <v>14</v>
      </c>
      <c r="H365" s="26" t="s">
        <v>14</v>
      </c>
      <c r="I365" s="26" t="s">
        <v>14</v>
      </c>
      <c r="J365" s="26" t="s">
        <v>14</v>
      </c>
      <c r="K365" s="26" t="s">
        <v>14</v>
      </c>
      <c r="L365" s="26" t="s">
        <v>14</v>
      </c>
      <c r="M365" s="26" t="s">
        <v>14</v>
      </c>
      <c r="N365" s="26" t="s">
        <v>14</v>
      </c>
      <c r="O365" s="26" t="s">
        <v>14</v>
      </c>
      <c r="P365" s="26"/>
      <c r="Q365" s="1">
        <f t="shared" si="108"/>
        <v>11</v>
      </c>
      <c r="R365" s="7" t="s">
        <v>136</v>
      </c>
      <c r="S365" s="6" t="str">
        <f t="shared" si="109"/>
        <v>11/12</v>
      </c>
      <c r="T365" s="6">
        <f t="shared" si="110"/>
        <v>0.91666666666666663</v>
      </c>
    </row>
    <row r="366" spans="2:20">
      <c r="B366" s="26" t="s">
        <v>366</v>
      </c>
      <c r="C366" s="6" t="s">
        <v>203</v>
      </c>
      <c r="D366" s="6">
        <v>0.91666666666666663</v>
      </c>
      <c r="E366" s="26" t="s">
        <v>14</v>
      </c>
      <c r="F366" s="26" t="s">
        <v>14</v>
      </c>
      <c r="G366" s="26" t="s">
        <v>14</v>
      </c>
      <c r="H366" s="26" t="s">
        <v>14</v>
      </c>
      <c r="I366" s="26" t="s">
        <v>14</v>
      </c>
      <c r="J366" s="26" t="s">
        <v>14</v>
      </c>
      <c r="K366" s="26" t="s">
        <v>14</v>
      </c>
      <c r="L366" s="26" t="s">
        <v>14</v>
      </c>
      <c r="M366" s="26" t="s">
        <v>14</v>
      </c>
      <c r="N366" s="26" t="s">
        <v>14</v>
      </c>
      <c r="O366" s="26" t="s">
        <v>14</v>
      </c>
      <c r="P366" s="26"/>
      <c r="Q366" s="1">
        <f t="shared" si="108"/>
        <v>11</v>
      </c>
      <c r="R366" s="7" t="s">
        <v>136</v>
      </c>
      <c r="S366" s="6" t="str">
        <f t="shared" si="109"/>
        <v>11/12</v>
      </c>
      <c r="T366" s="6">
        <f t="shared" si="110"/>
        <v>0.91666666666666663</v>
      </c>
    </row>
    <row r="367" spans="2:20">
      <c r="B367" s="26" t="s">
        <v>367</v>
      </c>
      <c r="C367" s="6" t="s">
        <v>203</v>
      </c>
      <c r="D367" s="6">
        <v>0.91666666666666663</v>
      </c>
      <c r="E367" s="26" t="s">
        <v>14</v>
      </c>
      <c r="F367" s="26" t="s">
        <v>14</v>
      </c>
      <c r="G367" s="26" t="s">
        <v>14</v>
      </c>
      <c r="H367" s="26" t="s">
        <v>14</v>
      </c>
      <c r="I367" s="26" t="s">
        <v>14</v>
      </c>
      <c r="J367" s="26" t="s">
        <v>14</v>
      </c>
      <c r="K367" s="26" t="s">
        <v>14</v>
      </c>
      <c r="L367" s="26" t="s">
        <v>14</v>
      </c>
      <c r="M367" s="26" t="s">
        <v>14</v>
      </c>
      <c r="N367" s="26" t="s">
        <v>14</v>
      </c>
      <c r="O367" s="26" t="s">
        <v>14</v>
      </c>
      <c r="P367" s="26"/>
      <c r="Q367" s="1">
        <f t="shared" si="108"/>
        <v>11</v>
      </c>
      <c r="R367" s="7" t="s">
        <v>136</v>
      </c>
      <c r="S367" s="6" t="str">
        <f t="shared" si="109"/>
        <v>11/12</v>
      </c>
      <c r="T367" s="6">
        <f t="shared" si="110"/>
        <v>0.91666666666666663</v>
      </c>
    </row>
    <row r="369" spans="2:20">
      <c r="B369" s="26"/>
      <c r="C369" s="6"/>
      <c r="D369" s="6"/>
      <c r="E369" s="26" t="s">
        <v>149</v>
      </c>
      <c r="F369" s="26" t="s">
        <v>150</v>
      </c>
      <c r="G369" s="26" t="s">
        <v>3</v>
      </c>
      <c r="H369" s="26" t="s">
        <v>179</v>
      </c>
      <c r="I369" s="26" t="s">
        <v>180</v>
      </c>
      <c r="J369" s="26" t="s">
        <v>153</v>
      </c>
      <c r="K369" s="26" t="s">
        <v>154</v>
      </c>
      <c r="L369" s="26" t="s">
        <v>7</v>
      </c>
      <c r="M369" s="26" t="s">
        <v>8</v>
      </c>
      <c r="N369" s="26" t="s">
        <v>9</v>
      </c>
      <c r="O369" s="26" t="s">
        <v>292</v>
      </c>
      <c r="P369" s="26" t="s">
        <v>293</v>
      </c>
      <c r="Q369" s="1"/>
      <c r="R369" s="7"/>
      <c r="S369" s="6"/>
      <c r="T369" s="6"/>
    </row>
    <row r="370" spans="2:20">
      <c r="B370" s="26" t="s">
        <v>12</v>
      </c>
      <c r="C370" s="6" t="s">
        <v>166</v>
      </c>
      <c r="D370" s="6">
        <v>1</v>
      </c>
      <c r="E370" s="26" t="s">
        <v>14</v>
      </c>
      <c r="F370" s="26" t="s">
        <v>14</v>
      </c>
      <c r="G370" s="26" t="s">
        <v>14</v>
      </c>
      <c r="H370" s="26" t="s">
        <v>14</v>
      </c>
      <c r="I370" s="26" t="s">
        <v>14</v>
      </c>
      <c r="J370" s="26" t="s">
        <v>14</v>
      </c>
      <c r="K370" s="26" t="s">
        <v>14</v>
      </c>
      <c r="L370" s="26" t="s">
        <v>14</v>
      </c>
      <c r="M370" s="26" t="s">
        <v>14</v>
      </c>
      <c r="N370" s="26" t="s">
        <v>14</v>
      </c>
      <c r="O370" s="26" t="s">
        <v>14</v>
      </c>
      <c r="P370" s="26" t="s">
        <v>14</v>
      </c>
      <c r="Q370" s="1">
        <f t="shared" ref="Q370:Q377" si="111">COUNTA(E370:P370)</f>
        <v>12</v>
      </c>
      <c r="R370" s="7" t="s">
        <v>136</v>
      </c>
      <c r="S370" s="6" t="str">
        <f t="shared" ref="S370:S377" si="112">Q370&amp;R370</f>
        <v>12/12</v>
      </c>
      <c r="T370" s="6">
        <f t="shared" ref="T370:T377" si="113">Q370/12</f>
        <v>1</v>
      </c>
    </row>
    <row r="371" spans="2:20">
      <c r="B371" s="26" t="s">
        <v>368</v>
      </c>
      <c r="C371" s="6" t="s">
        <v>148</v>
      </c>
      <c r="D371" s="6">
        <v>0.66666666666666663</v>
      </c>
      <c r="E371" s="26"/>
      <c r="F371" s="26" t="s">
        <v>14</v>
      </c>
      <c r="G371" s="26" t="s">
        <v>14</v>
      </c>
      <c r="H371" s="26" t="s">
        <v>14</v>
      </c>
      <c r="I371" s="26" t="s">
        <v>14</v>
      </c>
      <c r="J371" s="26" t="s">
        <v>14</v>
      </c>
      <c r="K371" s="26" t="s">
        <v>14</v>
      </c>
      <c r="L371" s="26"/>
      <c r="M371" s="26" t="s">
        <v>14</v>
      </c>
      <c r="N371" s="26" t="s">
        <v>14</v>
      </c>
      <c r="O371" s="26"/>
      <c r="P371" s="26"/>
      <c r="Q371" s="1">
        <f t="shared" si="111"/>
        <v>8</v>
      </c>
      <c r="R371" s="7" t="s">
        <v>136</v>
      </c>
      <c r="S371" s="6" t="str">
        <f t="shared" si="112"/>
        <v>8/12</v>
      </c>
      <c r="T371" s="6">
        <f t="shared" si="113"/>
        <v>0.66666666666666663</v>
      </c>
    </row>
    <row r="372" spans="2:20">
      <c r="B372" s="26" t="s">
        <v>369</v>
      </c>
      <c r="C372" s="6" t="s">
        <v>203</v>
      </c>
      <c r="D372" s="6">
        <v>0.91666666666666663</v>
      </c>
      <c r="E372" s="26" t="s">
        <v>14</v>
      </c>
      <c r="F372" s="26" t="s">
        <v>14</v>
      </c>
      <c r="G372" s="26" t="s">
        <v>14</v>
      </c>
      <c r="H372" s="26" t="s">
        <v>14</v>
      </c>
      <c r="I372" s="26" t="s">
        <v>14</v>
      </c>
      <c r="J372" s="26" t="s">
        <v>14</v>
      </c>
      <c r="K372" s="26" t="s">
        <v>14</v>
      </c>
      <c r="L372" s="26" t="s">
        <v>14</v>
      </c>
      <c r="M372" s="26" t="s">
        <v>14</v>
      </c>
      <c r="N372" s="26" t="s">
        <v>14</v>
      </c>
      <c r="O372" s="26" t="s">
        <v>14</v>
      </c>
      <c r="P372" s="26"/>
      <c r="Q372" s="1">
        <f t="shared" si="111"/>
        <v>11</v>
      </c>
      <c r="R372" s="7" t="s">
        <v>136</v>
      </c>
      <c r="S372" s="6" t="str">
        <f t="shared" si="112"/>
        <v>11/12</v>
      </c>
      <c r="T372" s="6">
        <f t="shared" si="113"/>
        <v>0.91666666666666663</v>
      </c>
    </row>
    <row r="373" spans="2:20">
      <c r="B373" s="26" t="s">
        <v>370</v>
      </c>
      <c r="C373" s="6" t="s">
        <v>145</v>
      </c>
      <c r="D373" s="6">
        <v>0.25</v>
      </c>
      <c r="E373" s="26"/>
      <c r="F373" s="26"/>
      <c r="G373" s="26"/>
      <c r="H373" s="26" t="s">
        <v>14</v>
      </c>
      <c r="I373" s="26"/>
      <c r="J373" s="26"/>
      <c r="K373" s="26" t="s">
        <v>14</v>
      </c>
      <c r="L373" s="26"/>
      <c r="M373" s="26"/>
      <c r="N373" s="26" t="s">
        <v>14</v>
      </c>
      <c r="O373" s="26"/>
      <c r="P373" s="26"/>
      <c r="Q373" s="1">
        <f t="shared" si="111"/>
        <v>3</v>
      </c>
      <c r="R373" s="7" t="s">
        <v>136</v>
      </c>
      <c r="S373" s="6" t="str">
        <f t="shared" si="112"/>
        <v>3/12</v>
      </c>
      <c r="T373" s="6">
        <f t="shared" si="113"/>
        <v>0.25</v>
      </c>
    </row>
    <row r="374" spans="2:20">
      <c r="B374" s="26" t="s">
        <v>371</v>
      </c>
      <c r="C374" s="6" t="s">
        <v>145</v>
      </c>
      <c r="D374" s="6">
        <v>0.25</v>
      </c>
      <c r="E374" s="32" t="s">
        <v>14</v>
      </c>
      <c r="F374" s="26"/>
      <c r="G374" s="26"/>
      <c r="H374" s="26" t="s">
        <v>14</v>
      </c>
      <c r="I374" s="26"/>
      <c r="J374" s="26"/>
      <c r="K374" s="26" t="s">
        <v>14</v>
      </c>
      <c r="L374" s="26"/>
      <c r="M374" s="26"/>
      <c r="N374" s="26" t="s">
        <v>14</v>
      </c>
      <c r="O374" s="26"/>
      <c r="P374" s="26"/>
      <c r="Q374" s="1">
        <f t="shared" si="111"/>
        <v>4</v>
      </c>
      <c r="R374" s="7" t="s">
        <v>136</v>
      </c>
      <c r="S374" s="6" t="str">
        <f t="shared" si="112"/>
        <v>4/12</v>
      </c>
      <c r="T374" s="6">
        <f t="shared" si="113"/>
        <v>0.33333333333333331</v>
      </c>
    </row>
    <row r="375" spans="2:20">
      <c r="B375" s="26" t="s">
        <v>372</v>
      </c>
      <c r="C375" s="6" t="s">
        <v>166</v>
      </c>
      <c r="D375" s="6">
        <v>1</v>
      </c>
      <c r="E375" s="26" t="s">
        <v>14</v>
      </c>
      <c r="F375" s="26" t="s">
        <v>14</v>
      </c>
      <c r="G375" s="26" t="s">
        <v>14</v>
      </c>
      <c r="H375" s="26" t="s">
        <v>14</v>
      </c>
      <c r="I375" s="26" t="s">
        <v>14</v>
      </c>
      <c r="J375" s="26" t="s">
        <v>14</v>
      </c>
      <c r="K375" s="26" t="s">
        <v>14</v>
      </c>
      <c r="L375" s="26" t="s">
        <v>14</v>
      </c>
      <c r="M375" s="26" t="s">
        <v>14</v>
      </c>
      <c r="N375" s="26" t="s">
        <v>14</v>
      </c>
      <c r="O375" s="26" t="s">
        <v>14</v>
      </c>
      <c r="P375" s="26" t="s">
        <v>14</v>
      </c>
      <c r="Q375" s="1">
        <f t="shared" si="111"/>
        <v>12</v>
      </c>
      <c r="R375" s="7" t="s">
        <v>136</v>
      </c>
      <c r="S375" s="6" t="str">
        <f t="shared" si="112"/>
        <v>12/12</v>
      </c>
      <c r="T375" s="6">
        <f t="shared" si="113"/>
        <v>1</v>
      </c>
    </row>
    <row r="376" spans="2:20">
      <c r="B376" s="26" t="s">
        <v>373</v>
      </c>
      <c r="C376" s="6" t="s">
        <v>166</v>
      </c>
      <c r="D376" s="6">
        <v>1</v>
      </c>
      <c r="E376" s="32" t="s">
        <v>14</v>
      </c>
      <c r="F376" s="26" t="s">
        <v>14</v>
      </c>
      <c r="G376" s="26" t="s">
        <v>14</v>
      </c>
      <c r="H376" s="26" t="s">
        <v>14</v>
      </c>
      <c r="I376" s="26" t="s">
        <v>14</v>
      </c>
      <c r="J376" s="26" t="s">
        <v>14</v>
      </c>
      <c r="K376" s="26" t="s">
        <v>14</v>
      </c>
      <c r="L376" s="26" t="s">
        <v>14</v>
      </c>
      <c r="M376" s="26" t="s">
        <v>14</v>
      </c>
      <c r="N376" s="26" t="s">
        <v>14</v>
      </c>
      <c r="O376" s="26" t="s">
        <v>14</v>
      </c>
      <c r="P376" s="26" t="s">
        <v>14</v>
      </c>
      <c r="Q376" s="1">
        <f t="shared" si="111"/>
        <v>12</v>
      </c>
      <c r="R376" s="7" t="s">
        <v>136</v>
      </c>
      <c r="S376" s="6" t="str">
        <f t="shared" si="112"/>
        <v>12/12</v>
      </c>
      <c r="T376" s="6">
        <f t="shared" si="113"/>
        <v>1</v>
      </c>
    </row>
    <row r="377" spans="2:20">
      <c r="B377" s="26" t="s">
        <v>374</v>
      </c>
      <c r="C377" s="6" t="s">
        <v>166</v>
      </c>
      <c r="D377" s="6">
        <v>1</v>
      </c>
      <c r="E377" s="26" t="s">
        <v>14</v>
      </c>
      <c r="F377" s="26" t="s">
        <v>14</v>
      </c>
      <c r="G377" s="26" t="s">
        <v>14</v>
      </c>
      <c r="H377" s="26" t="s">
        <v>14</v>
      </c>
      <c r="I377" s="26" t="s">
        <v>14</v>
      </c>
      <c r="J377" s="26" t="s">
        <v>14</v>
      </c>
      <c r="K377" s="26" t="s">
        <v>14</v>
      </c>
      <c r="L377" s="26" t="s">
        <v>14</v>
      </c>
      <c r="M377" s="26" t="s">
        <v>14</v>
      </c>
      <c r="N377" s="26" t="s">
        <v>14</v>
      </c>
      <c r="O377" s="26" t="s">
        <v>14</v>
      </c>
      <c r="P377" s="26" t="s">
        <v>14</v>
      </c>
      <c r="Q377" s="1">
        <f t="shared" si="111"/>
        <v>12</v>
      </c>
      <c r="R377" s="7" t="s">
        <v>136</v>
      </c>
      <c r="S377" s="6" t="str">
        <f t="shared" si="112"/>
        <v>12/12</v>
      </c>
      <c r="T377" s="6">
        <f t="shared" si="113"/>
        <v>1</v>
      </c>
    </row>
    <row r="379" spans="2:20">
      <c r="B379" s="26"/>
      <c r="C379" s="6"/>
      <c r="D379" s="6"/>
      <c r="E379" s="26" t="s">
        <v>0</v>
      </c>
      <c r="F379" s="26" t="s">
        <v>1</v>
      </c>
      <c r="G379" s="26" t="s">
        <v>2</v>
      </c>
      <c r="H379" s="26" t="s">
        <v>3</v>
      </c>
      <c r="I379" s="26" t="s">
        <v>4</v>
      </c>
      <c r="J379" s="26" t="s">
        <v>5</v>
      </c>
      <c r="K379" s="26" t="s">
        <v>6</v>
      </c>
      <c r="L379" s="26" t="s">
        <v>7</v>
      </c>
      <c r="M379" s="26" t="s">
        <v>8</v>
      </c>
      <c r="N379" s="26" t="s">
        <v>9</v>
      </c>
      <c r="O379" s="26" t="s">
        <v>10</v>
      </c>
      <c r="P379" s="26" t="s">
        <v>11</v>
      </c>
      <c r="Q379" s="1"/>
      <c r="R379" s="7"/>
      <c r="S379" s="6"/>
      <c r="T379" s="6"/>
    </row>
    <row r="380" spans="2:20">
      <c r="B380" s="26" t="s">
        <v>12</v>
      </c>
      <c r="C380" s="6" t="s">
        <v>166</v>
      </c>
      <c r="D380" s="6">
        <v>1</v>
      </c>
      <c r="E380" s="26" t="s">
        <v>14</v>
      </c>
      <c r="F380" s="26" t="s">
        <v>14</v>
      </c>
      <c r="G380" s="26" t="s">
        <v>14</v>
      </c>
      <c r="H380" s="26" t="s">
        <v>14</v>
      </c>
      <c r="I380" s="26" t="s">
        <v>14</v>
      </c>
      <c r="J380" s="26" t="s">
        <v>14</v>
      </c>
      <c r="K380" s="26" t="s">
        <v>14</v>
      </c>
      <c r="L380" s="26" t="s">
        <v>14</v>
      </c>
      <c r="M380" s="26" t="s">
        <v>14</v>
      </c>
      <c r="N380" s="26" t="s">
        <v>14</v>
      </c>
      <c r="O380" s="26" t="s">
        <v>14</v>
      </c>
      <c r="P380" s="26" t="s">
        <v>14</v>
      </c>
      <c r="Q380" s="1">
        <f t="shared" ref="Q380:Q398" si="114">COUNTA(E380:P380)</f>
        <v>12</v>
      </c>
      <c r="R380" s="7" t="s">
        <v>136</v>
      </c>
      <c r="S380" s="6" t="str">
        <f t="shared" ref="S380:S398" si="115">Q380&amp;R380</f>
        <v>12/12</v>
      </c>
      <c r="T380" s="6">
        <f t="shared" ref="T380:T398" si="116">Q380/12</f>
        <v>1</v>
      </c>
    </row>
    <row r="381" spans="2:20">
      <c r="B381" s="26" t="s">
        <v>375</v>
      </c>
      <c r="C381" s="6" t="s">
        <v>203</v>
      </c>
      <c r="D381" s="6">
        <v>0.91666666666666663</v>
      </c>
      <c r="E381" s="26" t="s">
        <v>14</v>
      </c>
      <c r="F381" s="26" t="s">
        <v>14</v>
      </c>
      <c r="G381" s="26" t="s">
        <v>14</v>
      </c>
      <c r="H381" s="26" t="s">
        <v>14</v>
      </c>
      <c r="I381" s="26" t="s">
        <v>14</v>
      </c>
      <c r="J381" s="26" t="s">
        <v>14</v>
      </c>
      <c r="K381" s="26" t="s">
        <v>14</v>
      </c>
      <c r="L381" s="26" t="s">
        <v>14</v>
      </c>
      <c r="M381" s="26" t="s">
        <v>14</v>
      </c>
      <c r="N381" s="26" t="s">
        <v>14</v>
      </c>
      <c r="O381" s="26" t="s">
        <v>14</v>
      </c>
      <c r="P381" s="26"/>
      <c r="Q381" s="1">
        <f t="shared" si="114"/>
        <v>11</v>
      </c>
      <c r="R381" s="7" t="s">
        <v>136</v>
      </c>
      <c r="S381" s="6" t="str">
        <f t="shared" si="115"/>
        <v>11/12</v>
      </c>
      <c r="T381" s="6">
        <f t="shared" si="116"/>
        <v>0.91666666666666663</v>
      </c>
    </row>
    <row r="382" spans="2:20">
      <c r="B382" s="26" t="s">
        <v>376</v>
      </c>
      <c r="C382" s="6" t="s">
        <v>203</v>
      </c>
      <c r="D382" s="6">
        <v>0.91666666666666663</v>
      </c>
      <c r="E382" s="26" t="s">
        <v>14</v>
      </c>
      <c r="F382" s="26" t="s">
        <v>14</v>
      </c>
      <c r="G382" s="26" t="s">
        <v>14</v>
      </c>
      <c r="H382" s="26" t="s">
        <v>14</v>
      </c>
      <c r="I382" s="26" t="s">
        <v>14</v>
      </c>
      <c r="J382" s="26" t="s">
        <v>14</v>
      </c>
      <c r="K382" s="26" t="s">
        <v>14</v>
      </c>
      <c r="L382" s="26" t="s">
        <v>14</v>
      </c>
      <c r="M382" s="26" t="s">
        <v>14</v>
      </c>
      <c r="N382" s="26" t="s">
        <v>14</v>
      </c>
      <c r="O382" s="26" t="s">
        <v>14</v>
      </c>
      <c r="P382" s="26"/>
      <c r="Q382" s="1">
        <f t="shared" si="114"/>
        <v>11</v>
      </c>
      <c r="R382" s="7" t="s">
        <v>136</v>
      </c>
      <c r="S382" s="6" t="str">
        <f t="shared" si="115"/>
        <v>11/12</v>
      </c>
      <c r="T382" s="6">
        <f t="shared" si="116"/>
        <v>0.91666666666666663</v>
      </c>
    </row>
    <row r="383" spans="2:20">
      <c r="B383" s="26" t="s">
        <v>377</v>
      </c>
      <c r="C383" s="6" t="s">
        <v>177</v>
      </c>
      <c r="D383" s="6">
        <v>0.75</v>
      </c>
      <c r="E383" s="26" t="s">
        <v>14</v>
      </c>
      <c r="F383" s="26" t="s">
        <v>14</v>
      </c>
      <c r="G383" s="26" t="s">
        <v>14</v>
      </c>
      <c r="H383" s="26"/>
      <c r="I383" s="26" t="s">
        <v>14</v>
      </c>
      <c r="J383" s="26" t="s">
        <v>14</v>
      </c>
      <c r="K383" s="26" t="s">
        <v>14</v>
      </c>
      <c r="L383" s="26"/>
      <c r="M383" s="26" t="s">
        <v>14</v>
      </c>
      <c r="N383" s="26" t="s">
        <v>14</v>
      </c>
      <c r="O383" s="26" t="s">
        <v>14</v>
      </c>
      <c r="P383" s="26"/>
      <c r="Q383" s="1">
        <f t="shared" si="114"/>
        <v>9</v>
      </c>
      <c r="R383" s="7" t="s">
        <v>136</v>
      </c>
      <c r="S383" s="6" t="str">
        <f t="shared" si="115"/>
        <v>9/12</v>
      </c>
      <c r="T383" s="6">
        <f t="shared" si="116"/>
        <v>0.75</v>
      </c>
    </row>
    <row r="384" spans="2:20">
      <c r="B384" s="26" t="s">
        <v>378</v>
      </c>
      <c r="C384" s="6" t="s">
        <v>203</v>
      </c>
      <c r="D384" s="6">
        <v>0.91666666666666663</v>
      </c>
      <c r="E384" s="26" t="s">
        <v>14</v>
      </c>
      <c r="F384" s="26" t="s">
        <v>14</v>
      </c>
      <c r="G384" s="26" t="s">
        <v>14</v>
      </c>
      <c r="H384" s="26" t="s">
        <v>14</v>
      </c>
      <c r="I384" s="26" t="s">
        <v>14</v>
      </c>
      <c r="J384" s="26" t="s">
        <v>14</v>
      </c>
      <c r="K384" s="26" t="s">
        <v>14</v>
      </c>
      <c r="L384" s="26" t="s">
        <v>14</v>
      </c>
      <c r="M384" s="26" t="s">
        <v>14</v>
      </c>
      <c r="N384" s="26" t="s">
        <v>14</v>
      </c>
      <c r="O384" s="26" t="s">
        <v>14</v>
      </c>
      <c r="P384" s="26"/>
      <c r="Q384" s="1">
        <f t="shared" si="114"/>
        <v>11</v>
      </c>
      <c r="R384" s="7" t="s">
        <v>136</v>
      </c>
      <c r="S384" s="6" t="str">
        <f t="shared" si="115"/>
        <v>11/12</v>
      </c>
      <c r="T384" s="6">
        <f t="shared" si="116"/>
        <v>0.91666666666666663</v>
      </c>
    </row>
    <row r="385" spans="2:20">
      <c r="B385" s="26" t="s">
        <v>379</v>
      </c>
      <c r="C385" s="6" t="s">
        <v>203</v>
      </c>
      <c r="D385" s="6">
        <v>0.91666666666666663</v>
      </c>
      <c r="E385" s="26" t="s">
        <v>14</v>
      </c>
      <c r="F385" s="26" t="s">
        <v>14</v>
      </c>
      <c r="G385" s="26" t="s">
        <v>14</v>
      </c>
      <c r="H385" s="26" t="s">
        <v>14</v>
      </c>
      <c r="I385" s="26" t="s">
        <v>14</v>
      </c>
      <c r="J385" s="26" t="s">
        <v>14</v>
      </c>
      <c r="K385" s="26" t="s">
        <v>14</v>
      </c>
      <c r="L385" s="26" t="s">
        <v>14</v>
      </c>
      <c r="M385" s="26" t="s">
        <v>14</v>
      </c>
      <c r="N385" s="26" t="s">
        <v>14</v>
      </c>
      <c r="O385" s="26" t="s">
        <v>14</v>
      </c>
      <c r="P385" s="26"/>
      <c r="Q385" s="1">
        <f t="shared" si="114"/>
        <v>11</v>
      </c>
      <c r="R385" s="7" t="s">
        <v>136</v>
      </c>
      <c r="S385" s="6" t="str">
        <f t="shared" si="115"/>
        <v>11/12</v>
      </c>
      <c r="T385" s="6">
        <f t="shared" si="116"/>
        <v>0.91666666666666663</v>
      </c>
    </row>
    <row r="386" spans="2:20">
      <c r="B386" s="26" t="s">
        <v>380</v>
      </c>
      <c r="C386" s="6" t="s">
        <v>178</v>
      </c>
      <c r="D386" s="6">
        <v>0.83333333333333337</v>
      </c>
      <c r="E386" s="26" t="s">
        <v>14</v>
      </c>
      <c r="F386" s="26" t="s">
        <v>14</v>
      </c>
      <c r="G386" s="26" t="s">
        <v>14</v>
      </c>
      <c r="H386" s="26" t="s">
        <v>14</v>
      </c>
      <c r="I386" s="26" t="s">
        <v>14</v>
      </c>
      <c r="J386" s="26" t="s">
        <v>14</v>
      </c>
      <c r="K386" s="26" t="s">
        <v>14</v>
      </c>
      <c r="L386" s="26" t="s">
        <v>14</v>
      </c>
      <c r="M386" s="26" t="s">
        <v>14</v>
      </c>
      <c r="N386" s="26" t="s">
        <v>14</v>
      </c>
      <c r="O386" s="26"/>
      <c r="P386" s="26"/>
      <c r="Q386" s="1">
        <f t="shared" si="114"/>
        <v>10</v>
      </c>
      <c r="R386" s="7" t="s">
        <v>136</v>
      </c>
      <c r="S386" s="6" t="str">
        <f t="shared" si="115"/>
        <v>10/12</v>
      </c>
      <c r="T386" s="6">
        <f t="shared" si="116"/>
        <v>0.83333333333333337</v>
      </c>
    </row>
    <row r="387" spans="2:20">
      <c r="B387" s="26" t="s">
        <v>381</v>
      </c>
      <c r="C387" s="6" t="s">
        <v>166</v>
      </c>
      <c r="D387" s="6">
        <v>1</v>
      </c>
      <c r="E387" s="26" t="s">
        <v>14</v>
      </c>
      <c r="F387" s="26" t="s">
        <v>14</v>
      </c>
      <c r="G387" s="26" t="s">
        <v>14</v>
      </c>
      <c r="H387" s="26" t="s">
        <v>14</v>
      </c>
      <c r="I387" s="26" t="s">
        <v>14</v>
      </c>
      <c r="J387" s="26" t="s">
        <v>14</v>
      </c>
      <c r="K387" s="26" t="s">
        <v>14</v>
      </c>
      <c r="L387" s="26" t="s">
        <v>14</v>
      </c>
      <c r="M387" s="26" t="s">
        <v>14</v>
      </c>
      <c r="N387" s="26" t="s">
        <v>14</v>
      </c>
      <c r="O387" s="26" t="s">
        <v>14</v>
      </c>
      <c r="P387" s="26" t="s">
        <v>14</v>
      </c>
      <c r="Q387" s="1">
        <f t="shared" si="114"/>
        <v>12</v>
      </c>
      <c r="R387" s="7" t="s">
        <v>136</v>
      </c>
      <c r="S387" s="6" t="str">
        <f t="shared" si="115"/>
        <v>12/12</v>
      </c>
      <c r="T387" s="6">
        <f t="shared" si="116"/>
        <v>1</v>
      </c>
    </row>
    <row r="388" spans="2:20">
      <c r="B388" s="26" t="s">
        <v>382</v>
      </c>
      <c r="C388" s="6" t="s">
        <v>178</v>
      </c>
      <c r="D388" s="6">
        <v>0.83333333333333337</v>
      </c>
      <c r="E388" s="26" t="s">
        <v>14</v>
      </c>
      <c r="F388" s="26" t="s">
        <v>14</v>
      </c>
      <c r="G388" s="26" t="s">
        <v>14</v>
      </c>
      <c r="H388" s="26"/>
      <c r="I388" s="26" t="s">
        <v>14</v>
      </c>
      <c r="J388" s="26" t="s">
        <v>14</v>
      </c>
      <c r="K388" s="26" t="s">
        <v>14</v>
      </c>
      <c r="L388" s="26" t="s">
        <v>14</v>
      </c>
      <c r="M388" s="26" t="s">
        <v>14</v>
      </c>
      <c r="N388" s="26" t="s">
        <v>14</v>
      </c>
      <c r="O388" s="26" t="s">
        <v>14</v>
      </c>
      <c r="P388" s="26"/>
      <c r="Q388" s="1">
        <f t="shared" si="114"/>
        <v>10</v>
      </c>
      <c r="R388" s="7" t="s">
        <v>136</v>
      </c>
      <c r="S388" s="6" t="str">
        <f t="shared" si="115"/>
        <v>10/12</v>
      </c>
      <c r="T388" s="6">
        <f t="shared" si="116"/>
        <v>0.83333333333333337</v>
      </c>
    </row>
    <row r="389" spans="2:20">
      <c r="B389" s="26" t="s">
        <v>383</v>
      </c>
      <c r="C389" s="6" t="s">
        <v>203</v>
      </c>
      <c r="D389" s="6">
        <v>0.91666666666666663</v>
      </c>
      <c r="E389" s="26" t="s">
        <v>14</v>
      </c>
      <c r="F389" s="26" t="s">
        <v>14</v>
      </c>
      <c r="G389" s="26" t="s">
        <v>14</v>
      </c>
      <c r="H389" s="26" t="s">
        <v>14</v>
      </c>
      <c r="I389" s="26" t="s">
        <v>14</v>
      </c>
      <c r="J389" s="26" t="s">
        <v>14</v>
      </c>
      <c r="K389" s="26" t="s">
        <v>14</v>
      </c>
      <c r="L389" s="26" t="s">
        <v>14</v>
      </c>
      <c r="M389" s="26" t="s">
        <v>14</v>
      </c>
      <c r="N389" s="26" t="s">
        <v>14</v>
      </c>
      <c r="O389" s="26" t="s">
        <v>14</v>
      </c>
      <c r="P389" s="26"/>
      <c r="Q389" s="1">
        <f t="shared" si="114"/>
        <v>11</v>
      </c>
      <c r="R389" s="7" t="s">
        <v>136</v>
      </c>
      <c r="S389" s="6" t="str">
        <f t="shared" si="115"/>
        <v>11/12</v>
      </c>
      <c r="T389" s="6">
        <f t="shared" si="116"/>
        <v>0.91666666666666663</v>
      </c>
    </row>
    <row r="390" spans="2:20">
      <c r="B390" s="26" t="s">
        <v>384</v>
      </c>
      <c r="C390" s="6" t="s">
        <v>203</v>
      </c>
      <c r="D390" s="6">
        <v>0.91666666666666663</v>
      </c>
      <c r="E390" s="26" t="s">
        <v>14</v>
      </c>
      <c r="F390" s="26" t="s">
        <v>14</v>
      </c>
      <c r="G390" s="26" t="s">
        <v>14</v>
      </c>
      <c r="H390" s="26" t="s">
        <v>14</v>
      </c>
      <c r="I390" s="26" t="s">
        <v>14</v>
      </c>
      <c r="J390" s="26" t="s">
        <v>14</v>
      </c>
      <c r="K390" s="26" t="s">
        <v>14</v>
      </c>
      <c r="L390" s="26" t="s">
        <v>14</v>
      </c>
      <c r="M390" s="26" t="s">
        <v>14</v>
      </c>
      <c r="N390" s="26" t="s">
        <v>14</v>
      </c>
      <c r="O390" s="26" t="s">
        <v>14</v>
      </c>
      <c r="P390" s="26"/>
      <c r="Q390" s="1">
        <f t="shared" si="114"/>
        <v>11</v>
      </c>
      <c r="R390" s="7" t="s">
        <v>136</v>
      </c>
      <c r="S390" s="6" t="str">
        <f t="shared" si="115"/>
        <v>11/12</v>
      </c>
      <c r="T390" s="6">
        <f t="shared" si="116"/>
        <v>0.91666666666666663</v>
      </c>
    </row>
    <row r="391" spans="2:20">
      <c r="B391" s="26" t="s">
        <v>385</v>
      </c>
      <c r="C391" s="6" t="s">
        <v>178</v>
      </c>
      <c r="D391" s="6">
        <v>0.83333333333333337</v>
      </c>
      <c r="E391" s="26" t="s">
        <v>14</v>
      </c>
      <c r="F391" s="26" t="s">
        <v>14</v>
      </c>
      <c r="G391" s="26" t="s">
        <v>14</v>
      </c>
      <c r="H391" s="26" t="s">
        <v>14</v>
      </c>
      <c r="I391" s="26" t="s">
        <v>14</v>
      </c>
      <c r="J391" s="26" t="s">
        <v>14</v>
      </c>
      <c r="K391" s="26" t="s">
        <v>14</v>
      </c>
      <c r="L391" s="26"/>
      <c r="M391" s="26" t="s">
        <v>14</v>
      </c>
      <c r="N391" s="26" t="s">
        <v>14</v>
      </c>
      <c r="O391" s="26" t="s">
        <v>14</v>
      </c>
      <c r="P391" s="26"/>
      <c r="Q391" s="1">
        <f t="shared" si="114"/>
        <v>10</v>
      </c>
      <c r="R391" s="7" t="s">
        <v>136</v>
      </c>
      <c r="S391" s="6" t="str">
        <f t="shared" si="115"/>
        <v>10/12</v>
      </c>
      <c r="T391" s="6">
        <f t="shared" si="116"/>
        <v>0.83333333333333337</v>
      </c>
    </row>
    <row r="392" spans="2:20">
      <c r="B392" s="26" t="s">
        <v>386</v>
      </c>
      <c r="C392" s="6" t="s">
        <v>203</v>
      </c>
      <c r="D392" s="6">
        <v>0.91666666666666663</v>
      </c>
      <c r="E392" s="26" t="s">
        <v>14</v>
      </c>
      <c r="F392" s="26" t="s">
        <v>14</v>
      </c>
      <c r="G392" s="26" t="s">
        <v>14</v>
      </c>
      <c r="H392" s="26" t="s">
        <v>14</v>
      </c>
      <c r="I392" s="26" t="s">
        <v>14</v>
      </c>
      <c r="J392" s="26" t="s">
        <v>14</v>
      </c>
      <c r="K392" s="26" t="s">
        <v>14</v>
      </c>
      <c r="L392" s="26" t="s">
        <v>14</v>
      </c>
      <c r="M392" s="26" t="s">
        <v>14</v>
      </c>
      <c r="N392" s="26" t="s">
        <v>14</v>
      </c>
      <c r="O392" s="26" t="s">
        <v>14</v>
      </c>
      <c r="P392" s="26"/>
      <c r="Q392" s="1">
        <f t="shared" si="114"/>
        <v>11</v>
      </c>
      <c r="R392" s="7" t="s">
        <v>136</v>
      </c>
      <c r="S392" s="6" t="str">
        <f t="shared" si="115"/>
        <v>11/12</v>
      </c>
      <c r="T392" s="6">
        <f t="shared" si="116"/>
        <v>0.91666666666666663</v>
      </c>
    </row>
    <row r="393" spans="2:20">
      <c r="B393" s="26" t="s">
        <v>387</v>
      </c>
      <c r="C393" s="6" t="s">
        <v>178</v>
      </c>
      <c r="D393" s="6">
        <v>0.83333333333333337</v>
      </c>
      <c r="E393" s="26" t="s">
        <v>14</v>
      </c>
      <c r="F393" s="26" t="s">
        <v>14</v>
      </c>
      <c r="G393" s="26" t="s">
        <v>14</v>
      </c>
      <c r="H393" s="26"/>
      <c r="I393" s="26" t="s">
        <v>14</v>
      </c>
      <c r="J393" s="26" t="s">
        <v>14</v>
      </c>
      <c r="K393" s="26" t="s">
        <v>14</v>
      </c>
      <c r="L393" s="26" t="s">
        <v>14</v>
      </c>
      <c r="M393" s="26" t="s">
        <v>14</v>
      </c>
      <c r="N393" s="26" t="s">
        <v>14</v>
      </c>
      <c r="O393" s="26" t="s">
        <v>14</v>
      </c>
      <c r="P393" s="26"/>
      <c r="Q393" s="1">
        <f t="shared" si="114"/>
        <v>10</v>
      </c>
      <c r="R393" s="7" t="s">
        <v>136</v>
      </c>
      <c r="S393" s="6" t="str">
        <f t="shared" si="115"/>
        <v>10/12</v>
      </c>
      <c r="T393" s="6">
        <f t="shared" si="116"/>
        <v>0.83333333333333337</v>
      </c>
    </row>
    <row r="394" spans="2:20">
      <c r="B394" s="26" t="s">
        <v>388</v>
      </c>
      <c r="C394" s="6" t="s">
        <v>178</v>
      </c>
      <c r="D394" s="6">
        <v>0.83333333333333337</v>
      </c>
      <c r="E394" s="26" t="s">
        <v>14</v>
      </c>
      <c r="F394" s="26" t="s">
        <v>14</v>
      </c>
      <c r="G394" s="26" t="s">
        <v>14</v>
      </c>
      <c r="H394" s="26"/>
      <c r="I394" s="26" t="s">
        <v>14</v>
      </c>
      <c r="J394" s="26" t="s">
        <v>14</v>
      </c>
      <c r="K394" s="26" t="s">
        <v>14</v>
      </c>
      <c r="L394" s="26" t="s">
        <v>14</v>
      </c>
      <c r="M394" s="26" t="s">
        <v>14</v>
      </c>
      <c r="N394" s="26" t="s">
        <v>14</v>
      </c>
      <c r="O394" s="26" t="s">
        <v>14</v>
      </c>
      <c r="P394" s="26"/>
      <c r="Q394" s="1">
        <f t="shared" si="114"/>
        <v>10</v>
      </c>
      <c r="R394" s="7" t="s">
        <v>136</v>
      </c>
      <c r="S394" s="6" t="str">
        <f t="shared" si="115"/>
        <v>10/12</v>
      </c>
      <c r="T394" s="6">
        <f t="shared" si="116"/>
        <v>0.83333333333333337</v>
      </c>
    </row>
    <row r="395" spans="2:20">
      <c r="B395" s="26" t="s">
        <v>389</v>
      </c>
      <c r="C395" s="6" t="s">
        <v>148</v>
      </c>
      <c r="D395" s="6">
        <v>0.66666666666666663</v>
      </c>
      <c r="E395" s="26" t="s">
        <v>14</v>
      </c>
      <c r="F395" s="26" t="s">
        <v>14</v>
      </c>
      <c r="G395" s="26" t="s">
        <v>14</v>
      </c>
      <c r="H395" s="26"/>
      <c r="I395" s="26" t="s">
        <v>14</v>
      </c>
      <c r="J395" s="26" t="s">
        <v>14</v>
      </c>
      <c r="K395" s="26" t="s">
        <v>14</v>
      </c>
      <c r="L395" s="26"/>
      <c r="M395" s="26" t="s">
        <v>14</v>
      </c>
      <c r="N395" s="26" t="s">
        <v>14</v>
      </c>
      <c r="O395" s="26"/>
      <c r="P395" s="26"/>
      <c r="Q395" s="1">
        <f t="shared" si="114"/>
        <v>8</v>
      </c>
      <c r="R395" s="7" t="s">
        <v>136</v>
      </c>
      <c r="S395" s="6" t="str">
        <f t="shared" si="115"/>
        <v>8/12</v>
      </c>
      <c r="T395" s="6">
        <f t="shared" si="116"/>
        <v>0.66666666666666663</v>
      </c>
    </row>
    <row r="396" spans="2:20">
      <c r="B396" s="26" t="s">
        <v>390</v>
      </c>
      <c r="C396" s="6" t="s">
        <v>178</v>
      </c>
      <c r="D396" s="6">
        <v>0.83333333333333337</v>
      </c>
      <c r="E396" s="26" t="s">
        <v>14</v>
      </c>
      <c r="F396" s="26" t="s">
        <v>14</v>
      </c>
      <c r="G396" s="26" t="s">
        <v>14</v>
      </c>
      <c r="H396" s="26" t="s">
        <v>14</v>
      </c>
      <c r="I396" s="26" t="s">
        <v>14</v>
      </c>
      <c r="J396" s="26" t="s">
        <v>14</v>
      </c>
      <c r="K396" s="26" t="s">
        <v>14</v>
      </c>
      <c r="L396" s="26"/>
      <c r="M396" s="26" t="s">
        <v>14</v>
      </c>
      <c r="N396" s="26" t="s">
        <v>14</v>
      </c>
      <c r="O396" s="26" t="s">
        <v>14</v>
      </c>
      <c r="P396" s="26"/>
      <c r="Q396" s="1">
        <f t="shared" si="114"/>
        <v>10</v>
      </c>
      <c r="R396" s="7" t="s">
        <v>136</v>
      </c>
      <c r="S396" s="6" t="str">
        <f t="shared" si="115"/>
        <v>10/12</v>
      </c>
      <c r="T396" s="6">
        <f t="shared" si="116"/>
        <v>0.83333333333333337</v>
      </c>
    </row>
    <row r="397" spans="2:20">
      <c r="B397" s="26" t="s">
        <v>391</v>
      </c>
      <c r="C397" s="6" t="s">
        <v>178</v>
      </c>
      <c r="D397" s="6">
        <v>0.83333333333333337</v>
      </c>
      <c r="E397" s="26" t="s">
        <v>14</v>
      </c>
      <c r="F397" s="26" t="s">
        <v>14</v>
      </c>
      <c r="G397" s="26" t="s">
        <v>14</v>
      </c>
      <c r="H397" s="26"/>
      <c r="I397" s="26" t="s">
        <v>14</v>
      </c>
      <c r="J397" s="26" t="s">
        <v>14</v>
      </c>
      <c r="K397" s="26" t="s">
        <v>14</v>
      </c>
      <c r="L397" s="26" t="s">
        <v>14</v>
      </c>
      <c r="M397" s="26" t="s">
        <v>14</v>
      </c>
      <c r="N397" s="26" t="s">
        <v>14</v>
      </c>
      <c r="O397" s="26" t="s">
        <v>14</v>
      </c>
      <c r="P397" s="26"/>
      <c r="Q397" s="1">
        <f t="shared" si="114"/>
        <v>10</v>
      </c>
      <c r="R397" s="7" t="s">
        <v>136</v>
      </c>
      <c r="S397" s="6" t="str">
        <f t="shared" si="115"/>
        <v>10/12</v>
      </c>
      <c r="T397" s="6">
        <f t="shared" si="116"/>
        <v>0.83333333333333337</v>
      </c>
    </row>
    <row r="398" spans="2:20">
      <c r="B398" s="26" t="s">
        <v>392</v>
      </c>
      <c r="C398" s="6" t="s">
        <v>203</v>
      </c>
      <c r="D398" s="6">
        <v>0.91666666666666663</v>
      </c>
      <c r="E398" s="26" t="s">
        <v>14</v>
      </c>
      <c r="F398" s="26" t="s">
        <v>14</v>
      </c>
      <c r="G398" s="26" t="s">
        <v>14</v>
      </c>
      <c r="H398" s="26" t="s">
        <v>14</v>
      </c>
      <c r="I398" s="26" t="s">
        <v>14</v>
      </c>
      <c r="J398" s="26" t="s">
        <v>14</v>
      </c>
      <c r="K398" s="26" t="s">
        <v>14</v>
      </c>
      <c r="L398" s="26" t="s">
        <v>14</v>
      </c>
      <c r="M398" s="26" t="s">
        <v>14</v>
      </c>
      <c r="N398" s="26" t="s">
        <v>14</v>
      </c>
      <c r="O398" s="26" t="s">
        <v>14</v>
      </c>
      <c r="P398" s="26"/>
      <c r="Q398" s="1">
        <f t="shared" si="114"/>
        <v>11</v>
      </c>
      <c r="R398" s="7" t="s">
        <v>136</v>
      </c>
      <c r="S398" s="6" t="str">
        <f t="shared" si="115"/>
        <v>11/12</v>
      </c>
      <c r="T398" s="6">
        <f t="shared" si="116"/>
        <v>0.91666666666666663</v>
      </c>
    </row>
    <row r="400" spans="2:20">
      <c r="B400" s="26"/>
      <c r="C400" s="6"/>
      <c r="D400" s="6"/>
      <c r="E400" s="26" t="s">
        <v>149</v>
      </c>
      <c r="F400" s="26" t="s">
        <v>150</v>
      </c>
      <c r="G400" s="26" t="s">
        <v>3</v>
      </c>
      <c r="H400" s="26" t="s">
        <v>179</v>
      </c>
      <c r="I400" s="26" t="s">
        <v>180</v>
      </c>
      <c r="J400" s="26" t="s">
        <v>153</v>
      </c>
      <c r="K400" s="26" t="s">
        <v>154</v>
      </c>
      <c r="L400" s="26" t="s">
        <v>7</v>
      </c>
      <c r="M400" s="26" t="s">
        <v>8</v>
      </c>
      <c r="N400" s="26" t="s">
        <v>9</v>
      </c>
      <c r="O400" s="26" t="s">
        <v>292</v>
      </c>
      <c r="P400" s="26" t="s">
        <v>293</v>
      </c>
      <c r="Q400" s="1"/>
      <c r="R400" s="7"/>
      <c r="S400" s="6"/>
      <c r="T400" s="6"/>
    </row>
    <row r="401" spans="2:20">
      <c r="B401" s="26" t="s">
        <v>12</v>
      </c>
      <c r="C401" s="6" t="s">
        <v>166</v>
      </c>
      <c r="D401" s="6">
        <v>1</v>
      </c>
      <c r="E401" s="26" t="s">
        <v>14</v>
      </c>
      <c r="F401" s="26" t="s">
        <v>14</v>
      </c>
      <c r="G401" s="26" t="s">
        <v>14</v>
      </c>
      <c r="H401" s="26" t="s">
        <v>14</v>
      </c>
      <c r="I401" s="26" t="s">
        <v>14</v>
      </c>
      <c r="J401" s="26" t="s">
        <v>14</v>
      </c>
      <c r="K401" s="26" t="s">
        <v>14</v>
      </c>
      <c r="L401" s="26" t="s">
        <v>14</v>
      </c>
      <c r="M401" s="26" t="s">
        <v>14</v>
      </c>
      <c r="N401" s="26" t="s">
        <v>14</v>
      </c>
      <c r="O401" s="26" t="s">
        <v>14</v>
      </c>
      <c r="P401" s="26" t="s">
        <v>14</v>
      </c>
      <c r="Q401" s="1">
        <f t="shared" ref="Q401:Q405" si="117">COUNTA(E401:P401)</f>
        <v>12</v>
      </c>
      <c r="R401" s="7" t="s">
        <v>136</v>
      </c>
      <c r="S401" s="6" t="str">
        <f t="shared" ref="S401:S405" si="118">Q401&amp;R401</f>
        <v>12/12</v>
      </c>
      <c r="T401" s="6">
        <f t="shared" ref="T401:T405" si="119">Q401/12</f>
        <v>1</v>
      </c>
    </row>
    <row r="402" spans="2:20">
      <c r="B402" s="26" t="s">
        <v>393</v>
      </c>
      <c r="C402" s="6" t="s">
        <v>178</v>
      </c>
      <c r="D402" s="6">
        <v>0.83333333333333337</v>
      </c>
      <c r="E402" s="26" t="s">
        <v>14</v>
      </c>
      <c r="F402" s="26" t="s">
        <v>14</v>
      </c>
      <c r="G402" s="26"/>
      <c r="H402" s="26" t="s">
        <v>14</v>
      </c>
      <c r="I402" s="26" t="s">
        <v>14</v>
      </c>
      <c r="J402" s="26" t="s">
        <v>14</v>
      </c>
      <c r="K402" s="26" t="s">
        <v>14</v>
      </c>
      <c r="L402" s="26" t="s">
        <v>14</v>
      </c>
      <c r="M402" s="26" t="s">
        <v>14</v>
      </c>
      <c r="N402" s="26" t="s">
        <v>14</v>
      </c>
      <c r="O402" s="26" t="s">
        <v>14</v>
      </c>
      <c r="P402" s="26"/>
      <c r="Q402" s="1">
        <f t="shared" si="117"/>
        <v>10</v>
      </c>
      <c r="R402" s="7" t="s">
        <v>136</v>
      </c>
      <c r="S402" s="6" t="str">
        <f t="shared" si="118"/>
        <v>10/12</v>
      </c>
      <c r="T402" s="6">
        <f t="shared" si="119"/>
        <v>0.83333333333333337</v>
      </c>
    </row>
    <row r="403" spans="2:20">
      <c r="B403" s="26" t="s">
        <v>394</v>
      </c>
      <c r="C403" s="6" t="s">
        <v>178</v>
      </c>
      <c r="D403" s="6">
        <v>0.83333333333333337</v>
      </c>
      <c r="E403" s="26" t="s">
        <v>14</v>
      </c>
      <c r="F403" s="26" t="s">
        <v>14</v>
      </c>
      <c r="G403" s="26"/>
      <c r="H403" s="26" t="s">
        <v>14</v>
      </c>
      <c r="I403" s="26" t="s">
        <v>14</v>
      </c>
      <c r="J403" s="26" t="s">
        <v>14</v>
      </c>
      <c r="K403" s="26" t="s">
        <v>14</v>
      </c>
      <c r="L403" s="26" t="s">
        <v>14</v>
      </c>
      <c r="M403" s="26" t="s">
        <v>14</v>
      </c>
      <c r="N403" s="26" t="s">
        <v>14</v>
      </c>
      <c r="O403" s="26" t="s">
        <v>14</v>
      </c>
      <c r="P403" s="26"/>
      <c r="Q403" s="1">
        <f t="shared" si="117"/>
        <v>10</v>
      </c>
      <c r="R403" s="7" t="s">
        <v>136</v>
      </c>
      <c r="S403" s="6" t="str">
        <f t="shared" si="118"/>
        <v>10/12</v>
      </c>
      <c r="T403" s="6">
        <f t="shared" si="119"/>
        <v>0.83333333333333337</v>
      </c>
    </row>
    <row r="404" spans="2:20">
      <c r="B404" s="26" t="s">
        <v>395</v>
      </c>
      <c r="C404" s="6" t="s">
        <v>177</v>
      </c>
      <c r="D404" s="6">
        <v>0.75</v>
      </c>
      <c r="E404" s="26" t="s">
        <v>14</v>
      </c>
      <c r="F404" s="26" t="s">
        <v>14</v>
      </c>
      <c r="G404" s="26"/>
      <c r="H404" s="26" t="s">
        <v>14</v>
      </c>
      <c r="I404" s="26" t="s">
        <v>14</v>
      </c>
      <c r="J404" s="26" t="s">
        <v>14</v>
      </c>
      <c r="K404" s="26" t="s">
        <v>14</v>
      </c>
      <c r="L404" s="26" t="s">
        <v>14</v>
      </c>
      <c r="M404" s="26" t="s">
        <v>14</v>
      </c>
      <c r="N404" s="26" t="s">
        <v>14</v>
      </c>
      <c r="O404" s="26"/>
      <c r="P404" s="26"/>
      <c r="Q404" s="1">
        <f t="shared" si="117"/>
        <v>9</v>
      </c>
      <c r="R404" s="7" t="s">
        <v>136</v>
      </c>
      <c r="S404" s="6" t="str">
        <f t="shared" si="118"/>
        <v>9/12</v>
      </c>
      <c r="T404" s="6">
        <f t="shared" si="119"/>
        <v>0.75</v>
      </c>
    </row>
    <row r="405" spans="2:20">
      <c r="B405" s="26" t="s">
        <v>396</v>
      </c>
      <c r="C405" s="6" t="s">
        <v>148</v>
      </c>
      <c r="D405" s="6">
        <v>0.66666666666666663</v>
      </c>
      <c r="E405" s="26" t="s">
        <v>14</v>
      </c>
      <c r="F405" s="26" t="s">
        <v>14</v>
      </c>
      <c r="G405" s="26"/>
      <c r="H405" s="26" t="s">
        <v>14</v>
      </c>
      <c r="I405" s="26" t="s">
        <v>14</v>
      </c>
      <c r="J405" s="26"/>
      <c r="K405" s="26" t="s">
        <v>14</v>
      </c>
      <c r="L405" s="26" t="s">
        <v>14</v>
      </c>
      <c r="M405" s="26" t="s">
        <v>14</v>
      </c>
      <c r="N405" s="26" t="s">
        <v>14</v>
      </c>
      <c r="O405" s="26"/>
      <c r="P405" s="26"/>
      <c r="Q405" s="1">
        <f t="shared" si="117"/>
        <v>8</v>
      </c>
      <c r="R405" s="7" t="s">
        <v>136</v>
      </c>
      <c r="S405" s="6" t="str">
        <f t="shared" si="118"/>
        <v>8/12</v>
      </c>
      <c r="T405" s="6">
        <f t="shared" si="119"/>
        <v>0.66666666666666663</v>
      </c>
    </row>
    <row r="407" spans="2:20">
      <c r="B407" s="26"/>
      <c r="C407" s="6"/>
      <c r="D407" s="6"/>
      <c r="E407" s="26" t="s">
        <v>0</v>
      </c>
      <c r="F407" s="26" t="s">
        <v>1</v>
      </c>
      <c r="G407" s="26" t="s">
        <v>3</v>
      </c>
      <c r="H407" s="26" t="s">
        <v>179</v>
      </c>
      <c r="I407" s="26" t="s">
        <v>180</v>
      </c>
      <c r="J407" s="26" t="s">
        <v>5</v>
      </c>
      <c r="K407" s="26" t="s">
        <v>6</v>
      </c>
      <c r="L407" s="26" t="s">
        <v>7</v>
      </c>
      <c r="M407" s="26" t="s">
        <v>8</v>
      </c>
      <c r="N407" s="26" t="s">
        <v>9</v>
      </c>
      <c r="O407" s="26" t="s">
        <v>257</v>
      </c>
      <c r="P407" s="26" t="s">
        <v>397</v>
      </c>
      <c r="Q407" s="1"/>
      <c r="R407" s="7"/>
      <c r="S407" s="6"/>
      <c r="T407" s="6"/>
    </row>
    <row r="408" spans="2:20">
      <c r="B408" s="26" t="s">
        <v>12</v>
      </c>
      <c r="C408" s="6" t="s">
        <v>166</v>
      </c>
      <c r="D408" s="6">
        <v>1</v>
      </c>
      <c r="E408" s="26" t="s">
        <v>14</v>
      </c>
      <c r="F408" s="26" t="s">
        <v>14</v>
      </c>
      <c r="G408" s="26" t="s">
        <v>14</v>
      </c>
      <c r="H408" s="26" t="s">
        <v>14</v>
      </c>
      <c r="I408" s="26" t="s">
        <v>14</v>
      </c>
      <c r="J408" s="26" t="s">
        <v>14</v>
      </c>
      <c r="K408" s="26" t="s">
        <v>14</v>
      </c>
      <c r="L408" s="26" t="s">
        <v>14</v>
      </c>
      <c r="M408" s="26" t="s">
        <v>14</v>
      </c>
      <c r="N408" s="26" t="s">
        <v>14</v>
      </c>
      <c r="O408" s="26" t="s">
        <v>14</v>
      </c>
      <c r="P408" s="26" t="s">
        <v>14</v>
      </c>
      <c r="Q408" s="1">
        <f t="shared" ref="Q408:Q413" si="120">COUNTA(E408:P408)</f>
        <v>12</v>
      </c>
      <c r="R408" s="7" t="s">
        <v>136</v>
      </c>
      <c r="S408" s="6" t="str">
        <f t="shared" ref="S408:S413" si="121">Q408&amp;R408</f>
        <v>12/12</v>
      </c>
      <c r="T408" s="6">
        <f t="shared" ref="T408:T413" si="122">Q408/12</f>
        <v>1</v>
      </c>
    </row>
    <row r="409" spans="2:20">
      <c r="B409" s="26" t="s">
        <v>398</v>
      </c>
      <c r="C409" s="6" t="s">
        <v>177</v>
      </c>
      <c r="D409" s="6">
        <v>0.75</v>
      </c>
      <c r="E409" s="26" t="s">
        <v>14</v>
      </c>
      <c r="F409" s="26" t="s">
        <v>14</v>
      </c>
      <c r="G409" s="26"/>
      <c r="H409" s="26" t="s">
        <v>14</v>
      </c>
      <c r="I409" s="26" t="s">
        <v>14</v>
      </c>
      <c r="J409" s="26" t="s">
        <v>14</v>
      </c>
      <c r="K409" s="26" t="s">
        <v>14</v>
      </c>
      <c r="L409" s="26"/>
      <c r="M409" s="26" t="s">
        <v>14</v>
      </c>
      <c r="N409" s="26" t="s">
        <v>14</v>
      </c>
      <c r="O409" s="26"/>
      <c r="P409" s="26" t="s">
        <v>14</v>
      </c>
      <c r="Q409" s="1">
        <f t="shared" si="120"/>
        <v>9</v>
      </c>
      <c r="R409" s="7" t="s">
        <v>136</v>
      </c>
      <c r="S409" s="6" t="str">
        <f t="shared" si="121"/>
        <v>9/12</v>
      </c>
      <c r="T409" s="6">
        <f t="shared" si="122"/>
        <v>0.75</v>
      </c>
    </row>
    <row r="410" spans="2:20">
      <c r="B410" s="26" t="s">
        <v>399</v>
      </c>
      <c r="C410" s="6" t="s">
        <v>203</v>
      </c>
      <c r="D410" s="6">
        <v>0.91666666666666663</v>
      </c>
      <c r="E410" s="26" t="s">
        <v>14</v>
      </c>
      <c r="F410" s="26" t="s">
        <v>14</v>
      </c>
      <c r="G410" s="26" t="s">
        <v>14</v>
      </c>
      <c r="H410" s="26" t="s">
        <v>14</v>
      </c>
      <c r="I410" s="26" t="s">
        <v>14</v>
      </c>
      <c r="J410" s="26" t="s">
        <v>14</v>
      </c>
      <c r="K410" s="26" t="s">
        <v>14</v>
      </c>
      <c r="L410" s="26" t="s">
        <v>14</v>
      </c>
      <c r="M410" s="26" t="s">
        <v>14</v>
      </c>
      <c r="N410" s="26" t="s">
        <v>14</v>
      </c>
      <c r="O410" s="26" t="s">
        <v>14</v>
      </c>
      <c r="P410" s="26"/>
      <c r="Q410" s="1">
        <f t="shared" si="120"/>
        <v>11</v>
      </c>
      <c r="R410" s="7" t="s">
        <v>136</v>
      </c>
      <c r="S410" s="6" t="str">
        <f t="shared" si="121"/>
        <v>11/12</v>
      </c>
      <c r="T410" s="6">
        <f t="shared" si="122"/>
        <v>0.91666666666666663</v>
      </c>
    </row>
    <row r="411" spans="2:20">
      <c r="B411" s="26" t="s">
        <v>400</v>
      </c>
      <c r="C411" s="6" t="s">
        <v>177</v>
      </c>
      <c r="D411" s="6">
        <v>0.75</v>
      </c>
      <c r="E411" s="26"/>
      <c r="F411" s="26" t="s">
        <v>14</v>
      </c>
      <c r="G411" s="26" t="s">
        <v>14</v>
      </c>
      <c r="H411" s="26" t="s">
        <v>14</v>
      </c>
      <c r="I411" s="26" t="s">
        <v>14</v>
      </c>
      <c r="J411" s="26" t="s">
        <v>14</v>
      </c>
      <c r="K411" s="26" t="s">
        <v>14</v>
      </c>
      <c r="L411" s="26"/>
      <c r="M411" s="26" t="s">
        <v>14</v>
      </c>
      <c r="N411" s="26" t="s">
        <v>14</v>
      </c>
      <c r="O411" s="26" t="s">
        <v>14</v>
      </c>
      <c r="P411" s="26"/>
      <c r="Q411" s="1">
        <f t="shared" si="120"/>
        <v>9</v>
      </c>
      <c r="R411" s="7" t="s">
        <v>136</v>
      </c>
      <c r="S411" s="6" t="str">
        <f t="shared" si="121"/>
        <v>9/12</v>
      </c>
      <c r="T411" s="6">
        <f t="shared" si="122"/>
        <v>0.75</v>
      </c>
    </row>
    <row r="412" spans="2:20">
      <c r="B412" s="26" t="s">
        <v>401</v>
      </c>
      <c r="C412" s="6" t="s">
        <v>203</v>
      </c>
      <c r="D412" s="6">
        <v>0.91666666666666663</v>
      </c>
      <c r="E412" s="26" t="s">
        <v>14</v>
      </c>
      <c r="F412" s="26" t="s">
        <v>14</v>
      </c>
      <c r="G412" s="26" t="s">
        <v>14</v>
      </c>
      <c r="H412" s="26" t="s">
        <v>14</v>
      </c>
      <c r="I412" s="26" t="s">
        <v>14</v>
      </c>
      <c r="J412" s="26" t="s">
        <v>14</v>
      </c>
      <c r="K412" s="26" t="s">
        <v>14</v>
      </c>
      <c r="L412" s="26" t="s">
        <v>14</v>
      </c>
      <c r="M412" s="26" t="s">
        <v>14</v>
      </c>
      <c r="N412" s="26" t="s">
        <v>14</v>
      </c>
      <c r="O412" s="26" t="s">
        <v>14</v>
      </c>
      <c r="P412" s="26"/>
      <c r="Q412" s="1">
        <f t="shared" si="120"/>
        <v>11</v>
      </c>
      <c r="R412" s="7" t="s">
        <v>136</v>
      </c>
      <c r="S412" s="6" t="str">
        <f t="shared" si="121"/>
        <v>11/12</v>
      </c>
      <c r="T412" s="6">
        <f t="shared" si="122"/>
        <v>0.91666666666666663</v>
      </c>
    </row>
    <row r="413" spans="2:20">
      <c r="B413" s="26" t="s">
        <v>402</v>
      </c>
      <c r="C413" s="6" t="s">
        <v>203</v>
      </c>
      <c r="D413" s="6">
        <v>0.91666666666666663</v>
      </c>
      <c r="E413" s="26" t="s">
        <v>14</v>
      </c>
      <c r="F413" s="26" t="s">
        <v>14</v>
      </c>
      <c r="G413" s="26" t="s">
        <v>14</v>
      </c>
      <c r="H413" s="26" t="s">
        <v>14</v>
      </c>
      <c r="I413" s="26" t="s">
        <v>14</v>
      </c>
      <c r="J413" s="26" t="s">
        <v>14</v>
      </c>
      <c r="K413" s="26" t="s">
        <v>14</v>
      </c>
      <c r="L413" s="26" t="s">
        <v>14</v>
      </c>
      <c r="M413" s="26" t="s">
        <v>14</v>
      </c>
      <c r="N413" s="26" t="s">
        <v>14</v>
      </c>
      <c r="O413" s="26" t="s">
        <v>14</v>
      </c>
      <c r="P413" s="26"/>
      <c r="Q413" s="1">
        <f t="shared" si="120"/>
        <v>11</v>
      </c>
      <c r="R413" s="7" t="s">
        <v>136</v>
      </c>
      <c r="S413" s="6" t="str">
        <f t="shared" si="121"/>
        <v>11/12</v>
      </c>
      <c r="T413" s="6">
        <f t="shared" si="122"/>
        <v>0.91666666666666663</v>
      </c>
    </row>
    <row r="415" spans="2:20">
      <c r="B415" s="26"/>
      <c r="C415" s="6"/>
      <c r="D415" s="6"/>
      <c r="E415" s="26" t="s">
        <v>0</v>
      </c>
      <c r="F415" s="26" t="s">
        <v>1</v>
      </c>
      <c r="G415" s="26" t="s">
        <v>2</v>
      </c>
      <c r="H415" s="26" t="s">
        <v>3</v>
      </c>
      <c r="I415" s="26" t="s">
        <v>4</v>
      </c>
      <c r="J415" s="26" t="s">
        <v>5</v>
      </c>
      <c r="K415" s="26" t="s">
        <v>6</v>
      </c>
      <c r="L415" s="26" t="s">
        <v>7</v>
      </c>
      <c r="M415" s="26" t="s">
        <v>8</v>
      </c>
      <c r="N415" s="26" t="s">
        <v>9</v>
      </c>
      <c r="O415" s="26" t="s">
        <v>257</v>
      </c>
      <c r="P415" s="26" t="s">
        <v>397</v>
      </c>
      <c r="Q415" s="1"/>
      <c r="R415" s="7"/>
      <c r="S415" s="6"/>
      <c r="T415" s="6"/>
    </row>
    <row r="416" spans="2:20">
      <c r="B416" s="26" t="s">
        <v>403</v>
      </c>
      <c r="C416" s="6" t="s">
        <v>167</v>
      </c>
      <c r="D416" s="6">
        <v>0.16666666666666666</v>
      </c>
      <c r="E416" s="26"/>
      <c r="F416" s="26"/>
      <c r="G416" s="26"/>
      <c r="H416" s="26"/>
      <c r="I416" s="26"/>
      <c r="J416" s="26"/>
      <c r="K416" s="26"/>
      <c r="L416" s="26"/>
      <c r="M416" s="26"/>
      <c r="N416" s="26" t="s">
        <v>14</v>
      </c>
      <c r="O416" s="26"/>
      <c r="P416" s="26" t="s">
        <v>14</v>
      </c>
      <c r="Q416" s="1">
        <f t="shared" ref="Q416:Q427" si="123">COUNTA(E416:P416)</f>
        <v>2</v>
      </c>
      <c r="R416" s="7" t="s">
        <v>136</v>
      </c>
      <c r="S416" s="6" t="str">
        <f t="shared" ref="S416:S427" si="124">Q416&amp;R416</f>
        <v>2/12</v>
      </c>
      <c r="T416" s="6">
        <f t="shared" ref="T416:T427" si="125">Q416/12</f>
        <v>0.16666666666666666</v>
      </c>
    </row>
    <row r="417" spans="2:20">
      <c r="B417" s="26" t="s">
        <v>404</v>
      </c>
      <c r="C417" s="6" t="s">
        <v>167</v>
      </c>
      <c r="D417" s="6">
        <v>0.16666666666666666</v>
      </c>
      <c r="E417" s="26" t="s">
        <v>14</v>
      </c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 t="s">
        <v>14</v>
      </c>
      <c r="Q417" s="1">
        <f t="shared" si="123"/>
        <v>2</v>
      </c>
      <c r="R417" s="7" t="s">
        <v>136</v>
      </c>
      <c r="S417" s="6" t="str">
        <f t="shared" si="124"/>
        <v>2/12</v>
      </c>
      <c r="T417" s="6">
        <f t="shared" si="125"/>
        <v>0.16666666666666666</v>
      </c>
    </row>
    <row r="418" spans="2:20">
      <c r="B418" s="26" t="s">
        <v>405</v>
      </c>
      <c r="C418" s="6" t="s">
        <v>145</v>
      </c>
      <c r="D418" s="6">
        <v>0.25</v>
      </c>
      <c r="E418" s="26"/>
      <c r="F418" s="26" t="s">
        <v>14</v>
      </c>
      <c r="G418" s="26" t="s">
        <v>14</v>
      </c>
      <c r="H418" s="26"/>
      <c r="I418" s="26"/>
      <c r="J418" s="26"/>
      <c r="K418" s="26"/>
      <c r="L418" s="26"/>
      <c r="M418" s="26"/>
      <c r="N418" s="26"/>
      <c r="O418" s="26"/>
      <c r="P418" s="26" t="s">
        <v>14</v>
      </c>
      <c r="Q418" s="1">
        <f t="shared" si="123"/>
        <v>3</v>
      </c>
      <c r="R418" s="7" t="s">
        <v>136</v>
      </c>
      <c r="S418" s="6" t="str">
        <f t="shared" si="124"/>
        <v>3/12</v>
      </c>
      <c r="T418" s="6">
        <f t="shared" si="125"/>
        <v>0.25</v>
      </c>
    </row>
    <row r="419" spans="2:20">
      <c r="B419" s="26" t="s">
        <v>406</v>
      </c>
      <c r="C419" s="6" t="s">
        <v>146</v>
      </c>
      <c r="D419" s="6">
        <v>8.3333333333333329E-2</v>
      </c>
      <c r="E419" s="26"/>
      <c r="F419" s="26"/>
      <c r="G419" s="26" t="s">
        <v>14</v>
      </c>
      <c r="H419" s="26"/>
      <c r="I419" s="26"/>
      <c r="J419" s="26"/>
      <c r="K419" s="26"/>
      <c r="L419" s="26"/>
      <c r="M419" s="26"/>
      <c r="N419" s="26"/>
      <c r="O419" s="26"/>
      <c r="P419" s="26"/>
      <c r="Q419" s="1">
        <f t="shared" si="123"/>
        <v>1</v>
      </c>
      <c r="R419" s="7" t="s">
        <v>136</v>
      </c>
      <c r="S419" s="6" t="str">
        <f t="shared" si="124"/>
        <v>1/12</v>
      </c>
      <c r="T419" s="6">
        <f t="shared" si="125"/>
        <v>8.3333333333333329E-2</v>
      </c>
    </row>
    <row r="420" spans="2:20">
      <c r="B420" s="26" t="s">
        <v>407</v>
      </c>
      <c r="C420" s="6" t="s">
        <v>203</v>
      </c>
      <c r="D420" s="6">
        <v>0.91666666666666663</v>
      </c>
      <c r="E420" s="26" t="s">
        <v>14</v>
      </c>
      <c r="F420" s="26" t="s">
        <v>14</v>
      </c>
      <c r="G420" s="26" t="s">
        <v>14</v>
      </c>
      <c r="H420" s="26" t="s">
        <v>14</v>
      </c>
      <c r="I420" s="26" t="s">
        <v>14</v>
      </c>
      <c r="J420" s="26" t="s">
        <v>14</v>
      </c>
      <c r="K420" s="26" t="s">
        <v>14</v>
      </c>
      <c r="L420" s="26" t="s">
        <v>14</v>
      </c>
      <c r="M420" s="26" t="s">
        <v>14</v>
      </c>
      <c r="N420" s="26"/>
      <c r="O420" s="26" t="s">
        <v>14</v>
      </c>
      <c r="P420" s="26" t="s">
        <v>14</v>
      </c>
      <c r="Q420" s="1">
        <f t="shared" si="123"/>
        <v>11</v>
      </c>
      <c r="R420" s="7" t="s">
        <v>136</v>
      </c>
      <c r="S420" s="6" t="str">
        <f t="shared" si="124"/>
        <v>11/12</v>
      </c>
      <c r="T420" s="6">
        <f t="shared" si="125"/>
        <v>0.91666666666666663</v>
      </c>
    </row>
    <row r="421" spans="2:20">
      <c r="B421" s="26" t="s">
        <v>408</v>
      </c>
      <c r="C421" s="6" t="s">
        <v>166</v>
      </c>
      <c r="D421" s="6">
        <v>1</v>
      </c>
      <c r="E421" s="26" t="s">
        <v>14</v>
      </c>
      <c r="F421" s="26" t="s">
        <v>14</v>
      </c>
      <c r="G421" s="26" t="s">
        <v>14</v>
      </c>
      <c r="H421" s="26" t="s">
        <v>14</v>
      </c>
      <c r="I421" s="26" t="s">
        <v>14</v>
      </c>
      <c r="J421" s="26" t="s">
        <v>14</v>
      </c>
      <c r="K421" s="26" t="s">
        <v>14</v>
      </c>
      <c r="L421" s="26" t="s">
        <v>14</v>
      </c>
      <c r="M421" s="26" t="s">
        <v>14</v>
      </c>
      <c r="N421" s="26" t="s">
        <v>14</v>
      </c>
      <c r="O421" s="26" t="s">
        <v>14</v>
      </c>
      <c r="P421" s="26" t="s">
        <v>14</v>
      </c>
      <c r="Q421" s="1">
        <f t="shared" si="123"/>
        <v>12</v>
      </c>
      <c r="R421" s="7" t="s">
        <v>136</v>
      </c>
      <c r="S421" s="6" t="str">
        <f t="shared" si="124"/>
        <v>12/12</v>
      </c>
      <c r="T421" s="6">
        <f t="shared" si="125"/>
        <v>1</v>
      </c>
    </row>
    <row r="422" spans="2:20">
      <c r="B422" s="26" t="s">
        <v>409</v>
      </c>
      <c r="C422" s="6" t="s">
        <v>166</v>
      </c>
      <c r="D422" s="6">
        <v>1</v>
      </c>
      <c r="E422" s="26" t="s">
        <v>14</v>
      </c>
      <c r="F422" s="26" t="s">
        <v>14</v>
      </c>
      <c r="G422" s="26" t="s">
        <v>14</v>
      </c>
      <c r="H422" s="26" t="s">
        <v>14</v>
      </c>
      <c r="I422" s="26" t="s">
        <v>14</v>
      </c>
      <c r="J422" s="26" t="s">
        <v>14</v>
      </c>
      <c r="K422" s="26" t="s">
        <v>14</v>
      </c>
      <c r="L422" s="26" t="s">
        <v>14</v>
      </c>
      <c r="M422" s="26" t="s">
        <v>14</v>
      </c>
      <c r="N422" s="26" t="s">
        <v>14</v>
      </c>
      <c r="O422" s="26" t="s">
        <v>14</v>
      </c>
      <c r="P422" s="26" t="s">
        <v>14</v>
      </c>
      <c r="Q422" s="1">
        <f t="shared" si="123"/>
        <v>12</v>
      </c>
      <c r="R422" s="7" t="s">
        <v>136</v>
      </c>
      <c r="S422" s="6" t="str">
        <f t="shared" si="124"/>
        <v>12/12</v>
      </c>
      <c r="T422" s="6">
        <f t="shared" si="125"/>
        <v>1</v>
      </c>
    </row>
    <row r="423" spans="2:20">
      <c r="B423" s="26" t="s">
        <v>410</v>
      </c>
      <c r="C423" s="6" t="s">
        <v>166</v>
      </c>
      <c r="D423" s="6">
        <v>1</v>
      </c>
      <c r="E423" s="26" t="s">
        <v>14</v>
      </c>
      <c r="F423" s="26" t="s">
        <v>14</v>
      </c>
      <c r="G423" s="26" t="s">
        <v>14</v>
      </c>
      <c r="H423" s="26" t="s">
        <v>14</v>
      </c>
      <c r="I423" s="26" t="s">
        <v>14</v>
      </c>
      <c r="J423" s="26" t="s">
        <v>14</v>
      </c>
      <c r="K423" s="26" t="s">
        <v>14</v>
      </c>
      <c r="L423" s="26" t="s">
        <v>14</v>
      </c>
      <c r="M423" s="26" t="s">
        <v>14</v>
      </c>
      <c r="N423" s="26" t="s">
        <v>14</v>
      </c>
      <c r="O423" s="26" t="s">
        <v>14</v>
      </c>
      <c r="P423" s="26" t="s">
        <v>14</v>
      </c>
      <c r="Q423" s="1">
        <f t="shared" si="123"/>
        <v>12</v>
      </c>
      <c r="R423" s="7" t="s">
        <v>136</v>
      </c>
      <c r="S423" s="6" t="str">
        <f t="shared" si="124"/>
        <v>12/12</v>
      </c>
      <c r="T423" s="6">
        <f t="shared" si="125"/>
        <v>1</v>
      </c>
    </row>
    <row r="424" spans="2:20">
      <c r="B424" s="26" t="s">
        <v>411</v>
      </c>
      <c r="C424" s="6" t="s">
        <v>203</v>
      </c>
      <c r="D424" s="6">
        <v>0.91666666666666663</v>
      </c>
      <c r="E424" s="26" t="s">
        <v>14</v>
      </c>
      <c r="F424" s="26" t="s">
        <v>14</v>
      </c>
      <c r="G424" s="26" t="s">
        <v>14</v>
      </c>
      <c r="H424" s="26" t="s">
        <v>14</v>
      </c>
      <c r="I424" s="26" t="s">
        <v>14</v>
      </c>
      <c r="J424" s="26" t="s">
        <v>14</v>
      </c>
      <c r="K424" s="26" t="s">
        <v>14</v>
      </c>
      <c r="L424" s="26"/>
      <c r="M424" s="26" t="s">
        <v>14</v>
      </c>
      <c r="N424" s="26" t="s">
        <v>14</v>
      </c>
      <c r="O424" s="26" t="s">
        <v>14</v>
      </c>
      <c r="P424" s="26" t="s">
        <v>14</v>
      </c>
      <c r="Q424" s="1">
        <f t="shared" si="123"/>
        <v>11</v>
      </c>
      <c r="R424" s="7" t="s">
        <v>136</v>
      </c>
      <c r="S424" s="6" t="str">
        <f t="shared" si="124"/>
        <v>11/12</v>
      </c>
      <c r="T424" s="6">
        <f t="shared" si="125"/>
        <v>0.91666666666666663</v>
      </c>
    </row>
    <row r="425" spans="2:20">
      <c r="B425" s="26" t="s">
        <v>412</v>
      </c>
      <c r="C425" s="6" t="s">
        <v>166</v>
      </c>
      <c r="D425" s="6">
        <v>1</v>
      </c>
      <c r="E425" s="26" t="s">
        <v>14</v>
      </c>
      <c r="F425" s="26" t="s">
        <v>14</v>
      </c>
      <c r="G425" s="26" t="s">
        <v>14</v>
      </c>
      <c r="H425" s="26" t="s">
        <v>14</v>
      </c>
      <c r="I425" s="26" t="s">
        <v>14</v>
      </c>
      <c r="J425" s="26" t="s">
        <v>14</v>
      </c>
      <c r="K425" s="26" t="s">
        <v>14</v>
      </c>
      <c r="L425" s="26" t="s">
        <v>14</v>
      </c>
      <c r="M425" s="26" t="s">
        <v>14</v>
      </c>
      <c r="N425" s="26" t="s">
        <v>14</v>
      </c>
      <c r="O425" s="26" t="s">
        <v>14</v>
      </c>
      <c r="P425" s="26" t="s">
        <v>14</v>
      </c>
      <c r="Q425" s="1">
        <f t="shared" si="123"/>
        <v>12</v>
      </c>
      <c r="R425" s="7" t="s">
        <v>136</v>
      </c>
      <c r="S425" s="6" t="str">
        <f t="shared" si="124"/>
        <v>12/12</v>
      </c>
      <c r="T425" s="6">
        <f t="shared" si="125"/>
        <v>1</v>
      </c>
    </row>
    <row r="426" spans="2:20">
      <c r="B426" s="26" t="s">
        <v>413</v>
      </c>
      <c r="C426" s="6" t="s">
        <v>177</v>
      </c>
      <c r="D426" s="6">
        <v>0.75</v>
      </c>
      <c r="E426" s="26" t="s">
        <v>14</v>
      </c>
      <c r="F426" s="26" t="s">
        <v>14</v>
      </c>
      <c r="G426" s="26" t="s">
        <v>14</v>
      </c>
      <c r="H426" s="26"/>
      <c r="I426" s="26" t="s">
        <v>14</v>
      </c>
      <c r="J426" s="26" t="s">
        <v>14</v>
      </c>
      <c r="K426" s="26" t="s">
        <v>14</v>
      </c>
      <c r="L426" s="26"/>
      <c r="M426" s="26" t="s">
        <v>14</v>
      </c>
      <c r="N426" s="26" t="s">
        <v>14</v>
      </c>
      <c r="O426" s="26"/>
      <c r="P426" s="26" t="s">
        <v>14</v>
      </c>
      <c r="Q426" s="1">
        <f t="shared" si="123"/>
        <v>9</v>
      </c>
      <c r="R426" s="7" t="s">
        <v>136</v>
      </c>
      <c r="S426" s="6" t="str">
        <f t="shared" si="124"/>
        <v>9/12</v>
      </c>
      <c r="T426" s="6">
        <f t="shared" si="125"/>
        <v>0.75</v>
      </c>
    </row>
    <row r="427" spans="2:20">
      <c r="B427" s="26" t="s">
        <v>414</v>
      </c>
      <c r="C427" s="6" t="s">
        <v>178</v>
      </c>
      <c r="D427" s="6">
        <v>0.83333333333333337</v>
      </c>
      <c r="E427" s="26"/>
      <c r="F427" s="26" t="s">
        <v>14</v>
      </c>
      <c r="G427" s="26" t="s">
        <v>14</v>
      </c>
      <c r="H427" s="26" t="s">
        <v>14</v>
      </c>
      <c r="I427" s="26" t="s">
        <v>14</v>
      </c>
      <c r="J427" s="26" t="s">
        <v>14</v>
      </c>
      <c r="K427" s="26" t="s">
        <v>14</v>
      </c>
      <c r="L427" s="26"/>
      <c r="M427" s="26" t="s">
        <v>14</v>
      </c>
      <c r="N427" s="26" t="s">
        <v>14</v>
      </c>
      <c r="O427" s="26" t="s">
        <v>14</v>
      </c>
      <c r="P427" s="26" t="s">
        <v>14</v>
      </c>
      <c r="Q427" s="1">
        <f t="shared" si="123"/>
        <v>10</v>
      </c>
      <c r="R427" s="7" t="s">
        <v>136</v>
      </c>
      <c r="S427" s="6" t="str">
        <f t="shared" si="124"/>
        <v>10/12</v>
      </c>
      <c r="T427" s="6">
        <f t="shared" si="125"/>
        <v>0.83333333333333337</v>
      </c>
    </row>
    <row r="429" spans="2:20">
      <c r="B429" s="26"/>
      <c r="C429" s="6"/>
      <c r="D429" s="6"/>
      <c r="E429" s="26" t="s">
        <v>195</v>
      </c>
      <c r="F429" s="26" t="s">
        <v>196</v>
      </c>
      <c r="G429" s="26" t="s">
        <v>3</v>
      </c>
      <c r="H429" s="26" t="s">
        <v>179</v>
      </c>
      <c r="I429" s="26" t="s">
        <v>180</v>
      </c>
      <c r="J429" s="26" t="s">
        <v>197</v>
      </c>
      <c r="K429" s="26" t="s">
        <v>198</v>
      </c>
      <c r="L429" s="26" t="s">
        <v>7</v>
      </c>
      <c r="M429" s="26" t="s">
        <v>8</v>
      </c>
      <c r="N429" s="26" t="s">
        <v>9</v>
      </c>
      <c r="O429" s="26" t="s">
        <v>199</v>
      </c>
      <c r="P429" s="26" t="s">
        <v>397</v>
      </c>
      <c r="Q429" s="1"/>
      <c r="R429" s="7"/>
      <c r="S429" s="6"/>
      <c r="T429" s="6"/>
    </row>
    <row r="430" spans="2:20">
      <c r="B430" s="26" t="s">
        <v>12</v>
      </c>
      <c r="C430" s="6" t="s">
        <v>166</v>
      </c>
      <c r="D430" s="6">
        <v>1</v>
      </c>
      <c r="E430" s="26" t="s">
        <v>14</v>
      </c>
      <c r="F430" s="26" t="s">
        <v>14</v>
      </c>
      <c r="G430" s="26" t="s">
        <v>14</v>
      </c>
      <c r="H430" s="26" t="s">
        <v>14</v>
      </c>
      <c r="I430" s="26" t="s">
        <v>14</v>
      </c>
      <c r="J430" s="26" t="s">
        <v>14</v>
      </c>
      <c r="K430" s="26" t="s">
        <v>14</v>
      </c>
      <c r="L430" s="26" t="s">
        <v>14</v>
      </c>
      <c r="M430" s="26" t="s">
        <v>14</v>
      </c>
      <c r="N430" s="26" t="s">
        <v>14</v>
      </c>
      <c r="O430" s="26" t="s">
        <v>14</v>
      </c>
      <c r="P430" s="26" t="s">
        <v>14</v>
      </c>
      <c r="Q430" s="1">
        <f t="shared" ref="Q430:Q433" si="126">COUNTA(E430:P430)</f>
        <v>12</v>
      </c>
      <c r="R430" s="7" t="s">
        <v>136</v>
      </c>
      <c r="S430" s="6" t="str">
        <f t="shared" ref="S430:S433" si="127">Q430&amp;R430</f>
        <v>12/12</v>
      </c>
      <c r="T430" s="6">
        <f t="shared" ref="T430:T433" si="128">Q430/12</f>
        <v>1</v>
      </c>
    </row>
    <row r="431" spans="2:20">
      <c r="B431" s="26" t="s">
        <v>415</v>
      </c>
      <c r="C431" s="6" t="s">
        <v>177</v>
      </c>
      <c r="D431" s="6">
        <v>0.75</v>
      </c>
      <c r="E431" s="26" t="s">
        <v>14</v>
      </c>
      <c r="F431" s="26" t="s">
        <v>14</v>
      </c>
      <c r="G431" s="26"/>
      <c r="H431" s="26" t="s">
        <v>14</v>
      </c>
      <c r="I431" s="26" t="s">
        <v>14</v>
      </c>
      <c r="J431" s="26" t="s">
        <v>14</v>
      </c>
      <c r="K431" s="26" t="s">
        <v>14</v>
      </c>
      <c r="L431" s="26" t="s">
        <v>14</v>
      </c>
      <c r="M431" s="26" t="s">
        <v>14</v>
      </c>
      <c r="N431" s="26" t="s">
        <v>14</v>
      </c>
      <c r="O431" s="26"/>
      <c r="P431" s="26"/>
      <c r="Q431" s="1">
        <f t="shared" si="126"/>
        <v>9</v>
      </c>
      <c r="R431" s="7" t="s">
        <v>136</v>
      </c>
      <c r="S431" s="6" t="str">
        <f t="shared" si="127"/>
        <v>9/12</v>
      </c>
      <c r="T431" s="6">
        <f t="shared" si="128"/>
        <v>0.75</v>
      </c>
    </row>
    <row r="432" spans="2:20">
      <c r="B432" s="26" t="s">
        <v>416</v>
      </c>
      <c r="C432" s="6" t="s">
        <v>203</v>
      </c>
      <c r="D432" s="6">
        <v>0.91666666666666663</v>
      </c>
      <c r="E432" s="26" t="s">
        <v>14</v>
      </c>
      <c r="F432" s="26" t="s">
        <v>14</v>
      </c>
      <c r="G432" s="26" t="s">
        <v>14</v>
      </c>
      <c r="H432" s="26" t="s">
        <v>14</v>
      </c>
      <c r="I432" s="26" t="s">
        <v>14</v>
      </c>
      <c r="J432" s="26" t="s">
        <v>14</v>
      </c>
      <c r="K432" s="26" t="s">
        <v>14</v>
      </c>
      <c r="L432" s="26" t="s">
        <v>14</v>
      </c>
      <c r="M432" s="26" t="s">
        <v>14</v>
      </c>
      <c r="N432" s="26" t="s">
        <v>14</v>
      </c>
      <c r="O432" s="26" t="s">
        <v>14</v>
      </c>
      <c r="P432" s="26"/>
      <c r="Q432" s="1">
        <f t="shared" si="126"/>
        <v>11</v>
      </c>
      <c r="R432" s="7" t="s">
        <v>136</v>
      </c>
      <c r="S432" s="6" t="str">
        <f t="shared" si="127"/>
        <v>11/12</v>
      </c>
      <c r="T432" s="6">
        <f t="shared" si="128"/>
        <v>0.91666666666666663</v>
      </c>
    </row>
    <row r="433" spans="2:20">
      <c r="B433" s="26" t="s">
        <v>417</v>
      </c>
      <c r="C433" s="6" t="s">
        <v>203</v>
      </c>
      <c r="D433" s="6">
        <v>0.91666666666666663</v>
      </c>
      <c r="E433" s="26" t="s">
        <v>14</v>
      </c>
      <c r="F433" s="26" t="s">
        <v>14</v>
      </c>
      <c r="G433" s="26" t="s">
        <v>14</v>
      </c>
      <c r="H433" s="26" t="s">
        <v>14</v>
      </c>
      <c r="I433" s="26" t="s">
        <v>14</v>
      </c>
      <c r="J433" s="26" t="s">
        <v>14</v>
      </c>
      <c r="K433" s="26" t="s">
        <v>14</v>
      </c>
      <c r="L433" s="26" t="s">
        <v>14</v>
      </c>
      <c r="M433" s="26" t="s">
        <v>14</v>
      </c>
      <c r="N433" s="26" t="s">
        <v>14</v>
      </c>
      <c r="O433" s="26" t="s">
        <v>14</v>
      </c>
      <c r="P433" s="26"/>
      <c r="Q433" s="1">
        <f t="shared" si="126"/>
        <v>11</v>
      </c>
      <c r="R433" s="7" t="s">
        <v>136</v>
      </c>
      <c r="S433" s="6" t="str">
        <f t="shared" si="127"/>
        <v>11/12</v>
      </c>
      <c r="T433" s="6">
        <f t="shared" si="128"/>
        <v>0.91666666666666663</v>
      </c>
    </row>
    <row r="435" spans="2:20">
      <c r="B435" s="26"/>
      <c r="C435" s="6"/>
      <c r="D435" s="6"/>
      <c r="E435" s="26" t="s">
        <v>195</v>
      </c>
      <c r="F435" s="26" t="s">
        <v>196</v>
      </c>
      <c r="G435" s="26" t="s">
        <v>3</v>
      </c>
      <c r="H435" s="26" t="s">
        <v>179</v>
      </c>
      <c r="I435" s="26" t="s">
        <v>180</v>
      </c>
      <c r="J435" s="26" t="s">
        <v>197</v>
      </c>
      <c r="K435" s="26" t="s">
        <v>198</v>
      </c>
      <c r="L435" s="26" t="s">
        <v>7</v>
      </c>
      <c r="M435" s="26" t="s">
        <v>8</v>
      </c>
      <c r="N435" s="26" t="s">
        <v>9</v>
      </c>
      <c r="O435" s="26" t="s">
        <v>199</v>
      </c>
      <c r="P435" s="26" t="s">
        <v>200</v>
      </c>
      <c r="Q435" s="1"/>
      <c r="R435" s="7"/>
      <c r="S435" s="6"/>
      <c r="T435" s="6"/>
    </row>
    <row r="436" spans="2:20">
      <c r="B436" s="26" t="s">
        <v>12</v>
      </c>
      <c r="C436" s="6" t="s">
        <v>166</v>
      </c>
      <c r="D436" s="6">
        <v>1</v>
      </c>
      <c r="E436" s="26" t="s">
        <v>14</v>
      </c>
      <c r="F436" s="26" t="s">
        <v>14</v>
      </c>
      <c r="G436" s="26" t="s">
        <v>14</v>
      </c>
      <c r="H436" s="26" t="s">
        <v>14</v>
      </c>
      <c r="I436" s="26" t="s">
        <v>14</v>
      </c>
      <c r="J436" s="26" t="s">
        <v>14</v>
      </c>
      <c r="K436" s="26" t="s">
        <v>14</v>
      </c>
      <c r="L436" s="26" t="s">
        <v>14</v>
      </c>
      <c r="M436" s="26" t="s">
        <v>14</v>
      </c>
      <c r="N436" s="26" t="s">
        <v>14</v>
      </c>
      <c r="O436" s="26" t="s">
        <v>14</v>
      </c>
      <c r="P436" s="26" t="s">
        <v>14</v>
      </c>
      <c r="Q436" s="1">
        <f t="shared" ref="Q436:Q438" si="129">COUNTA(E436:P436)</f>
        <v>12</v>
      </c>
      <c r="R436" s="7" t="s">
        <v>136</v>
      </c>
      <c r="S436" s="6" t="str">
        <f t="shared" ref="S436:S438" si="130">Q436&amp;R436</f>
        <v>12/12</v>
      </c>
      <c r="T436" s="6">
        <f t="shared" ref="T436:T438" si="131">Q436/12</f>
        <v>1</v>
      </c>
    </row>
    <row r="437" spans="2:20">
      <c r="B437" s="26" t="s">
        <v>418</v>
      </c>
      <c r="C437" s="6" t="s">
        <v>148</v>
      </c>
      <c r="D437" s="6">
        <v>0.66666666666666663</v>
      </c>
      <c r="E437" s="26" t="s">
        <v>14</v>
      </c>
      <c r="F437" s="26" t="s">
        <v>14</v>
      </c>
      <c r="G437" s="26"/>
      <c r="H437" s="26" t="s">
        <v>14</v>
      </c>
      <c r="I437" s="26" t="s">
        <v>14</v>
      </c>
      <c r="J437" s="26" t="s">
        <v>14</v>
      </c>
      <c r="K437" s="26" t="s">
        <v>14</v>
      </c>
      <c r="L437" s="26"/>
      <c r="M437" s="26" t="s">
        <v>14</v>
      </c>
      <c r="N437" s="26" t="s">
        <v>14</v>
      </c>
      <c r="O437" s="26"/>
      <c r="P437" s="26"/>
      <c r="Q437" s="1">
        <f t="shared" si="129"/>
        <v>8</v>
      </c>
      <c r="R437" s="7" t="s">
        <v>136</v>
      </c>
      <c r="S437" s="6" t="str">
        <f t="shared" si="130"/>
        <v>8/12</v>
      </c>
      <c r="T437" s="6">
        <f t="shared" si="131"/>
        <v>0.66666666666666663</v>
      </c>
    </row>
    <row r="438" spans="2:20">
      <c r="B438" s="26" t="s">
        <v>419</v>
      </c>
      <c r="C438" s="6" t="s">
        <v>148</v>
      </c>
      <c r="D438" s="6">
        <v>0.66666666666666663</v>
      </c>
      <c r="E438" s="26" t="s">
        <v>14</v>
      </c>
      <c r="F438" s="26" t="s">
        <v>14</v>
      </c>
      <c r="G438" s="26"/>
      <c r="H438" s="26" t="s">
        <v>14</v>
      </c>
      <c r="I438" s="26" t="s">
        <v>14</v>
      </c>
      <c r="J438" s="26" t="s">
        <v>14</v>
      </c>
      <c r="K438" s="26" t="s">
        <v>14</v>
      </c>
      <c r="L438" s="26"/>
      <c r="M438" s="26" t="s">
        <v>14</v>
      </c>
      <c r="N438" s="26" t="s">
        <v>14</v>
      </c>
      <c r="O438" s="26"/>
      <c r="P438" s="26"/>
      <c r="Q438" s="1">
        <f t="shared" si="129"/>
        <v>8</v>
      </c>
      <c r="R438" s="7" t="s">
        <v>136</v>
      </c>
      <c r="S438" s="6" t="str">
        <f t="shared" si="130"/>
        <v>8/12</v>
      </c>
      <c r="T438" s="6">
        <f t="shared" si="131"/>
        <v>0.66666666666666663</v>
      </c>
    </row>
    <row r="440" spans="2:20">
      <c r="B440" s="26"/>
      <c r="C440" s="6"/>
      <c r="D440" s="6"/>
      <c r="E440" s="26" t="s">
        <v>195</v>
      </c>
      <c r="F440" s="26" t="s">
        <v>196</v>
      </c>
      <c r="G440" s="26" t="s">
        <v>3</v>
      </c>
      <c r="H440" s="26" t="s">
        <v>179</v>
      </c>
      <c r="I440" s="26" t="s">
        <v>180</v>
      </c>
      <c r="J440" s="26" t="s">
        <v>197</v>
      </c>
      <c r="K440" s="26" t="s">
        <v>198</v>
      </c>
      <c r="L440" s="26" t="s">
        <v>7</v>
      </c>
      <c r="M440" s="26" t="s">
        <v>8</v>
      </c>
      <c r="N440" s="26" t="s">
        <v>9</v>
      </c>
      <c r="O440" s="26" t="s">
        <v>199</v>
      </c>
      <c r="P440" s="26" t="s">
        <v>200</v>
      </c>
      <c r="Q440" s="1"/>
      <c r="R440" s="7"/>
      <c r="S440" s="6"/>
      <c r="T440" s="6"/>
    </row>
    <row r="441" spans="2:20">
      <c r="B441" s="26" t="s">
        <v>12</v>
      </c>
      <c r="C441" s="6" t="s">
        <v>166</v>
      </c>
      <c r="D441" s="6">
        <v>1</v>
      </c>
      <c r="E441" s="26" t="s">
        <v>14</v>
      </c>
      <c r="F441" s="26" t="s">
        <v>14</v>
      </c>
      <c r="G441" s="26" t="s">
        <v>14</v>
      </c>
      <c r="H441" s="26" t="s">
        <v>14</v>
      </c>
      <c r="I441" s="26" t="s">
        <v>14</v>
      </c>
      <c r="J441" s="26" t="s">
        <v>14</v>
      </c>
      <c r="K441" s="26" t="s">
        <v>14</v>
      </c>
      <c r="L441" s="26" t="s">
        <v>14</v>
      </c>
      <c r="M441" s="26" t="s">
        <v>14</v>
      </c>
      <c r="N441" s="26" t="s">
        <v>14</v>
      </c>
      <c r="O441" s="26" t="s">
        <v>14</v>
      </c>
      <c r="P441" s="26" t="s">
        <v>14</v>
      </c>
      <c r="Q441" s="1">
        <f t="shared" ref="Q441:Q448" si="132">COUNTA(E441:P441)</f>
        <v>12</v>
      </c>
      <c r="R441" s="7" t="s">
        <v>136</v>
      </c>
      <c r="S441" s="6" t="str">
        <f t="shared" ref="S441:S448" si="133">Q441&amp;R441</f>
        <v>12/12</v>
      </c>
      <c r="T441" s="6">
        <f t="shared" ref="T441:T448" si="134">Q441/12</f>
        <v>1</v>
      </c>
    </row>
    <row r="442" spans="2:20">
      <c r="B442" s="26" t="s">
        <v>421</v>
      </c>
      <c r="C442" s="6" t="s">
        <v>177</v>
      </c>
      <c r="D442" s="6">
        <v>0.75</v>
      </c>
      <c r="E442" s="26"/>
      <c r="F442" s="26" t="s">
        <v>14</v>
      </c>
      <c r="G442" s="26" t="s">
        <v>14</v>
      </c>
      <c r="H442" s="26" t="s">
        <v>14</v>
      </c>
      <c r="I442" s="26" t="s">
        <v>14</v>
      </c>
      <c r="J442" s="26" t="s">
        <v>14</v>
      </c>
      <c r="K442" s="26" t="s">
        <v>14</v>
      </c>
      <c r="L442" s="26"/>
      <c r="M442" s="26" t="s">
        <v>14</v>
      </c>
      <c r="N442" s="26" t="s">
        <v>14</v>
      </c>
      <c r="O442" s="26" t="s">
        <v>14</v>
      </c>
      <c r="P442" s="26"/>
      <c r="Q442" s="1">
        <f t="shared" si="132"/>
        <v>9</v>
      </c>
      <c r="R442" s="7" t="s">
        <v>136</v>
      </c>
      <c r="S442" s="6" t="str">
        <f t="shared" si="133"/>
        <v>9/12</v>
      </c>
      <c r="T442" s="6">
        <f t="shared" si="134"/>
        <v>0.75</v>
      </c>
    </row>
    <row r="443" spans="2:20">
      <c r="B443" s="26" t="s">
        <v>422</v>
      </c>
      <c r="C443" s="6" t="s">
        <v>178</v>
      </c>
      <c r="D443" s="6">
        <v>0.83333333333333337</v>
      </c>
      <c r="E443" s="26" t="s">
        <v>14</v>
      </c>
      <c r="F443" s="26" t="s">
        <v>14</v>
      </c>
      <c r="G443" s="26"/>
      <c r="H443" s="26" t="s">
        <v>14</v>
      </c>
      <c r="I443" s="26" t="s">
        <v>14</v>
      </c>
      <c r="J443" s="26" t="s">
        <v>14</v>
      </c>
      <c r="K443" s="26" t="s">
        <v>14</v>
      </c>
      <c r="L443" s="26" t="s">
        <v>14</v>
      </c>
      <c r="M443" s="26" t="s">
        <v>14</v>
      </c>
      <c r="N443" s="26" t="s">
        <v>14</v>
      </c>
      <c r="O443" s="26" t="s">
        <v>14</v>
      </c>
      <c r="P443" s="26"/>
      <c r="Q443" s="1">
        <f t="shared" si="132"/>
        <v>10</v>
      </c>
      <c r="R443" s="7" t="s">
        <v>136</v>
      </c>
      <c r="S443" s="6" t="str">
        <f t="shared" si="133"/>
        <v>10/12</v>
      </c>
      <c r="T443" s="6">
        <f t="shared" si="134"/>
        <v>0.83333333333333337</v>
      </c>
    </row>
    <row r="444" spans="2:20">
      <c r="B444" s="26" t="s">
        <v>423</v>
      </c>
      <c r="C444" s="6" t="s">
        <v>178</v>
      </c>
      <c r="D444" s="6">
        <v>0.83333333333333337</v>
      </c>
      <c r="E444" s="26" t="s">
        <v>14</v>
      </c>
      <c r="F444" s="26" t="s">
        <v>14</v>
      </c>
      <c r="G444" s="26"/>
      <c r="H444" s="26" t="s">
        <v>14</v>
      </c>
      <c r="I444" s="26" t="s">
        <v>14</v>
      </c>
      <c r="J444" s="26" t="s">
        <v>14</v>
      </c>
      <c r="K444" s="26" t="s">
        <v>14</v>
      </c>
      <c r="L444" s="26" t="s">
        <v>14</v>
      </c>
      <c r="M444" s="26" t="s">
        <v>14</v>
      </c>
      <c r="N444" s="26" t="s">
        <v>14</v>
      </c>
      <c r="O444" s="26" t="s">
        <v>14</v>
      </c>
      <c r="P444" s="26"/>
      <c r="Q444" s="1">
        <f t="shared" si="132"/>
        <v>10</v>
      </c>
      <c r="R444" s="7" t="s">
        <v>136</v>
      </c>
      <c r="S444" s="6" t="str">
        <f t="shared" si="133"/>
        <v>10/12</v>
      </c>
      <c r="T444" s="6">
        <f t="shared" si="134"/>
        <v>0.83333333333333337</v>
      </c>
    </row>
    <row r="445" spans="2:20">
      <c r="B445" s="26" t="s">
        <v>424</v>
      </c>
      <c r="C445" s="6" t="s">
        <v>177</v>
      </c>
      <c r="D445" s="6">
        <v>0.75</v>
      </c>
      <c r="E445" s="26" t="s">
        <v>14</v>
      </c>
      <c r="F445" s="26" t="s">
        <v>14</v>
      </c>
      <c r="G445" s="26"/>
      <c r="H445" s="26" t="s">
        <v>14</v>
      </c>
      <c r="I445" s="26" t="s">
        <v>14</v>
      </c>
      <c r="J445" s="26" t="s">
        <v>14</v>
      </c>
      <c r="K445" s="26" t="s">
        <v>14</v>
      </c>
      <c r="L445" s="26"/>
      <c r="M445" s="26" t="s">
        <v>14</v>
      </c>
      <c r="N445" s="26" t="s">
        <v>14</v>
      </c>
      <c r="O445" s="26" t="s">
        <v>14</v>
      </c>
      <c r="P445" s="26"/>
      <c r="Q445" s="1">
        <f t="shared" si="132"/>
        <v>9</v>
      </c>
      <c r="R445" s="7" t="s">
        <v>136</v>
      </c>
      <c r="S445" s="6" t="str">
        <f t="shared" si="133"/>
        <v>9/12</v>
      </c>
      <c r="T445" s="6">
        <f t="shared" si="134"/>
        <v>0.75</v>
      </c>
    </row>
    <row r="446" spans="2:20">
      <c r="B446" s="26" t="s">
        <v>425</v>
      </c>
      <c r="C446" s="6" t="s">
        <v>144</v>
      </c>
      <c r="D446" s="6">
        <v>0.41666666666666669</v>
      </c>
      <c r="E446" s="26"/>
      <c r="F446" s="26" t="s">
        <v>14</v>
      </c>
      <c r="G446" s="26"/>
      <c r="H446" s="26" t="s">
        <v>14</v>
      </c>
      <c r="I446" s="26" t="s">
        <v>14</v>
      </c>
      <c r="J446" s="26"/>
      <c r="K446" s="26"/>
      <c r="L446" s="26"/>
      <c r="M446" s="26" t="s">
        <v>14</v>
      </c>
      <c r="N446" s="26" t="s">
        <v>14</v>
      </c>
      <c r="O446" s="26"/>
      <c r="P446" s="26"/>
      <c r="Q446" s="1">
        <f t="shared" si="132"/>
        <v>5</v>
      </c>
      <c r="R446" s="7" t="s">
        <v>136</v>
      </c>
      <c r="S446" s="6" t="str">
        <f t="shared" si="133"/>
        <v>5/12</v>
      </c>
      <c r="T446" s="6">
        <f t="shared" si="134"/>
        <v>0.41666666666666669</v>
      </c>
    </row>
    <row r="447" spans="2:20">
      <c r="B447" s="26" t="s">
        <v>426</v>
      </c>
      <c r="C447" s="6" t="s">
        <v>178</v>
      </c>
      <c r="D447" s="6">
        <v>0.83333333333333337</v>
      </c>
      <c r="E447" s="26" t="s">
        <v>14</v>
      </c>
      <c r="F447" s="26" t="s">
        <v>14</v>
      </c>
      <c r="G447" s="26" t="s">
        <v>14</v>
      </c>
      <c r="H447" s="26" t="s">
        <v>14</v>
      </c>
      <c r="I447" s="26" t="s">
        <v>14</v>
      </c>
      <c r="J447" s="26" t="s">
        <v>14</v>
      </c>
      <c r="K447" s="26" t="s">
        <v>14</v>
      </c>
      <c r="L447" s="26" t="s">
        <v>14</v>
      </c>
      <c r="M447" s="26" t="s">
        <v>14</v>
      </c>
      <c r="N447" s="26"/>
      <c r="O447" s="26" t="s">
        <v>14</v>
      </c>
      <c r="P447" s="26"/>
      <c r="Q447" s="1">
        <f t="shared" si="132"/>
        <v>10</v>
      </c>
      <c r="R447" s="7" t="s">
        <v>136</v>
      </c>
      <c r="S447" s="6" t="str">
        <f t="shared" si="133"/>
        <v>10/12</v>
      </c>
      <c r="T447" s="6">
        <f t="shared" si="134"/>
        <v>0.83333333333333337</v>
      </c>
    </row>
    <row r="448" spans="2:20">
      <c r="B448" s="26" t="s">
        <v>427</v>
      </c>
      <c r="C448" s="6" t="s">
        <v>178</v>
      </c>
      <c r="D448" s="6">
        <v>0.83333333333333337</v>
      </c>
      <c r="E448" s="26" t="s">
        <v>14</v>
      </c>
      <c r="F448" s="26" t="s">
        <v>14</v>
      </c>
      <c r="G448" s="26"/>
      <c r="H448" s="26" t="s">
        <v>14</v>
      </c>
      <c r="I448" s="26" t="s">
        <v>14</v>
      </c>
      <c r="J448" s="26" t="s">
        <v>14</v>
      </c>
      <c r="K448" s="26" t="s">
        <v>14</v>
      </c>
      <c r="L448" s="26" t="s">
        <v>14</v>
      </c>
      <c r="M448" s="26" t="s">
        <v>14</v>
      </c>
      <c r="N448" s="26" t="s">
        <v>14</v>
      </c>
      <c r="O448" s="26" t="s">
        <v>14</v>
      </c>
      <c r="P448" s="26"/>
      <c r="Q448" s="1">
        <f t="shared" si="132"/>
        <v>10</v>
      </c>
      <c r="R448" s="7" t="s">
        <v>136</v>
      </c>
      <c r="S448" s="6" t="str">
        <f t="shared" si="133"/>
        <v>10/12</v>
      </c>
      <c r="T448" s="6">
        <f t="shared" si="134"/>
        <v>0.83333333333333337</v>
      </c>
    </row>
    <row r="450" spans="2:20">
      <c r="B450" s="26"/>
      <c r="C450" s="6"/>
      <c r="D450" s="6"/>
      <c r="E450" s="26" t="s">
        <v>195</v>
      </c>
      <c r="F450" s="26" t="s">
        <v>196</v>
      </c>
      <c r="G450" s="26" t="s">
        <v>3</v>
      </c>
      <c r="H450" s="26" t="s">
        <v>179</v>
      </c>
      <c r="I450" s="26" t="s">
        <v>180</v>
      </c>
      <c r="J450" s="26" t="s">
        <v>197</v>
      </c>
      <c r="K450" s="26" t="s">
        <v>198</v>
      </c>
      <c r="L450" s="26" t="s">
        <v>7</v>
      </c>
      <c r="M450" s="26" t="s">
        <v>8</v>
      </c>
      <c r="N450" s="26" t="s">
        <v>9</v>
      </c>
      <c r="O450" s="26" t="s">
        <v>199</v>
      </c>
      <c r="P450" s="26" t="s">
        <v>200</v>
      </c>
      <c r="Q450" s="1"/>
      <c r="R450" s="7"/>
      <c r="S450" s="6"/>
      <c r="T450" s="6"/>
    </row>
    <row r="451" spans="2:20">
      <c r="B451" s="26" t="s">
        <v>12</v>
      </c>
      <c r="C451" s="6" t="s">
        <v>166</v>
      </c>
      <c r="D451" s="6">
        <v>1</v>
      </c>
      <c r="E451" s="26" t="s">
        <v>14</v>
      </c>
      <c r="F451" s="26" t="s">
        <v>14</v>
      </c>
      <c r="G451" s="26" t="s">
        <v>14</v>
      </c>
      <c r="H451" s="26" t="s">
        <v>14</v>
      </c>
      <c r="I451" s="26" t="s">
        <v>14</v>
      </c>
      <c r="J451" s="26" t="s">
        <v>14</v>
      </c>
      <c r="K451" s="26" t="s">
        <v>14</v>
      </c>
      <c r="L451" s="26" t="s">
        <v>14</v>
      </c>
      <c r="M451" s="26" t="s">
        <v>14</v>
      </c>
      <c r="N451" s="26" t="s">
        <v>14</v>
      </c>
      <c r="O451" s="26" t="s">
        <v>14</v>
      </c>
      <c r="P451" s="26" t="s">
        <v>14</v>
      </c>
      <c r="Q451" s="1">
        <f t="shared" ref="Q451:Q455" si="135">COUNTA(E451:P451)</f>
        <v>12</v>
      </c>
      <c r="R451" s="7" t="s">
        <v>136</v>
      </c>
      <c r="S451" s="6" t="str">
        <f t="shared" ref="S451:S455" si="136">Q451&amp;R451</f>
        <v>12/12</v>
      </c>
      <c r="T451" s="6">
        <f t="shared" ref="T451:T455" si="137">Q451/12</f>
        <v>1</v>
      </c>
    </row>
    <row r="452" spans="2:20">
      <c r="B452" s="26" t="s">
        <v>428</v>
      </c>
      <c r="C452" s="6" t="s">
        <v>185</v>
      </c>
      <c r="D452" s="6">
        <v>0.58333333333333337</v>
      </c>
      <c r="E452" s="26" t="s">
        <v>14</v>
      </c>
      <c r="F452" s="26"/>
      <c r="G452" s="26" t="s">
        <v>14</v>
      </c>
      <c r="H452" s="26" t="s">
        <v>14</v>
      </c>
      <c r="I452" s="26" t="s">
        <v>14</v>
      </c>
      <c r="J452" s="26"/>
      <c r="K452" s="26" t="s">
        <v>14</v>
      </c>
      <c r="L452" s="26"/>
      <c r="M452" s="26" t="s">
        <v>14</v>
      </c>
      <c r="N452" s="26"/>
      <c r="O452" s="26" t="s">
        <v>14</v>
      </c>
      <c r="P452" s="26"/>
      <c r="Q452" s="1">
        <f t="shared" si="135"/>
        <v>7</v>
      </c>
      <c r="R452" s="7" t="s">
        <v>136</v>
      </c>
      <c r="S452" s="6" t="str">
        <f t="shared" si="136"/>
        <v>7/12</v>
      </c>
      <c r="T452" s="6">
        <f t="shared" si="137"/>
        <v>0.58333333333333337</v>
      </c>
    </row>
    <row r="453" spans="2:20">
      <c r="B453" s="26" t="s">
        <v>429</v>
      </c>
      <c r="C453" s="6" t="s">
        <v>148</v>
      </c>
      <c r="D453" s="6">
        <v>0.66666666666666663</v>
      </c>
      <c r="E453" s="26" t="s">
        <v>14</v>
      </c>
      <c r="F453" s="26" t="s">
        <v>14</v>
      </c>
      <c r="G453" s="26" t="s">
        <v>14</v>
      </c>
      <c r="H453" s="26" t="s">
        <v>14</v>
      </c>
      <c r="I453" s="26" t="s">
        <v>14</v>
      </c>
      <c r="J453" s="26" t="s">
        <v>14</v>
      </c>
      <c r="K453" s="26" t="s">
        <v>14</v>
      </c>
      <c r="L453" s="26"/>
      <c r="M453" s="26" t="s">
        <v>14</v>
      </c>
      <c r="N453" s="26"/>
      <c r="O453" s="26"/>
      <c r="P453" s="26"/>
      <c r="Q453" s="1">
        <f t="shared" si="135"/>
        <v>8</v>
      </c>
      <c r="R453" s="7" t="s">
        <v>136</v>
      </c>
      <c r="S453" s="6" t="str">
        <f t="shared" si="136"/>
        <v>8/12</v>
      </c>
      <c r="T453" s="6">
        <f t="shared" si="137"/>
        <v>0.66666666666666663</v>
      </c>
    </row>
    <row r="454" spans="2:20">
      <c r="B454" s="26" t="s">
        <v>430</v>
      </c>
      <c r="C454" s="6" t="s">
        <v>145</v>
      </c>
      <c r="D454" s="6">
        <v>0.25</v>
      </c>
      <c r="E454" s="26"/>
      <c r="F454" s="26" t="s">
        <v>14</v>
      </c>
      <c r="G454" s="26"/>
      <c r="H454" s="26"/>
      <c r="I454" s="26" t="s">
        <v>14</v>
      </c>
      <c r="J454" s="26"/>
      <c r="K454" s="26" t="s">
        <v>14</v>
      </c>
      <c r="L454" s="26"/>
      <c r="M454" s="26"/>
      <c r="N454" s="26"/>
      <c r="O454" s="26"/>
      <c r="P454" s="26"/>
      <c r="Q454" s="1">
        <f t="shared" si="135"/>
        <v>3</v>
      </c>
      <c r="R454" s="7" t="s">
        <v>136</v>
      </c>
      <c r="S454" s="6" t="str">
        <f t="shared" si="136"/>
        <v>3/12</v>
      </c>
      <c r="T454" s="6">
        <f t="shared" si="137"/>
        <v>0.25</v>
      </c>
    </row>
    <row r="455" spans="2:20">
      <c r="B455" s="26" t="s">
        <v>431</v>
      </c>
      <c r="C455" s="6" t="s">
        <v>144</v>
      </c>
      <c r="D455" s="6">
        <v>0.41666666666666669</v>
      </c>
      <c r="E455" s="26"/>
      <c r="F455" s="26" t="s">
        <v>14</v>
      </c>
      <c r="G455" s="26" t="s">
        <v>14</v>
      </c>
      <c r="H455" s="26"/>
      <c r="I455" s="26" t="s">
        <v>14</v>
      </c>
      <c r="J455" s="26"/>
      <c r="K455" s="26" t="s">
        <v>14</v>
      </c>
      <c r="L455" s="26"/>
      <c r="M455" s="26" t="s">
        <v>14</v>
      </c>
      <c r="N455" s="26"/>
      <c r="O455" s="26"/>
      <c r="P455" s="26"/>
      <c r="Q455" s="1">
        <f t="shared" si="135"/>
        <v>5</v>
      </c>
      <c r="R455" s="7" t="s">
        <v>136</v>
      </c>
      <c r="S455" s="6" t="str">
        <f t="shared" si="136"/>
        <v>5/12</v>
      </c>
      <c r="T455" s="6">
        <f t="shared" si="137"/>
        <v>0.41666666666666669</v>
      </c>
    </row>
    <row r="457" spans="2:20">
      <c r="B457" s="26"/>
      <c r="C457" s="6"/>
      <c r="D457" s="6"/>
      <c r="E457" s="26" t="s">
        <v>195</v>
      </c>
      <c r="F457" s="26" t="s">
        <v>196</v>
      </c>
      <c r="G457" s="26" t="s">
        <v>3</v>
      </c>
      <c r="H457" s="26" t="s">
        <v>179</v>
      </c>
      <c r="I457" s="26" t="s">
        <v>180</v>
      </c>
      <c r="J457" s="26" t="s">
        <v>197</v>
      </c>
      <c r="K457" s="26" t="s">
        <v>198</v>
      </c>
      <c r="L457" s="26" t="s">
        <v>7</v>
      </c>
      <c r="M457" s="26" t="s">
        <v>8</v>
      </c>
      <c r="N457" s="26" t="s">
        <v>9</v>
      </c>
      <c r="O457" s="26" t="s">
        <v>199</v>
      </c>
      <c r="P457" s="26" t="s">
        <v>200</v>
      </c>
      <c r="Q457" s="1"/>
      <c r="R457" s="7"/>
      <c r="S457" s="6"/>
      <c r="T457" s="6"/>
    </row>
    <row r="458" spans="2:20">
      <c r="B458" s="26" t="s">
        <v>12</v>
      </c>
      <c r="C458" s="6" t="s">
        <v>166</v>
      </c>
      <c r="D458" s="6">
        <v>1</v>
      </c>
      <c r="E458" s="26" t="s">
        <v>14</v>
      </c>
      <c r="F458" s="26" t="s">
        <v>14</v>
      </c>
      <c r="G458" s="26" t="s">
        <v>14</v>
      </c>
      <c r="H458" s="26" t="s">
        <v>14</v>
      </c>
      <c r="I458" s="26" t="s">
        <v>14</v>
      </c>
      <c r="J458" s="26" t="s">
        <v>14</v>
      </c>
      <c r="K458" s="26" t="s">
        <v>14</v>
      </c>
      <c r="L458" s="26" t="s">
        <v>14</v>
      </c>
      <c r="M458" s="26" t="s">
        <v>14</v>
      </c>
      <c r="N458" s="26" t="s">
        <v>14</v>
      </c>
      <c r="O458" s="26" t="s">
        <v>14</v>
      </c>
      <c r="P458" s="26" t="s">
        <v>14</v>
      </c>
      <c r="Q458" s="1">
        <f t="shared" ref="Q458:Q462" si="138">COUNTA(E458:P458)</f>
        <v>12</v>
      </c>
      <c r="R458" s="7" t="s">
        <v>136</v>
      </c>
      <c r="S458" s="6" t="str">
        <f t="shared" ref="S458:S462" si="139">Q458&amp;R458</f>
        <v>12/12</v>
      </c>
      <c r="T458" s="6">
        <f t="shared" ref="T458:T462" si="140">Q458/12</f>
        <v>1</v>
      </c>
    </row>
    <row r="459" spans="2:20">
      <c r="B459" s="26" t="s">
        <v>432</v>
      </c>
      <c r="C459" s="6" t="s">
        <v>166</v>
      </c>
      <c r="D459" s="6">
        <v>1</v>
      </c>
      <c r="E459" s="26" t="s">
        <v>14</v>
      </c>
      <c r="F459" s="26" t="s">
        <v>14</v>
      </c>
      <c r="G459" s="26" t="s">
        <v>14</v>
      </c>
      <c r="H459" s="26" t="s">
        <v>14</v>
      </c>
      <c r="I459" s="26" t="s">
        <v>14</v>
      </c>
      <c r="J459" s="26" t="s">
        <v>14</v>
      </c>
      <c r="K459" s="26" t="s">
        <v>14</v>
      </c>
      <c r="L459" s="26" t="s">
        <v>14</v>
      </c>
      <c r="M459" s="26" t="s">
        <v>14</v>
      </c>
      <c r="N459" s="26" t="s">
        <v>14</v>
      </c>
      <c r="O459" s="26" t="s">
        <v>14</v>
      </c>
      <c r="P459" s="26" t="s">
        <v>14</v>
      </c>
      <c r="Q459" s="1">
        <f t="shared" si="138"/>
        <v>12</v>
      </c>
      <c r="R459" s="7" t="s">
        <v>136</v>
      </c>
      <c r="S459" s="6" t="str">
        <f t="shared" si="139"/>
        <v>12/12</v>
      </c>
      <c r="T459" s="6">
        <f t="shared" si="140"/>
        <v>1</v>
      </c>
    </row>
    <row r="460" spans="2:20">
      <c r="B460" s="26" t="s">
        <v>433</v>
      </c>
      <c r="C460" s="6" t="s">
        <v>203</v>
      </c>
      <c r="D460" s="6">
        <v>0.91666666666666663</v>
      </c>
      <c r="E460" s="26" t="s">
        <v>14</v>
      </c>
      <c r="F460" s="26" t="s">
        <v>14</v>
      </c>
      <c r="G460" s="26" t="s">
        <v>14</v>
      </c>
      <c r="H460" s="26" t="s">
        <v>14</v>
      </c>
      <c r="I460" s="26" t="s">
        <v>14</v>
      </c>
      <c r="J460" s="26" t="s">
        <v>14</v>
      </c>
      <c r="K460" s="26" t="s">
        <v>14</v>
      </c>
      <c r="L460" s="26" t="s">
        <v>14</v>
      </c>
      <c r="M460" s="26" t="s">
        <v>14</v>
      </c>
      <c r="N460" s="26" t="s">
        <v>14</v>
      </c>
      <c r="O460" s="26" t="s">
        <v>14</v>
      </c>
      <c r="P460" s="26"/>
      <c r="Q460" s="1">
        <f t="shared" si="138"/>
        <v>11</v>
      </c>
      <c r="R460" s="7" t="s">
        <v>136</v>
      </c>
      <c r="S460" s="6" t="str">
        <f t="shared" si="139"/>
        <v>11/12</v>
      </c>
      <c r="T460" s="6">
        <f t="shared" si="140"/>
        <v>0.91666666666666663</v>
      </c>
    </row>
    <row r="461" spans="2:20">
      <c r="B461" s="26" t="s">
        <v>434</v>
      </c>
      <c r="C461" s="6" t="s">
        <v>203</v>
      </c>
      <c r="D461" s="6">
        <v>0.91666666666666663</v>
      </c>
      <c r="E461" s="26" t="s">
        <v>14</v>
      </c>
      <c r="F461" s="26" t="s">
        <v>14</v>
      </c>
      <c r="G461" s="26" t="s">
        <v>14</v>
      </c>
      <c r="H461" s="26" t="s">
        <v>14</v>
      </c>
      <c r="I461" s="26" t="s">
        <v>14</v>
      </c>
      <c r="J461" s="26" t="s">
        <v>14</v>
      </c>
      <c r="K461" s="26" t="s">
        <v>14</v>
      </c>
      <c r="L461" s="26" t="s">
        <v>14</v>
      </c>
      <c r="M461" s="26" t="s">
        <v>14</v>
      </c>
      <c r="N461" s="26" t="s">
        <v>14</v>
      </c>
      <c r="O461" s="26" t="s">
        <v>14</v>
      </c>
      <c r="P461" s="26"/>
      <c r="Q461" s="1">
        <f t="shared" si="138"/>
        <v>11</v>
      </c>
      <c r="R461" s="7" t="s">
        <v>136</v>
      </c>
      <c r="S461" s="6" t="str">
        <f t="shared" si="139"/>
        <v>11/12</v>
      </c>
      <c r="T461" s="6">
        <f t="shared" si="140"/>
        <v>0.91666666666666663</v>
      </c>
    </row>
    <row r="462" spans="2:20">
      <c r="B462" s="26" t="s">
        <v>435</v>
      </c>
      <c r="C462" s="6" t="s">
        <v>178</v>
      </c>
      <c r="D462" s="6">
        <v>0.83333333333333337</v>
      </c>
      <c r="E462" s="26" t="s">
        <v>14</v>
      </c>
      <c r="F462" s="26" t="s">
        <v>14</v>
      </c>
      <c r="G462" s="26"/>
      <c r="H462" s="26" t="s">
        <v>14</v>
      </c>
      <c r="I462" s="26" t="s">
        <v>14</v>
      </c>
      <c r="J462" s="26" t="s">
        <v>14</v>
      </c>
      <c r="K462" s="26" t="s">
        <v>14</v>
      </c>
      <c r="L462" s="26" t="s">
        <v>14</v>
      </c>
      <c r="M462" s="26" t="s">
        <v>14</v>
      </c>
      <c r="N462" s="26" t="s">
        <v>14</v>
      </c>
      <c r="O462" s="26" t="s">
        <v>14</v>
      </c>
      <c r="P462" s="26"/>
      <c r="Q462" s="1">
        <f t="shared" si="138"/>
        <v>10</v>
      </c>
      <c r="R462" s="7" t="s">
        <v>136</v>
      </c>
      <c r="S462" s="6" t="str">
        <f t="shared" si="139"/>
        <v>10/12</v>
      </c>
      <c r="T462" s="6">
        <f t="shared" si="140"/>
        <v>0.83333333333333337</v>
      </c>
    </row>
  </sheetData>
  <phoneticPr fontId="3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2018-02-28T14:50:07Z</dcterms:modified>
</cp:coreProperties>
</file>