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OIDPHONE\Documents\UPVM\5to Cuatrimestre\Base de Datos\Vinateria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83" i="2" l="1"/>
  <c r="AN84" i="2"/>
  <c r="AN85" i="2"/>
  <c r="AN86" i="2"/>
  <c r="AN87" i="2"/>
  <c r="AN88" i="2"/>
  <c r="AN89" i="2"/>
  <c r="AN90" i="2"/>
  <c r="AN91" i="2"/>
  <c r="AN82" i="2"/>
  <c r="AN80" i="2"/>
  <c r="AN78" i="2"/>
  <c r="AN76" i="2"/>
  <c r="AN74" i="2"/>
  <c r="AN75" i="2"/>
  <c r="AN77" i="2"/>
  <c r="AN79" i="2"/>
  <c r="AN81" i="2"/>
  <c r="AN73" i="2"/>
  <c r="AN72" i="2"/>
  <c r="AN71" i="2"/>
  <c r="AN70" i="2"/>
  <c r="AN69" i="2"/>
  <c r="AN68" i="2"/>
  <c r="AN67" i="2"/>
  <c r="AN66" i="2"/>
  <c r="AN65" i="2"/>
  <c r="AN64" i="2" l="1"/>
  <c r="AN63" i="2"/>
  <c r="AN61" i="2"/>
  <c r="AN62" i="2"/>
  <c r="AN60" i="2"/>
  <c r="AN59" i="2"/>
  <c r="AN58" i="2"/>
  <c r="AN57" i="2"/>
  <c r="AN56" i="2"/>
  <c r="AN55" i="2"/>
  <c r="AN54" i="2" l="1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4" i="2" l="1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3" i="2"/>
</calcChain>
</file>

<file path=xl/sharedStrings.xml><?xml version="1.0" encoding="utf-8"?>
<sst xmlns="http://schemas.openxmlformats.org/spreadsheetml/2006/main" count="1188" uniqueCount="518">
  <si>
    <t>PERSONAL</t>
  </si>
  <si>
    <t>Nombre(s)</t>
  </si>
  <si>
    <t>Teléfono</t>
  </si>
  <si>
    <t>Dirección</t>
  </si>
  <si>
    <t>E-mail</t>
  </si>
  <si>
    <t>ID_Puesto</t>
  </si>
  <si>
    <t>ID_Turno</t>
  </si>
  <si>
    <t>ID_Sexo</t>
  </si>
  <si>
    <t>ID_Personal</t>
  </si>
  <si>
    <t>CLIENTE</t>
  </si>
  <si>
    <t>ID_Cliente</t>
  </si>
  <si>
    <t>RFC</t>
  </si>
  <si>
    <t>PROVEEDOR</t>
  </si>
  <si>
    <t>ID_Proveedor</t>
  </si>
  <si>
    <t>Contacto</t>
  </si>
  <si>
    <t>PRODUCTO</t>
  </si>
  <si>
    <t>ID_Producto</t>
  </si>
  <si>
    <t>ID_Marca</t>
  </si>
  <si>
    <t>ID_Categoría</t>
  </si>
  <si>
    <t>ID_Tipo</t>
  </si>
  <si>
    <t>ID_NombreProducto</t>
  </si>
  <si>
    <t>PUESTO</t>
  </si>
  <si>
    <t>Puesto</t>
  </si>
  <si>
    <t>SEXO</t>
  </si>
  <si>
    <t>Sexo</t>
  </si>
  <si>
    <t>TURNO</t>
  </si>
  <si>
    <t>Turno</t>
  </si>
  <si>
    <t>NombreProducto</t>
  </si>
  <si>
    <t>Tipo</t>
  </si>
  <si>
    <t>Marca</t>
  </si>
  <si>
    <t>Categoría</t>
  </si>
  <si>
    <t>INVENTARIO</t>
  </si>
  <si>
    <t>NOMBREPRODUCTO</t>
  </si>
  <si>
    <t>TIPO</t>
  </si>
  <si>
    <t>MARCA</t>
  </si>
  <si>
    <t>CATEGORIA</t>
  </si>
  <si>
    <t>ID_PRODUCTO</t>
  </si>
  <si>
    <t>Stock</t>
  </si>
  <si>
    <t>ORDEN_COMPRA</t>
  </si>
  <si>
    <t>Fecha</t>
  </si>
  <si>
    <t>I.V.A.</t>
  </si>
  <si>
    <t>ORDEN_VENTA</t>
  </si>
  <si>
    <t>DETALLE_ORDEN_COMPRA</t>
  </si>
  <si>
    <t>DETALLE_ORDEN_VENTA</t>
  </si>
  <si>
    <t>ID_Orden_Venta</t>
  </si>
  <si>
    <t>ID_Orden_Compra</t>
  </si>
  <si>
    <t>VINATERIA</t>
  </si>
  <si>
    <t>Paterno</t>
  </si>
  <si>
    <t>Materno</t>
  </si>
  <si>
    <t>JORNADA_LABORAL</t>
  </si>
  <si>
    <t>ID_JORNADA_LABORAL</t>
  </si>
  <si>
    <t>ID_PERSONAL</t>
  </si>
  <si>
    <t>ID_PUESTO</t>
  </si>
  <si>
    <t>ID_TURNO</t>
  </si>
  <si>
    <t>TOTAL</t>
  </si>
  <si>
    <t>SUBTOTAL</t>
  </si>
  <si>
    <t>CANTIDAD</t>
  </si>
  <si>
    <t>ID_PROVEEDOR</t>
  </si>
  <si>
    <t>ID_CLIENTE</t>
  </si>
  <si>
    <t xml:space="preserve">Capacidad </t>
  </si>
  <si>
    <t>MEDIDA</t>
  </si>
  <si>
    <t>ID_Medida</t>
  </si>
  <si>
    <t>ID_MEDIDA</t>
  </si>
  <si>
    <t>Medida</t>
  </si>
  <si>
    <t>NOMBRE(S)</t>
  </si>
  <si>
    <t>PATERNO</t>
  </si>
  <si>
    <t>MATERNO</t>
  </si>
  <si>
    <t>DIRECCION</t>
  </si>
  <si>
    <t>TELEFONO</t>
  </si>
  <si>
    <t>E-MAIL</t>
  </si>
  <si>
    <t>ID_SEXO</t>
  </si>
  <si>
    <t>Columna1</t>
  </si>
  <si>
    <t>JORNADA LABORAL</t>
  </si>
  <si>
    <t>NOMBRE</t>
  </si>
  <si>
    <t>Nombre</t>
  </si>
  <si>
    <t>CONTACTO</t>
  </si>
  <si>
    <t>CAPACIDAD</t>
  </si>
  <si>
    <t>ID_NOMBREPRODUCTO</t>
  </si>
  <si>
    <t>ID_TIPO</t>
  </si>
  <si>
    <t>ID_MARCA</t>
  </si>
  <si>
    <t>ID_CATEGORIA</t>
  </si>
  <si>
    <t>NOMBRE_PRODUCTO</t>
  </si>
  <si>
    <t>STOCK</t>
  </si>
  <si>
    <t>ORDEN COMPRA</t>
  </si>
  <si>
    <t>ID_ORDEN_COMPRA</t>
  </si>
  <si>
    <t>FECHA</t>
  </si>
  <si>
    <t>DETALLE ORDEN COMPRA</t>
  </si>
  <si>
    <t>ORDEN VENTA</t>
  </si>
  <si>
    <t>ID_ORDEN_VENTA</t>
  </si>
  <si>
    <t>DETALLE ORDEN VENTA</t>
  </si>
  <si>
    <t>SE01</t>
  </si>
  <si>
    <t>SE02</t>
  </si>
  <si>
    <t>MASCULINO</t>
  </si>
  <si>
    <t>FEMENINO</t>
  </si>
  <si>
    <t>PU01</t>
  </si>
  <si>
    <t>PU02</t>
  </si>
  <si>
    <t>PU03</t>
  </si>
  <si>
    <t>DIRECTOR</t>
  </si>
  <si>
    <t>VENDEDOR</t>
  </si>
  <si>
    <t>TU01</t>
  </si>
  <si>
    <t>TU02</t>
  </si>
  <si>
    <t>TU03</t>
  </si>
  <si>
    <t>MATUTINO</t>
  </si>
  <si>
    <t>VESPERTINO</t>
  </si>
  <si>
    <t>MIXTO</t>
  </si>
  <si>
    <t>PE01</t>
  </si>
  <si>
    <t>PE02</t>
  </si>
  <si>
    <t>PE03</t>
  </si>
  <si>
    <t>PE04</t>
  </si>
  <si>
    <t>PE05</t>
  </si>
  <si>
    <t>PE06</t>
  </si>
  <si>
    <t xml:space="preserve">JOAQUIN </t>
  </si>
  <si>
    <t>GUTIERREZ</t>
  </si>
  <si>
    <t>ALCANTARA</t>
  </si>
  <si>
    <t>U.MORELOS 3A SECCION MAR # 8 TULTITLAN EDO. DE MEX</t>
  </si>
  <si>
    <t>gutierrez_alc02@hotmail.com</t>
  </si>
  <si>
    <t>JO01</t>
  </si>
  <si>
    <t>JO02</t>
  </si>
  <si>
    <t>JO03</t>
  </si>
  <si>
    <t>JO04</t>
  </si>
  <si>
    <t>CL01</t>
  </si>
  <si>
    <t>CL02</t>
  </si>
  <si>
    <t>CL03</t>
  </si>
  <si>
    <t>CL04</t>
  </si>
  <si>
    <t>CL05</t>
  </si>
  <si>
    <t>CL06</t>
  </si>
  <si>
    <t>CL07</t>
  </si>
  <si>
    <t>CL08</t>
  </si>
  <si>
    <t>CARLOS HUMBERTO</t>
  </si>
  <si>
    <t>ROJAS</t>
  </si>
  <si>
    <t>SALDIVAR</t>
  </si>
  <si>
    <t>rockstar_09@gmail.com</t>
  </si>
  <si>
    <t>PIGC910207HMC</t>
  </si>
  <si>
    <t>PR01</t>
  </si>
  <si>
    <t>PR02</t>
  </si>
  <si>
    <t>PR03</t>
  </si>
  <si>
    <t>PR04</t>
  </si>
  <si>
    <t>PR05</t>
  </si>
  <si>
    <t>PR06</t>
  </si>
  <si>
    <t>PR07</t>
  </si>
  <si>
    <t>PR08</t>
  </si>
  <si>
    <t>GRUPO MODELO</t>
  </si>
  <si>
    <t>LOPEZ PORTILLO 3, VILLA DE LAS FLORES, 55710, COACALCO EDO DE MEX</t>
  </si>
  <si>
    <t>atencionaclientes@coronacoacalco.com.mx</t>
  </si>
  <si>
    <t> 5865-1222</t>
  </si>
  <si>
    <t>GRUPO MODELO S.A.B de C.V</t>
  </si>
  <si>
    <t>GMO-911121-340</t>
  </si>
  <si>
    <t>GONZALO JUAREZ HERNANDEZ</t>
  </si>
  <si>
    <t>ME01</t>
  </si>
  <si>
    <t>ME02</t>
  </si>
  <si>
    <t>MILILITROS</t>
  </si>
  <si>
    <t>LITROS</t>
  </si>
  <si>
    <t>ID_NOMBRE_PRODUCTO</t>
  </si>
  <si>
    <t>NO01</t>
  </si>
  <si>
    <t>NO02</t>
  </si>
  <si>
    <t>NO03</t>
  </si>
  <si>
    <t>NO04</t>
  </si>
  <si>
    <t>NO05</t>
  </si>
  <si>
    <t>NO06</t>
  </si>
  <si>
    <t>NO07</t>
  </si>
  <si>
    <t>NO08</t>
  </si>
  <si>
    <t>NO09</t>
  </si>
  <si>
    <t>NO10</t>
  </si>
  <si>
    <t>NO11</t>
  </si>
  <si>
    <t>NO12</t>
  </si>
  <si>
    <t>NO13</t>
  </si>
  <si>
    <t>NO14</t>
  </si>
  <si>
    <t>NO15</t>
  </si>
  <si>
    <t>NO16</t>
  </si>
  <si>
    <t>NO17</t>
  </si>
  <si>
    <t>NO18</t>
  </si>
  <si>
    <t>NO19</t>
  </si>
  <si>
    <t>NO20</t>
  </si>
  <si>
    <t>NO21</t>
  </si>
  <si>
    <t>NO22</t>
  </si>
  <si>
    <t>NO23</t>
  </si>
  <si>
    <t>NO24</t>
  </si>
  <si>
    <t>NO25</t>
  </si>
  <si>
    <t>NO26</t>
  </si>
  <si>
    <t>NO27</t>
  </si>
  <si>
    <t>NO28</t>
  </si>
  <si>
    <t>NO29</t>
  </si>
  <si>
    <t>NO30</t>
  </si>
  <si>
    <t>NO31</t>
  </si>
  <si>
    <t>NO32</t>
  </si>
  <si>
    <t>NO33</t>
  </si>
  <si>
    <t>NO34</t>
  </si>
  <si>
    <t>NO35</t>
  </si>
  <si>
    <t>NO36</t>
  </si>
  <si>
    <t>NO37</t>
  </si>
  <si>
    <t>NO38</t>
  </si>
  <si>
    <t>NO39</t>
  </si>
  <si>
    <t>NO40</t>
  </si>
  <si>
    <t>NO41</t>
  </si>
  <si>
    <t>NO42</t>
  </si>
  <si>
    <t>NO43</t>
  </si>
  <si>
    <t>NO44</t>
  </si>
  <si>
    <t>NO45</t>
  </si>
  <si>
    <t>NO46</t>
  </si>
  <si>
    <t>NO47</t>
  </si>
  <si>
    <t>NO48</t>
  </si>
  <si>
    <t>NO49</t>
  </si>
  <si>
    <t>NO50</t>
  </si>
  <si>
    <t>NO51</t>
  </si>
  <si>
    <t>NO52</t>
  </si>
  <si>
    <t>NO53</t>
  </si>
  <si>
    <t>TORRES 10</t>
  </si>
  <si>
    <t>TORRES 5</t>
  </si>
  <si>
    <t>TORRES 15</t>
  </si>
  <si>
    <t>TORRES 20</t>
  </si>
  <si>
    <t>SMIRNOFF CLASICO</t>
  </si>
  <si>
    <t>RANCHO ESCONDIDO</t>
  </si>
  <si>
    <t>WILLIAM LAWSON</t>
  </si>
  <si>
    <t>KRAKEN WHITE</t>
  </si>
  <si>
    <t>KRAKEN BLACK</t>
  </si>
  <si>
    <t>REYES</t>
  </si>
  <si>
    <t>JB</t>
  </si>
  <si>
    <t>SKY VODKA</t>
  </si>
  <si>
    <t>ABSOLUT CLASICO</t>
  </si>
  <si>
    <t>ABSOLUT RASPBERRI</t>
  </si>
  <si>
    <t>ABSOLUT PEACH</t>
  </si>
  <si>
    <t>ABSOLUT MANDARIN</t>
  </si>
  <si>
    <t>ABSOLUT GRAPE</t>
  </si>
  <si>
    <t>BUCHANAS MASTER</t>
  </si>
  <si>
    <t>BUCHANAS CLASICO</t>
  </si>
  <si>
    <t>BALLANTINES</t>
  </si>
  <si>
    <t>CHIVAS REGAL CLASICO</t>
  </si>
  <si>
    <t>RED LABEL</t>
  </si>
  <si>
    <t>BLUE LABEL</t>
  </si>
  <si>
    <t>BACARDI BLANCO</t>
  </si>
  <si>
    <t>BACARDI SUPERIOR</t>
  </si>
  <si>
    <t>BARAIMA CLASICO</t>
  </si>
  <si>
    <t>MATUSALEM</t>
  </si>
  <si>
    <t>HERRADURA REPOSADO 100%</t>
  </si>
  <si>
    <t>JOSE CUERVO TRADICIONAL</t>
  </si>
  <si>
    <t>DON JULIO TRADICIONAL</t>
  </si>
  <si>
    <t>DON RAMON AÑEJO 100%</t>
  </si>
  <si>
    <t>CORONA FAMILIAR</t>
  </si>
  <si>
    <t>CORONA MEGA</t>
  </si>
  <si>
    <t>CORONA EXTRA</t>
  </si>
  <si>
    <t>CORONA LIGHT</t>
  </si>
  <si>
    <t>NEGRA MODELO</t>
  </si>
  <si>
    <t>MODELO ESPECIAL</t>
  </si>
  <si>
    <t>LEON</t>
  </si>
  <si>
    <t>VICTORIA</t>
  </si>
  <si>
    <t>BARRILITO</t>
  </si>
  <si>
    <t>HEINEKEN</t>
  </si>
  <si>
    <t>TECATE</t>
  </si>
  <si>
    <t>INDIO</t>
  </si>
  <si>
    <t>SOL</t>
  </si>
  <si>
    <t>DOS EQUIS</t>
  </si>
  <si>
    <t>CARTA BLANCA</t>
  </si>
  <si>
    <t>KLOSTER</t>
  </si>
  <si>
    <t>NO54</t>
  </si>
  <si>
    <t>NO55</t>
  </si>
  <si>
    <t>NO56</t>
  </si>
  <si>
    <t>NO57</t>
  </si>
  <si>
    <t>NO58</t>
  </si>
  <si>
    <t>NO59</t>
  </si>
  <si>
    <t>NO60</t>
  </si>
  <si>
    <t>NO61</t>
  </si>
  <si>
    <t>NO62</t>
  </si>
  <si>
    <t>NO63</t>
  </si>
  <si>
    <t>NO64</t>
  </si>
  <si>
    <t>NO65</t>
  </si>
  <si>
    <t>NO66</t>
  </si>
  <si>
    <t>NO67</t>
  </si>
  <si>
    <t>COCA COLA CLASICA</t>
  </si>
  <si>
    <t>COCA COLA LIGHT</t>
  </si>
  <si>
    <t>COCA COLA ZERO</t>
  </si>
  <si>
    <t>DEL VALLE FRUT</t>
  </si>
  <si>
    <t>FANTA</t>
  </si>
  <si>
    <t>FRESKA</t>
  </si>
  <si>
    <t>SPRITE</t>
  </si>
  <si>
    <t>7UP</t>
  </si>
  <si>
    <t>PEPSI CLASICA</t>
  </si>
  <si>
    <t>MANZANITA SOL</t>
  </si>
  <si>
    <t>CA01</t>
  </si>
  <si>
    <t>CA02</t>
  </si>
  <si>
    <t>VINO</t>
  </si>
  <si>
    <t>REFRESCO</t>
  </si>
  <si>
    <t>MA01</t>
  </si>
  <si>
    <t>MA02</t>
  </si>
  <si>
    <t>MA03</t>
  </si>
  <si>
    <t>MA04</t>
  </si>
  <si>
    <t>MA05</t>
  </si>
  <si>
    <t>MA06</t>
  </si>
  <si>
    <t>MA07</t>
  </si>
  <si>
    <t>MA08</t>
  </si>
  <si>
    <t>MA09</t>
  </si>
  <si>
    <t>MA10</t>
  </si>
  <si>
    <t>MA11</t>
  </si>
  <si>
    <t>TORRES</t>
  </si>
  <si>
    <t>SMIRNOFF</t>
  </si>
  <si>
    <t>CAPITAN MORGAN</t>
  </si>
  <si>
    <t>KRAKEN</t>
  </si>
  <si>
    <t>JUSTERINI &amp; BROOKS</t>
  </si>
  <si>
    <t>MA12</t>
  </si>
  <si>
    <t>MA13</t>
  </si>
  <si>
    <t>MA14</t>
  </si>
  <si>
    <t>MA15</t>
  </si>
  <si>
    <t>MA16</t>
  </si>
  <si>
    <t>MA17</t>
  </si>
  <si>
    <t>MA18</t>
  </si>
  <si>
    <t>MA19</t>
  </si>
  <si>
    <t>MA20</t>
  </si>
  <si>
    <t>MA21</t>
  </si>
  <si>
    <t>JOHNNIE WALKER</t>
  </si>
  <si>
    <t>BLACK LABEL</t>
  </si>
  <si>
    <t>ABSOLUT</t>
  </si>
  <si>
    <t>BUCHANAS</t>
  </si>
  <si>
    <t>CHIVAS REGAL</t>
  </si>
  <si>
    <t>BACARDI</t>
  </si>
  <si>
    <t>BARAIMA</t>
  </si>
  <si>
    <t>MA22</t>
  </si>
  <si>
    <t>MA23</t>
  </si>
  <si>
    <t>MA24</t>
  </si>
  <si>
    <t>MA25</t>
  </si>
  <si>
    <t>MA26</t>
  </si>
  <si>
    <t>MA27</t>
  </si>
  <si>
    <t>MA28</t>
  </si>
  <si>
    <t>MA29</t>
  </si>
  <si>
    <t>MA30</t>
  </si>
  <si>
    <t>MA31</t>
  </si>
  <si>
    <t>MA32</t>
  </si>
  <si>
    <t>HERRADURA</t>
  </si>
  <si>
    <t>JOSE CUERVO</t>
  </si>
  <si>
    <t>DON RAMON</t>
  </si>
  <si>
    <t>CERVECERIA CUAUHTEMOC</t>
  </si>
  <si>
    <t>COCA COLA</t>
  </si>
  <si>
    <t>PEPSI</t>
  </si>
  <si>
    <t>TI01</t>
  </si>
  <si>
    <t>TI02</t>
  </si>
  <si>
    <t>TI03</t>
  </si>
  <si>
    <t>TI04</t>
  </si>
  <si>
    <t>TI05</t>
  </si>
  <si>
    <t>TI06</t>
  </si>
  <si>
    <t>TI07</t>
  </si>
  <si>
    <t>TI08</t>
  </si>
  <si>
    <t>TI09</t>
  </si>
  <si>
    <t>TI10</t>
  </si>
  <si>
    <t>TI11</t>
  </si>
  <si>
    <t>TI12</t>
  </si>
  <si>
    <t>TI13</t>
  </si>
  <si>
    <t>TI14</t>
  </si>
  <si>
    <t>TI15</t>
  </si>
  <si>
    <t>TI16</t>
  </si>
  <si>
    <t>TI17</t>
  </si>
  <si>
    <t>TI18</t>
  </si>
  <si>
    <t>TI19</t>
  </si>
  <si>
    <t>WHISKY</t>
  </si>
  <si>
    <t>VODKA</t>
  </si>
  <si>
    <t>TEQUILA</t>
  </si>
  <si>
    <t>RON</t>
  </si>
  <si>
    <t>BRANDI</t>
  </si>
  <si>
    <t>COLA</t>
  </si>
  <si>
    <t>MANZANA</t>
  </si>
  <si>
    <t>LIMON</t>
  </si>
  <si>
    <t>MANDARINA</t>
  </si>
  <si>
    <t>TORONJA</t>
  </si>
  <si>
    <t>CERVEZA</t>
  </si>
  <si>
    <t>NARANJA</t>
  </si>
  <si>
    <t>UVA</t>
  </si>
  <si>
    <t>MANGO</t>
  </si>
  <si>
    <t>SANDOVAL</t>
  </si>
  <si>
    <t>AQUINO</t>
  </si>
  <si>
    <t>winter_07@hotmail.com</t>
  </si>
  <si>
    <t>RUBEN ALBERTO</t>
  </si>
  <si>
    <t>LUIS ANGEL</t>
  </si>
  <si>
    <t>ZEPEDA</t>
  </si>
  <si>
    <t>CASTILLO</t>
  </si>
  <si>
    <t>punk567_presley@hotmail.com</t>
  </si>
  <si>
    <t>ANA LIZETH</t>
  </si>
  <si>
    <t>CONTRERAS</t>
  </si>
  <si>
    <t>CARBAJAL</t>
  </si>
  <si>
    <t>pkena_princess1991@gmail.com</t>
  </si>
  <si>
    <t>ENCARGADO</t>
  </si>
  <si>
    <t xml:space="preserve">KAREN </t>
  </si>
  <si>
    <t>LOPEZ</t>
  </si>
  <si>
    <t>ARRIAGA</t>
  </si>
  <si>
    <t>kareeen020567@gmail.com</t>
  </si>
  <si>
    <t>JUAN CARLOS</t>
  </si>
  <si>
    <t>MUÑOZ</t>
  </si>
  <si>
    <t>AVILA</t>
  </si>
  <si>
    <t xml:space="preserve">MIGUEL </t>
  </si>
  <si>
    <t>GONZALEZ</t>
  </si>
  <si>
    <t>HERNANDEZ</t>
  </si>
  <si>
    <t>miguelupvm_2015@hotmail.com</t>
  </si>
  <si>
    <t>HUGO ALBERTO</t>
  </si>
  <si>
    <t xml:space="preserve">SOTO </t>
  </si>
  <si>
    <t>SANCHEZ</t>
  </si>
  <si>
    <t>zenit89@gmail.com</t>
  </si>
  <si>
    <t>CARLOS RICARDO</t>
  </si>
  <si>
    <t>PINEDA</t>
  </si>
  <si>
    <t>GARCIA</t>
  </si>
  <si>
    <t>rikhards_07@hotmail.com</t>
  </si>
  <si>
    <t>AV. BLVD. DE LOS FERROCARRILES 247, TECAMAC EDO DE MEX</t>
  </si>
  <si>
    <t> info@cuamoc.com</t>
  </si>
  <si>
    <t>5333 2400</t>
  </si>
  <si>
    <t> CCM010710UU1</t>
  </si>
  <si>
    <t>ALVARO ROMERO BELTRAN</t>
  </si>
  <si>
    <t>JOSÉ LÓPEZ PORTILLO SN, GUADALUPE VICTORIA, 55010 ECATEPEC DE MORELOS, MÉX., MÉXICO</t>
  </si>
  <si>
    <t>contacto@cocacola.mx</t>
  </si>
  <si>
    <t>CERVECERIA CUAUHTEMOC S.A.B DE C.V</t>
  </si>
  <si>
    <t>COCA COLA FEMSA S.A.B. DE CV</t>
  </si>
  <si>
    <t>CCE520101TC7</t>
  </si>
  <si>
    <t>GILBERTO VAZQUEZ OCHOA</t>
  </si>
  <si>
    <t>PR09</t>
  </si>
  <si>
    <t>PR10</t>
  </si>
  <si>
    <t>PR11</t>
  </si>
  <si>
    <t>PR12</t>
  </si>
  <si>
    <t>PR13</t>
  </si>
  <si>
    <t>PR14</t>
  </si>
  <si>
    <t>PR15</t>
  </si>
  <si>
    <t>PR16</t>
  </si>
  <si>
    <t>PR17</t>
  </si>
  <si>
    <t>PR18</t>
  </si>
  <si>
    <t>PR19</t>
  </si>
  <si>
    <t>PR20</t>
  </si>
  <si>
    <t>PR21</t>
  </si>
  <si>
    <t>PR22</t>
  </si>
  <si>
    <t>PR23</t>
  </si>
  <si>
    <t>PR24</t>
  </si>
  <si>
    <t>PR25</t>
  </si>
  <si>
    <t>PR26</t>
  </si>
  <si>
    <t>PR27</t>
  </si>
  <si>
    <t>PR28</t>
  </si>
  <si>
    <t>PR29</t>
  </si>
  <si>
    <t>PR30</t>
  </si>
  <si>
    <t>PR31</t>
  </si>
  <si>
    <t>PR32</t>
  </si>
  <si>
    <t>PR33</t>
  </si>
  <si>
    <t>PR34</t>
  </si>
  <si>
    <t>PR35</t>
  </si>
  <si>
    <t>PR36</t>
  </si>
  <si>
    <t>PR37</t>
  </si>
  <si>
    <t>PR38</t>
  </si>
  <si>
    <t>PR39</t>
  </si>
  <si>
    <t>PR40</t>
  </si>
  <si>
    <t>PR41</t>
  </si>
  <si>
    <t>PR42</t>
  </si>
  <si>
    <t>PR43</t>
  </si>
  <si>
    <t>PR44</t>
  </si>
  <si>
    <t>PR45</t>
  </si>
  <si>
    <t>PR46</t>
  </si>
  <si>
    <t>PR47</t>
  </si>
  <si>
    <t>PR48</t>
  </si>
  <si>
    <t>PR49</t>
  </si>
  <si>
    <t>PR50</t>
  </si>
  <si>
    <t>PR51</t>
  </si>
  <si>
    <t>PR52</t>
  </si>
  <si>
    <t>PR53</t>
  </si>
  <si>
    <t>PASSPORT SCOTCH</t>
  </si>
  <si>
    <t>CAPITAN MORGAN ORIGINAL</t>
  </si>
  <si>
    <t>CAPITAN MORGAN WHITE RUM</t>
  </si>
  <si>
    <t>CAPITAN MORGAN BLACK SPICED</t>
  </si>
  <si>
    <t>CALLE AV. MAGNOLIAS L-115 COLONIA SAN PABLO TULTITLAN EDO DE MÉXICO C.P54930</t>
  </si>
  <si>
    <t>T CALLE MARIANO ESCOBEDO NÚM. 1 COLONIA CENTRO TULTITLAN EDO DE MÉXICO C.P 54932</t>
  </si>
  <si>
    <t>CALLE AV. 16 DE SEPT. NUM.13 COLONIA CENTRO CUAUTITLÁN IZCALLI EDO DE MÉXICO C.P 54740</t>
  </si>
  <si>
    <t xml:space="preserve">CALLE PLAZA ISIDRO FABELA NÚM. 12 ZONA CUMBRIA COLONIA CUMBRIA CUAUTITLÁN IZCALLI EDO DE MÉXICO C.P 54740 </t>
  </si>
  <si>
    <t>CALLE AV. HIDALGO NÚM. 92, INTERIOR DEL CENTRO DE SERVICIOS ADMINISTRATIVOS COLONIA LA ROMANA TLALNEPANTLA EDO DE MÉXICO C.P 54110</t>
  </si>
  <si>
    <t>AV. VÍA MORELOS NÚM 120, COL SAN JUAN ALCAHUACÁN, ECATEPEC DE MORELOS, ESTADO DE MÉXICO C.P 55040</t>
  </si>
  <si>
    <t>CALLE UNIDAD ADMINISTRATIVA ISIDRO FABELA NÚM. 102, SECC. PLAZAS COLONIA VILLA DE LAS FLORES COACALCO EDO DE MÉXICO C.P 55710</t>
  </si>
  <si>
    <t>VÍA JOSÉ LÓPEZ PORTILLO NÚM.334 COL. PARQUE RESIDENCIAL COACALCO, ESTADO DE MÉXICO C.P 55720.</t>
  </si>
  <si>
    <t>OR01</t>
  </si>
  <si>
    <t>PRECIO VENTA</t>
  </si>
  <si>
    <t>PRECIO COMPRA</t>
  </si>
  <si>
    <t>Precio_Venta</t>
  </si>
  <si>
    <t>Precio_Compra</t>
  </si>
  <si>
    <t>ID EMPLEADO</t>
  </si>
  <si>
    <t>BACARDI SOLERA</t>
  </si>
  <si>
    <t>PR54</t>
  </si>
  <si>
    <t>PR55</t>
  </si>
  <si>
    <t>PR56</t>
  </si>
  <si>
    <t>PR57</t>
  </si>
  <si>
    <t>PR58</t>
  </si>
  <si>
    <t>PR59</t>
  </si>
  <si>
    <t>PR60</t>
  </si>
  <si>
    <t>PR61</t>
  </si>
  <si>
    <t>PR62</t>
  </si>
  <si>
    <t>PR63</t>
  </si>
  <si>
    <t>PR64</t>
  </si>
  <si>
    <t>PR65</t>
  </si>
  <si>
    <t>PR66</t>
  </si>
  <si>
    <t>PR67</t>
  </si>
  <si>
    <t>PR68</t>
  </si>
  <si>
    <t>PR69</t>
  </si>
  <si>
    <t>JACK DANIELS CLASICO</t>
  </si>
  <si>
    <t>JACK DANIELS HONEY</t>
  </si>
  <si>
    <t>TECATE TITANIUM</t>
  </si>
  <si>
    <t>MIRINDA</t>
  </si>
  <si>
    <t>JACK DANIELS</t>
  </si>
  <si>
    <t>DON JULIO</t>
  </si>
  <si>
    <t>PR70</t>
  </si>
  <si>
    <t>PR71</t>
  </si>
  <si>
    <t>PR72</t>
  </si>
  <si>
    <t>PR73</t>
  </si>
  <si>
    <t>PR74</t>
  </si>
  <si>
    <t>PR75</t>
  </si>
  <si>
    <t>PR76</t>
  </si>
  <si>
    <t>PR77</t>
  </si>
  <si>
    <t>PR78</t>
  </si>
  <si>
    <t>PR79</t>
  </si>
  <si>
    <t>PR80</t>
  </si>
  <si>
    <t>PR81</t>
  </si>
  <si>
    <t>PR82</t>
  </si>
  <si>
    <t>PR83</t>
  </si>
  <si>
    <t>PR84</t>
  </si>
  <si>
    <t>PR85</t>
  </si>
  <si>
    <t>PR86</t>
  </si>
  <si>
    <t>PR87</t>
  </si>
  <si>
    <t>PR88</t>
  </si>
  <si>
    <t>PR89</t>
  </si>
  <si>
    <t xml:space="preserve">BODEGAS ALIANZA </t>
  </si>
  <si>
    <t>120-D, Eje 3 , Av. H. Ayuntamiento, San Pablo de las Salinas, 54930 Méx.</t>
  </si>
  <si>
    <t>alianzacoacalcovinos@gmail.com</t>
  </si>
  <si>
    <t>ALBERTO ALBARRAN CORRRAL</t>
  </si>
  <si>
    <t>OR02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</si>
</sst>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1"/>
      <name val="Broadway"/>
      <family val="5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8" xfId="0" applyFont="1" applyBorder="1"/>
    <xf numFmtId="0" fontId="0" fillId="0" borderId="3" xfId="0" applyBorder="1"/>
    <xf numFmtId="0" fontId="0" fillId="0" borderId="9" xfId="0" applyBorder="1"/>
    <xf numFmtId="0" fontId="0" fillId="0" borderId="0" xfId="0" applyFont="1"/>
    <xf numFmtId="0" fontId="0" fillId="0" borderId="8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Fill="1" applyBorder="1"/>
    <xf numFmtId="0" fontId="4" fillId="0" borderId="10" xfId="1" applyBorder="1"/>
    <xf numFmtId="0" fontId="5" fillId="0" borderId="10" xfId="0" applyFont="1" applyBorder="1"/>
    <xf numFmtId="0" fontId="3" fillId="0" borderId="10" xfId="0" applyFont="1" applyBorder="1"/>
    <xf numFmtId="0" fontId="6" fillId="0" borderId="10" xfId="0" applyFont="1" applyBorder="1"/>
    <xf numFmtId="0" fontId="0" fillId="0" borderId="15" xfId="0" applyFill="1" applyBorder="1"/>
    <xf numFmtId="0" fontId="0" fillId="0" borderId="0" xfId="0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2" borderId="10" xfId="0" applyFill="1" applyBorder="1"/>
    <xf numFmtId="14" fontId="0" fillId="0" borderId="10" xfId="0" applyNumberFormat="1" applyBorder="1"/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22"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4:A13" totalsRowShown="0" headerRowDxfId="21">
  <autoFilter ref="A4:A13"/>
  <tableColumns count="1">
    <tableColumn id="1" name="PERSONAL" dataDxfId="2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a1345691011" displayName="Tabla1345691011" ref="E21:E23" totalsRowShown="0" headerRowDxfId="11">
  <autoFilter ref="E21:E23"/>
  <tableColumns count="1">
    <tableColumn id="1" name="MARC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a134569101112" displayName="Tabla134569101112" ref="G21:G23" totalsRowShown="0" headerRowDxfId="10">
  <autoFilter ref="G21:G23"/>
  <tableColumns count="1">
    <tableColumn id="1" name="CATEGORI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a13456913" displayName="Tabla13456913" ref="I4:I6" totalsRowShown="0" headerRowDxfId="9">
  <autoFilter ref="I4:I6"/>
  <tableColumns count="1">
    <tableColumn id="1" name="INVENTARI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Tabla134514" displayName="Tabla134514" ref="C26:C31" totalsRowShown="0" headerRowDxfId="8">
  <autoFilter ref="C26:C31"/>
  <tableColumns count="1">
    <tableColumn id="1" name="DETALLE_ORDEN_COMPRA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Tabla134569101115" displayName="Tabla134569101115" ref="E26:E31" totalsRowShown="0" headerRowDxfId="7">
  <autoFilter ref="E26:E31"/>
  <tableColumns count="1">
    <tableColumn id="1" name="ORDEN_VENT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a13451416" displayName="Tabla13451416" ref="G26:G32" totalsRowShown="0" headerRowDxfId="6">
  <autoFilter ref="G26:G32"/>
  <tableColumns count="1">
    <tableColumn id="1" name="DETALLE_ORDEN_VENT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a13456910111517" displayName="Tabla13456910111517" ref="A26:A31" totalsRowShown="0" headerRowDxfId="5" dataDxfId="4">
  <autoFilter ref="A26:A31"/>
  <tableColumns count="1">
    <tableColumn id="1" name="ORDEN_COMPRA" dataDxfId="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a13456910111518" displayName="Tabla13456910111518" ref="I9:I13" totalsRowShown="0" headerRowDxfId="2">
  <autoFilter ref="I9:I13"/>
  <tableColumns count="1">
    <tableColumn id="1" name="JORNADA_LABOR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a1345691319" displayName="Tabla1345691319" ref="I16:I18" totalsRowShown="0" headerRowDxfId="1">
  <autoFilter ref="I16:I18"/>
  <tableColumns count="1">
    <tableColumn id="1" name="MEDIDA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33" name="Tabla1345141634" displayName="Tabla1345141634" ref="H48:H54" totalsRowShown="0" headerRowDxfId="0">
  <autoFilter ref="H48:H54"/>
  <tableColumns count="1">
    <tableColumn id="1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C4:C12" totalsRowShown="0" headerRowDxfId="19">
  <autoFilter ref="C4:C12"/>
  <tableColumns count="1">
    <tableColumn id="1" name="CLIEN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134" displayName="Tabla134" ref="E4:E11" totalsRowShown="0" headerRowDxfId="18">
  <autoFilter ref="E4:E11"/>
  <tableColumns count="1">
    <tableColumn id="1" name="PROVEED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a1345" displayName="Tabla1345" ref="G4:G13" totalsRowShown="0" headerRowDxfId="17">
  <autoFilter ref="G4:G13"/>
  <tableColumns count="1">
    <tableColumn id="1" name="PRODUC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13456" displayName="Tabla13456" ref="A15:A17" totalsRowShown="0" headerRowDxfId="16">
  <autoFilter ref="A15:A17"/>
  <tableColumns count="1">
    <tableColumn id="1" name="PUESTO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a134567" displayName="Tabla134567" ref="C16:C19" totalsRowShown="0" headerRowDxfId="15">
  <autoFilter ref="C16:C19"/>
  <tableColumns count="1">
    <tableColumn id="1" name="SEXO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134568" displayName="Tabla134568" ref="E16:E18" totalsRowShown="0" headerRowDxfId="14">
  <autoFilter ref="E16:E18"/>
  <tableColumns count="1">
    <tableColumn id="1" name="TURN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134569" displayName="Tabla134569" ref="A20:A22" totalsRowShown="0" headerRowDxfId="13">
  <autoFilter ref="A20:A22"/>
  <tableColumns count="1">
    <tableColumn id="1" name="NOMBREPRODUCTO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a13456910" displayName="Tabla13456910" ref="C21:C23" totalsRowShown="0" headerRowDxfId="12">
  <autoFilter ref="C21:C23"/>
  <tableColumns count="1">
    <tableColumn id="1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zenit89@gmail.com" TargetMode="External"/><Relationship Id="rId13" Type="http://schemas.openxmlformats.org/officeDocument/2006/relationships/table" Target="../tables/table19.xml"/><Relationship Id="rId3" Type="http://schemas.openxmlformats.org/officeDocument/2006/relationships/hyperlink" Target="mailto:winter_07@hotmail.com" TargetMode="External"/><Relationship Id="rId7" Type="http://schemas.openxmlformats.org/officeDocument/2006/relationships/hyperlink" Target="mailto:miguelupvm_2015@hot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rockstar_09@gmail.com" TargetMode="External"/><Relationship Id="rId1" Type="http://schemas.openxmlformats.org/officeDocument/2006/relationships/hyperlink" Target="mailto:gutierrez_alc02@hotmail.com" TargetMode="External"/><Relationship Id="rId6" Type="http://schemas.openxmlformats.org/officeDocument/2006/relationships/hyperlink" Target="mailto:kareeen020567@gmail.com" TargetMode="External"/><Relationship Id="rId11" Type="http://schemas.openxmlformats.org/officeDocument/2006/relationships/hyperlink" Target="mailto:alianzacoacalcovinos@gmail.com" TargetMode="External"/><Relationship Id="rId5" Type="http://schemas.openxmlformats.org/officeDocument/2006/relationships/hyperlink" Target="mailto:pkena_princess1991@gmail.com" TargetMode="External"/><Relationship Id="rId10" Type="http://schemas.openxmlformats.org/officeDocument/2006/relationships/hyperlink" Target="mailto:contacto@cocacola.mx" TargetMode="External"/><Relationship Id="rId4" Type="http://schemas.openxmlformats.org/officeDocument/2006/relationships/hyperlink" Target="mailto:punk567_presley@hotmail.com" TargetMode="External"/><Relationship Id="rId9" Type="http://schemas.openxmlformats.org/officeDocument/2006/relationships/hyperlink" Target="mailto:rikhards_07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zoomScale="90" zoomScaleNormal="90" workbookViewId="0">
      <selection activeCell="G19" sqref="G19"/>
    </sheetView>
  </sheetViews>
  <sheetFormatPr baseColWidth="10" defaultRowHeight="15" x14ac:dyDescent="0.25"/>
  <cols>
    <col min="1" max="1" width="23.5703125" customWidth="1"/>
    <col min="3" max="3" width="28.28515625" customWidth="1"/>
    <col min="5" max="5" width="28" customWidth="1"/>
    <col min="7" max="7" width="26.140625" customWidth="1"/>
    <col min="9" max="9" width="21.7109375" customWidth="1"/>
  </cols>
  <sheetData>
    <row r="1" spans="1:11" x14ac:dyDescent="0.25">
      <c r="A1" s="1"/>
      <c r="B1" s="1"/>
      <c r="C1" s="32" t="s">
        <v>46</v>
      </c>
      <c r="D1" s="32"/>
      <c r="E1" s="32"/>
      <c r="F1" s="32"/>
      <c r="G1" s="33"/>
      <c r="H1" s="34"/>
      <c r="I1" s="3"/>
      <c r="J1" s="1"/>
      <c r="K1" s="1"/>
    </row>
    <row r="2" spans="1:11" x14ac:dyDescent="0.25">
      <c r="A2" s="1"/>
      <c r="B2" s="1"/>
      <c r="C2" s="32"/>
      <c r="D2" s="32"/>
      <c r="E2" s="32"/>
      <c r="F2" s="32"/>
      <c r="G2" s="35"/>
      <c r="H2" s="36"/>
      <c r="I2" s="3"/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3"/>
      <c r="J3" s="1"/>
      <c r="K3" s="1"/>
    </row>
    <row r="4" spans="1:11" x14ac:dyDescent="0.25">
      <c r="A4" s="6" t="s">
        <v>0</v>
      </c>
      <c r="B4" s="1"/>
      <c r="C4" s="6" t="s">
        <v>9</v>
      </c>
      <c r="D4" s="1"/>
      <c r="E4" s="6" t="s">
        <v>12</v>
      </c>
      <c r="F4" s="1"/>
      <c r="G4" s="6" t="s">
        <v>15</v>
      </c>
      <c r="H4" s="1"/>
      <c r="I4" s="7" t="s">
        <v>31</v>
      </c>
      <c r="J4" s="1"/>
      <c r="K4" s="1"/>
    </row>
    <row r="5" spans="1:11" x14ac:dyDescent="0.25">
      <c r="A5" s="1" t="s">
        <v>8</v>
      </c>
      <c r="B5" s="1"/>
      <c r="C5" s="1" t="s">
        <v>10</v>
      </c>
      <c r="D5" s="1"/>
      <c r="E5" s="1" t="s">
        <v>13</v>
      </c>
      <c r="F5" s="1"/>
      <c r="G5" s="1" t="s">
        <v>16</v>
      </c>
      <c r="H5" s="1"/>
      <c r="I5" s="3" t="s">
        <v>36</v>
      </c>
      <c r="J5" s="1"/>
      <c r="K5" s="1"/>
    </row>
    <row r="6" spans="1:11" x14ac:dyDescent="0.25">
      <c r="A6" s="1" t="s">
        <v>1</v>
      </c>
      <c r="B6" s="1"/>
      <c r="C6" s="1" t="s">
        <v>1</v>
      </c>
      <c r="D6" s="1"/>
      <c r="E6" s="1" t="s">
        <v>74</v>
      </c>
      <c r="F6" s="1"/>
      <c r="G6" s="1" t="s">
        <v>467</v>
      </c>
      <c r="H6" s="1"/>
      <c r="I6" s="3" t="s">
        <v>37</v>
      </c>
      <c r="J6" s="1"/>
      <c r="K6" s="1"/>
    </row>
    <row r="7" spans="1:11" x14ac:dyDescent="0.25">
      <c r="A7" s="1" t="s">
        <v>47</v>
      </c>
      <c r="B7" s="1"/>
      <c r="C7" s="1" t="s">
        <v>47</v>
      </c>
      <c r="D7" s="1"/>
      <c r="E7" s="1" t="s">
        <v>3</v>
      </c>
      <c r="F7" s="1"/>
      <c r="G7" t="s">
        <v>468</v>
      </c>
      <c r="H7" s="1"/>
      <c r="I7" s="3"/>
      <c r="J7" s="1"/>
      <c r="K7" s="1"/>
    </row>
    <row r="8" spans="1:11" x14ac:dyDescent="0.25">
      <c r="A8" s="1" t="s">
        <v>48</v>
      </c>
      <c r="B8" s="1"/>
      <c r="C8" s="1" t="s">
        <v>48</v>
      </c>
      <c r="D8" s="1"/>
      <c r="E8" s="1" t="s">
        <v>4</v>
      </c>
      <c r="F8" s="1"/>
      <c r="G8" s="1" t="s">
        <v>59</v>
      </c>
      <c r="H8" s="1"/>
      <c r="I8" s="3"/>
      <c r="J8" s="1"/>
      <c r="K8" s="1"/>
    </row>
    <row r="9" spans="1:11" x14ac:dyDescent="0.25">
      <c r="A9" s="4" t="s">
        <v>3</v>
      </c>
      <c r="B9" s="1"/>
      <c r="C9" s="1" t="s">
        <v>2</v>
      </c>
      <c r="D9" s="1"/>
      <c r="E9" s="1" t="s">
        <v>2</v>
      </c>
      <c r="F9" s="1"/>
      <c r="G9" t="s">
        <v>61</v>
      </c>
      <c r="H9" s="1"/>
      <c r="I9" s="2" t="s">
        <v>49</v>
      </c>
      <c r="J9" s="1"/>
      <c r="K9" s="1"/>
    </row>
    <row r="10" spans="1:11" x14ac:dyDescent="0.25">
      <c r="A10" s="1" t="s">
        <v>2</v>
      </c>
      <c r="B10" s="1"/>
      <c r="C10" s="1" t="s">
        <v>3</v>
      </c>
      <c r="D10" s="1"/>
      <c r="E10" s="1" t="s">
        <v>11</v>
      </c>
      <c r="F10" s="1"/>
      <c r="G10" s="1" t="s">
        <v>20</v>
      </c>
      <c r="H10" s="1"/>
      <c r="I10" s="1" t="s">
        <v>50</v>
      </c>
      <c r="J10" s="1"/>
      <c r="K10" s="1"/>
    </row>
    <row r="11" spans="1:11" x14ac:dyDescent="0.25">
      <c r="A11" s="1" t="s">
        <v>4</v>
      </c>
      <c r="B11" s="1"/>
      <c r="C11" s="1" t="s">
        <v>4</v>
      </c>
      <c r="D11" s="1"/>
      <c r="E11" s="1" t="s">
        <v>14</v>
      </c>
      <c r="F11" s="1"/>
      <c r="G11" s="1" t="s">
        <v>19</v>
      </c>
      <c r="H11" s="1"/>
      <c r="I11" s="1" t="s">
        <v>52</v>
      </c>
      <c r="J11" s="1"/>
      <c r="K11" s="1"/>
    </row>
    <row r="12" spans="1:11" x14ac:dyDescent="0.25">
      <c r="A12" s="1" t="s">
        <v>7</v>
      </c>
      <c r="B12" s="1"/>
      <c r="C12" s="1" t="s">
        <v>11</v>
      </c>
      <c r="D12" s="1"/>
      <c r="E12" s="1"/>
      <c r="F12" s="1"/>
      <c r="G12" s="1" t="s">
        <v>17</v>
      </c>
      <c r="H12" s="1"/>
      <c r="I12" s="9" t="s">
        <v>53</v>
      </c>
      <c r="J12" s="1"/>
      <c r="K12" s="1"/>
    </row>
    <row r="13" spans="1:11" x14ac:dyDescent="0.25">
      <c r="A13" s="10" t="s">
        <v>50</v>
      </c>
      <c r="B13" s="1"/>
      <c r="C13" s="1"/>
      <c r="D13" s="1"/>
      <c r="E13" s="1"/>
      <c r="F13" s="1"/>
      <c r="G13" s="1" t="s">
        <v>18</v>
      </c>
      <c r="H13" s="1"/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3"/>
      <c r="J14" s="1"/>
      <c r="K14" s="1"/>
    </row>
    <row r="15" spans="1:11" x14ac:dyDescent="0.25">
      <c r="A15" s="6" t="s">
        <v>21</v>
      </c>
      <c r="B15" s="1"/>
      <c r="C15" s="1"/>
      <c r="D15" s="1"/>
      <c r="E15" s="1"/>
      <c r="F15" s="1"/>
      <c r="G15" s="1"/>
      <c r="H15" s="1"/>
      <c r="I15" s="3"/>
      <c r="J15" s="1"/>
      <c r="K15" s="1"/>
    </row>
    <row r="16" spans="1:11" x14ac:dyDescent="0.25">
      <c r="A16" s="1" t="s">
        <v>5</v>
      </c>
      <c r="B16" s="1"/>
      <c r="C16" s="6" t="s">
        <v>23</v>
      </c>
      <c r="D16" s="1"/>
      <c r="E16" s="6" t="s">
        <v>25</v>
      </c>
      <c r="F16" s="1"/>
      <c r="G16" s="1"/>
      <c r="H16" s="1"/>
      <c r="I16" s="7" t="s">
        <v>60</v>
      </c>
      <c r="J16" s="1"/>
      <c r="K16" s="1"/>
    </row>
    <row r="17" spans="1:11" x14ac:dyDescent="0.25">
      <c r="A17" s="1" t="s">
        <v>22</v>
      </c>
      <c r="B17" s="1"/>
      <c r="C17" s="1" t="s">
        <v>7</v>
      </c>
      <c r="D17" s="1"/>
      <c r="E17" s="1" t="s">
        <v>6</v>
      </c>
      <c r="F17" s="1"/>
      <c r="G17" s="1"/>
      <c r="H17" s="1"/>
      <c r="I17" s="3" t="s">
        <v>62</v>
      </c>
      <c r="J17" s="1"/>
      <c r="K17" s="1"/>
    </row>
    <row r="18" spans="1:11" x14ac:dyDescent="0.25">
      <c r="A18" s="1"/>
      <c r="B18" s="1"/>
      <c r="C18" s="1" t="s">
        <v>24</v>
      </c>
      <c r="D18" s="1"/>
      <c r="E18" s="1" t="s">
        <v>26</v>
      </c>
      <c r="F18" s="1"/>
      <c r="G18" s="1"/>
      <c r="H18" s="1"/>
      <c r="I18" s="3" t="s">
        <v>63</v>
      </c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3"/>
      <c r="J19" s="1"/>
      <c r="K19" s="1"/>
    </row>
    <row r="20" spans="1:11" x14ac:dyDescent="0.25">
      <c r="A20" s="6" t="s">
        <v>32</v>
      </c>
      <c r="B20" s="1"/>
      <c r="C20" s="1"/>
      <c r="D20" s="1"/>
      <c r="E20" s="1"/>
      <c r="F20" s="1"/>
      <c r="G20" s="1"/>
      <c r="H20" s="1"/>
      <c r="I20" s="3"/>
      <c r="J20" s="1"/>
      <c r="K20" s="1"/>
    </row>
    <row r="21" spans="1:11" x14ac:dyDescent="0.25">
      <c r="A21" s="1" t="s">
        <v>20</v>
      </c>
      <c r="B21" s="1"/>
      <c r="C21" s="6" t="s">
        <v>33</v>
      </c>
      <c r="D21" s="1"/>
      <c r="E21" s="6" t="s">
        <v>34</v>
      </c>
      <c r="F21" s="1"/>
      <c r="G21" s="6" t="s">
        <v>35</v>
      </c>
      <c r="H21" s="1"/>
      <c r="I21" s="3"/>
      <c r="J21" s="1"/>
      <c r="K21" s="1"/>
    </row>
    <row r="22" spans="1:11" x14ac:dyDescent="0.25">
      <c r="A22" s="1" t="s">
        <v>27</v>
      </c>
      <c r="B22" s="1"/>
      <c r="C22" s="1" t="s">
        <v>19</v>
      </c>
      <c r="D22" s="1"/>
      <c r="E22" s="1" t="s">
        <v>17</v>
      </c>
      <c r="F22" s="1"/>
      <c r="G22" s="1" t="s">
        <v>18</v>
      </c>
      <c r="H22" s="1"/>
      <c r="I22" s="3"/>
      <c r="J22" s="1"/>
      <c r="K22" s="1"/>
    </row>
    <row r="23" spans="1:11" x14ac:dyDescent="0.25">
      <c r="A23" s="1"/>
      <c r="B23" s="1"/>
      <c r="C23" s="1" t="s">
        <v>28</v>
      </c>
      <c r="D23" s="1"/>
      <c r="E23" s="1" t="s">
        <v>29</v>
      </c>
      <c r="F23" s="1"/>
      <c r="G23" s="1" t="s">
        <v>30</v>
      </c>
      <c r="H23" s="1"/>
      <c r="I23" s="3"/>
      <c r="J23" s="1"/>
      <c r="K23" s="1"/>
    </row>
    <row r="24" spans="1:11" x14ac:dyDescent="0.25">
      <c r="A24" s="1"/>
      <c r="B24" s="1"/>
      <c r="C24" s="1"/>
      <c r="D24" s="1"/>
      <c r="E24" s="1"/>
      <c r="F24" s="1"/>
      <c r="G24" s="1"/>
      <c r="H24" s="1"/>
      <c r="I24" s="3"/>
      <c r="J24" s="1"/>
      <c r="K24" s="1"/>
    </row>
    <row r="25" spans="1:11" x14ac:dyDescent="0.25">
      <c r="B25" s="1"/>
      <c r="C25" s="1"/>
      <c r="D25" s="1"/>
      <c r="E25" s="1"/>
      <c r="F25" s="1"/>
      <c r="G25" s="1"/>
      <c r="H25" s="1"/>
      <c r="I25" s="3"/>
      <c r="J25" s="1"/>
      <c r="K25" s="1"/>
    </row>
    <row r="26" spans="1:11" x14ac:dyDescent="0.25">
      <c r="A26" s="6" t="s">
        <v>38</v>
      </c>
      <c r="B26" s="1"/>
      <c r="C26" s="6" t="s">
        <v>42</v>
      </c>
      <c r="D26" s="1"/>
      <c r="E26" s="2" t="s">
        <v>41</v>
      </c>
      <c r="F26" s="1"/>
      <c r="G26" s="2" t="s">
        <v>43</v>
      </c>
      <c r="H26" s="1"/>
      <c r="I26" s="3"/>
      <c r="J26" s="1"/>
      <c r="K26" s="1"/>
    </row>
    <row r="27" spans="1:11" x14ac:dyDescent="0.25">
      <c r="A27" s="5" t="s">
        <v>45</v>
      </c>
      <c r="B27" s="1"/>
      <c r="C27" s="1" t="s">
        <v>45</v>
      </c>
      <c r="D27" s="1"/>
      <c r="E27" s="1" t="s">
        <v>44</v>
      </c>
      <c r="F27" s="1"/>
      <c r="G27" s="1" t="s">
        <v>44</v>
      </c>
      <c r="H27" s="1"/>
      <c r="I27" s="3"/>
      <c r="J27" s="1"/>
      <c r="K27" s="1"/>
    </row>
    <row r="28" spans="1:11" x14ac:dyDescent="0.25">
      <c r="A28" s="5" t="s">
        <v>39</v>
      </c>
      <c r="B28" s="1"/>
      <c r="C28" s="1" t="s">
        <v>55</v>
      </c>
      <c r="D28" s="1"/>
      <c r="E28" s="1" t="s">
        <v>39</v>
      </c>
      <c r="F28" s="1"/>
      <c r="G28" s="1" t="s">
        <v>55</v>
      </c>
      <c r="H28" s="1"/>
      <c r="I28" s="3"/>
      <c r="J28" s="1"/>
      <c r="K28" s="1"/>
    </row>
    <row r="29" spans="1:11" x14ac:dyDescent="0.25">
      <c r="A29" s="5" t="s">
        <v>54</v>
      </c>
      <c r="B29" s="1"/>
      <c r="C29" t="s">
        <v>56</v>
      </c>
      <c r="D29" s="1"/>
      <c r="E29" s="1" t="s">
        <v>54</v>
      </c>
      <c r="F29" s="1"/>
      <c r="G29" t="s">
        <v>56</v>
      </c>
      <c r="H29" s="1"/>
      <c r="I29" s="3"/>
      <c r="J29" s="1"/>
      <c r="K29" s="1"/>
    </row>
    <row r="30" spans="1:11" x14ac:dyDescent="0.25">
      <c r="A30" s="11" t="s">
        <v>40</v>
      </c>
      <c r="B30" s="1"/>
      <c r="C30" s="1" t="s">
        <v>8</v>
      </c>
      <c r="D30" s="1"/>
      <c r="E30" s="12" t="s">
        <v>40</v>
      </c>
      <c r="F30" s="1"/>
      <c r="G30" s="1" t="s">
        <v>8</v>
      </c>
      <c r="H30" s="1"/>
      <c r="I30" s="3"/>
      <c r="J30" s="1"/>
      <c r="K30" s="1"/>
    </row>
    <row r="31" spans="1:11" x14ac:dyDescent="0.25">
      <c r="A31" s="8" t="s">
        <v>57</v>
      </c>
      <c r="B31" s="1"/>
      <c r="C31" s="1" t="s">
        <v>16</v>
      </c>
      <c r="D31" s="1"/>
      <c r="E31" s="12" t="s">
        <v>58</v>
      </c>
      <c r="F31" s="1"/>
      <c r="G31" s="1" t="s">
        <v>16</v>
      </c>
      <c r="H31" s="1"/>
      <c r="I31" s="3"/>
      <c r="J31" s="1"/>
      <c r="K31" s="1"/>
    </row>
    <row r="32" spans="1:11" x14ac:dyDescent="0.25">
      <c r="A32" s="1"/>
      <c r="B32" s="1"/>
      <c r="C32" s="1"/>
      <c r="D32" s="1"/>
      <c r="E32" s="1"/>
      <c r="F32" s="1"/>
      <c r="G32" s="1"/>
      <c r="H32" s="1"/>
      <c r="I32" s="3"/>
      <c r="J32" s="1"/>
      <c r="K32" s="1"/>
    </row>
    <row r="33" spans="1:11" x14ac:dyDescent="0.25">
      <c r="A33" s="1"/>
      <c r="B33" s="1"/>
      <c r="C33" s="1"/>
      <c r="D33" s="1"/>
      <c r="E33" s="1"/>
      <c r="F33" s="1"/>
      <c r="G33" s="1"/>
      <c r="H33" s="1"/>
      <c r="I33" s="3"/>
      <c r="J33" s="1"/>
      <c r="K33" s="1"/>
    </row>
    <row r="34" spans="1:11" x14ac:dyDescent="0.25">
      <c r="B34" s="1"/>
      <c r="C34" s="1"/>
      <c r="D34" s="1"/>
      <c r="E34" s="1"/>
      <c r="F34" s="1"/>
      <c r="G34" s="1"/>
      <c r="H34" s="1"/>
      <c r="I34" s="3"/>
      <c r="J34" s="1"/>
      <c r="K34" s="1"/>
    </row>
    <row r="35" spans="1:1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5">
      <c r="B37" s="1"/>
      <c r="D37" s="1"/>
      <c r="E37" s="1"/>
      <c r="F37" s="1"/>
      <c r="H37" s="1"/>
      <c r="I37" s="1"/>
      <c r="J37" s="1"/>
      <c r="K37" s="1"/>
    </row>
    <row r="38" spans="1:11" x14ac:dyDescent="0.25">
      <c r="B38" s="1"/>
      <c r="D38" s="1"/>
      <c r="E38" s="1"/>
      <c r="F38" s="1"/>
      <c r="H38" s="1"/>
      <c r="I38" s="1"/>
      <c r="J38" s="1"/>
      <c r="K38" s="1"/>
    </row>
  </sheetData>
  <mergeCells count="2">
    <mergeCell ref="C1:F2"/>
    <mergeCell ref="G1:H2"/>
  </mergeCells>
  <pageMargins left="0.7" right="0.7" top="0.75" bottom="0.75" header="0.3" footer="0.3"/>
  <pageSetup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6"/>
  <sheetViews>
    <sheetView tabSelected="1" topLeftCell="AQ36" zoomScale="70" zoomScaleNormal="70" workbookViewId="0">
      <selection activeCell="AI91" sqref="AI91"/>
    </sheetView>
  </sheetViews>
  <sheetFormatPr baseColWidth="10" defaultRowHeight="15" x14ac:dyDescent="0.25"/>
  <cols>
    <col min="2" max="2" width="23.7109375" bestFit="1" customWidth="1"/>
    <col min="4" max="4" width="29.42578125" bestFit="1" customWidth="1"/>
    <col min="5" max="5" width="113" customWidth="1"/>
    <col min="6" max="6" width="18.85546875" bestFit="1" customWidth="1"/>
    <col min="7" max="7" width="29.42578125" bestFit="1" customWidth="1"/>
    <col min="8" max="8" width="27.5703125" bestFit="1" customWidth="1"/>
    <col min="9" max="9" width="21.7109375" bestFit="1" customWidth="1"/>
    <col min="10" max="10" width="23.28515625" bestFit="1" customWidth="1"/>
    <col min="11" max="11" width="21.7109375" bestFit="1" customWidth="1"/>
    <col min="12" max="12" width="13.140625" bestFit="1" customWidth="1"/>
    <col min="13" max="13" width="10.7109375" bestFit="1" customWidth="1"/>
    <col min="14" max="14" width="13.85546875" bestFit="1" customWidth="1"/>
    <col min="16" max="16" width="18.42578125" bestFit="1" customWidth="1"/>
    <col min="19" max="19" width="12.140625" bestFit="1" customWidth="1"/>
    <col min="20" max="20" width="143.42578125" bestFit="1" customWidth="1"/>
    <col min="21" max="21" width="33.140625" bestFit="1" customWidth="1"/>
    <col min="22" max="22" width="16" bestFit="1" customWidth="1"/>
    <col min="24" max="24" width="14.7109375" bestFit="1" customWidth="1"/>
    <col min="25" max="25" width="38.140625" bestFit="1" customWidth="1"/>
    <col min="26" max="26" width="85.5703125" bestFit="1" customWidth="1"/>
    <col min="27" max="27" width="40.42578125" bestFit="1" customWidth="1"/>
    <col min="28" max="28" width="11.140625" bestFit="1" customWidth="1"/>
    <col min="29" max="29" width="16.85546875" bestFit="1" customWidth="1"/>
    <col min="30" max="30" width="30" bestFit="1" customWidth="1"/>
    <col min="32" max="32" width="13.7109375" bestFit="1" customWidth="1"/>
    <col min="34" max="34" width="11" bestFit="1" customWidth="1"/>
    <col min="35" max="35" width="21.85546875" bestFit="1" customWidth="1"/>
    <col min="36" max="36" width="8.140625" bestFit="1" customWidth="1"/>
    <col min="37" max="37" width="10.42578125" bestFit="1" customWidth="1"/>
    <col min="38" max="38" width="14" bestFit="1" customWidth="1"/>
    <col min="39" max="39" width="14" customWidth="1"/>
    <col min="40" max="40" width="15.7109375" bestFit="1" customWidth="1"/>
    <col min="44" max="44" width="22.85546875" bestFit="1" customWidth="1"/>
    <col min="45" max="45" width="30.5703125" bestFit="1" customWidth="1"/>
    <col min="46" max="46" width="22.85546875" bestFit="1" customWidth="1"/>
    <col min="47" max="47" width="30.5703125" bestFit="1" customWidth="1"/>
    <col min="51" max="51" width="25" bestFit="1" customWidth="1"/>
    <col min="53" max="53" width="25" bestFit="1" customWidth="1"/>
    <col min="55" max="55" width="14" bestFit="1" customWidth="1"/>
    <col min="56" max="56" width="13.7109375" bestFit="1" customWidth="1"/>
    <col min="58" max="58" width="13.7109375" bestFit="1" customWidth="1"/>
    <col min="59" max="59" width="21.140625" bestFit="1" customWidth="1"/>
    <col min="61" max="61" width="19.140625" bestFit="1" customWidth="1"/>
    <col min="63" max="63" width="19.140625" bestFit="1" customWidth="1"/>
    <col min="64" max="64" width="22.85546875" bestFit="1" customWidth="1"/>
    <col min="66" max="66" width="23.5703125" bestFit="1" customWidth="1"/>
    <col min="67" max="67" width="13.140625" bestFit="1" customWidth="1"/>
    <col min="68" max="68" width="14.7109375" bestFit="1" customWidth="1"/>
    <col min="69" max="69" width="13.140625" bestFit="1" customWidth="1"/>
    <col min="70" max="70" width="17.28515625" bestFit="1" customWidth="1"/>
    <col min="72" max="72" width="17.28515625" bestFit="1" customWidth="1"/>
    <col min="74" max="74" width="14.7109375" bestFit="1" customWidth="1"/>
    <col min="76" max="76" width="17.28515625" bestFit="1" customWidth="1"/>
    <col min="78" max="78" width="23" bestFit="1" customWidth="1"/>
    <col min="79" max="79" width="13.140625" bestFit="1" customWidth="1"/>
    <col min="80" max="80" width="13.7109375" bestFit="1" customWidth="1"/>
  </cols>
  <sheetData>
    <row r="1" spans="1:82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K1" s="42" t="s">
        <v>72</v>
      </c>
      <c r="L1" s="43"/>
      <c r="M1" s="43"/>
      <c r="O1" s="42" t="s">
        <v>9</v>
      </c>
      <c r="P1" s="43"/>
      <c r="Q1" s="43"/>
      <c r="R1" s="43"/>
      <c r="S1" s="43"/>
      <c r="T1" s="43"/>
      <c r="U1" s="43"/>
      <c r="V1" s="44"/>
      <c r="X1" s="37" t="s">
        <v>12</v>
      </c>
      <c r="Y1" s="45"/>
      <c r="Z1" s="45"/>
      <c r="AA1" s="45"/>
      <c r="AB1" s="45"/>
      <c r="AC1" s="45"/>
      <c r="AD1" s="38"/>
      <c r="AF1" s="39" t="s">
        <v>15</v>
      </c>
      <c r="AG1" s="40"/>
      <c r="AH1" s="40"/>
      <c r="AI1" s="40"/>
      <c r="AJ1" s="40"/>
      <c r="AK1" s="40"/>
      <c r="AL1" s="40"/>
      <c r="AM1" s="40"/>
      <c r="AN1" s="16"/>
      <c r="AQ1" s="37" t="s">
        <v>60</v>
      </c>
      <c r="AR1" s="38"/>
      <c r="AT1" s="17" t="s">
        <v>81</v>
      </c>
      <c r="AU1" s="19"/>
      <c r="AW1" s="17" t="s">
        <v>33</v>
      </c>
      <c r="AX1" s="19"/>
      <c r="AZ1" s="17" t="s">
        <v>34</v>
      </c>
      <c r="BA1" s="19"/>
      <c r="BC1" s="17" t="s">
        <v>35</v>
      </c>
      <c r="BD1" s="19"/>
      <c r="BF1" s="17" t="s">
        <v>31</v>
      </c>
      <c r="BG1" s="19"/>
      <c r="BI1" s="17" t="s">
        <v>83</v>
      </c>
      <c r="BJ1" s="18"/>
      <c r="BK1" s="18"/>
      <c r="BL1" s="19"/>
      <c r="BN1" s="17" t="s">
        <v>86</v>
      </c>
      <c r="BO1" s="18"/>
      <c r="BP1" s="18"/>
      <c r="BQ1" s="18"/>
      <c r="BR1" s="19"/>
      <c r="BT1" s="17" t="s">
        <v>87</v>
      </c>
      <c r="BU1" s="18"/>
      <c r="BV1" s="18"/>
      <c r="BW1" s="18"/>
      <c r="BX1" s="19"/>
      <c r="BZ1" s="17" t="s">
        <v>89</v>
      </c>
      <c r="CA1" s="18"/>
      <c r="CB1" s="18"/>
      <c r="CC1" s="18"/>
      <c r="CD1" s="19"/>
    </row>
    <row r="2" spans="1:82" s="28" customFormat="1" x14ac:dyDescent="0.25">
      <c r="A2" s="27" t="s">
        <v>51</v>
      </c>
      <c r="B2" s="27" t="s">
        <v>64</v>
      </c>
      <c r="C2" s="27" t="s">
        <v>65</v>
      </c>
      <c r="D2" s="27" t="s">
        <v>66</v>
      </c>
      <c r="E2" s="27" t="s">
        <v>67</v>
      </c>
      <c r="F2" s="27" t="s">
        <v>68</v>
      </c>
      <c r="G2" s="27" t="s">
        <v>69</v>
      </c>
      <c r="H2" s="27" t="s">
        <v>70</v>
      </c>
      <c r="I2" s="27"/>
      <c r="J2" s="29"/>
      <c r="K2" s="27" t="s">
        <v>50</v>
      </c>
      <c r="L2" s="27" t="s">
        <v>52</v>
      </c>
      <c r="M2" s="27" t="s">
        <v>53</v>
      </c>
      <c r="N2" s="29" t="s">
        <v>469</v>
      </c>
      <c r="O2" s="27" t="s">
        <v>58</v>
      </c>
      <c r="P2" s="27" t="s">
        <v>64</v>
      </c>
      <c r="Q2" s="27" t="s">
        <v>65</v>
      </c>
      <c r="R2" s="27" t="s">
        <v>66</v>
      </c>
      <c r="S2" s="27" t="s">
        <v>68</v>
      </c>
      <c r="T2" s="27" t="s">
        <v>67</v>
      </c>
      <c r="U2" s="27" t="s">
        <v>69</v>
      </c>
      <c r="V2" s="27" t="s">
        <v>11</v>
      </c>
      <c r="X2" s="27" t="s">
        <v>57</v>
      </c>
      <c r="Y2" s="27" t="s">
        <v>73</v>
      </c>
      <c r="Z2" s="27" t="s">
        <v>67</v>
      </c>
      <c r="AA2" s="27" t="s">
        <v>69</v>
      </c>
      <c r="AB2" s="27" t="s">
        <v>68</v>
      </c>
      <c r="AC2" s="27" t="s">
        <v>11</v>
      </c>
      <c r="AD2" s="27" t="s">
        <v>75</v>
      </c>
      <c r="AE2" s="29"/>
      <c r="AF2" s="27" t="s">
        <v>36</v>
      </c>
      <c r="AG2" s="27" t="s">
        <v>76</v>
      </c>
      <c r="AH2" s="27" t="s">
        <v>62</v>
      </c>
      <c r="AI2" s="27" t="s">
        <v>77</v>
      </c>
      <c r="AJ2" s="27" t="s">
        <v>78</v>
      </c>
      <c r="AK2" s="27" t="s">
        <v>79</v>
      </c>
      <c r="AL2" s="27" t="s">
        <v>80</v>
      </c>
      <c r="AM2" s="27" t="s">
        <v>465</v>
      </c>
      <c r="AN2" s="30" t="s">
        <v>466</v>
      </c>
      <c r="AO2" s="29"/>
      <c r="AP2" s="29"/>
      <c r="AQ2" s="27" t="s">
        <v>62</v>
      </c>
      <c r="AR2" s="27" t="s">
        <v>60</v>
      </c>
      <c r="AS2" s="29"/>
      <c r="AT2" s="27" t="s">
        <v>152</v>
      </c>
      <c r="AU2" s="27" t="s">
        <v>81</v>
      </c>
      <c r="AV2" s="29"/>
      <c r="AW2" s="27" t="s">
        <v>78</v>
      </c>
      <c r="AX2" s="27" t="s">
        <v>33</v>
      </c>
      <c r="AY2" s="29"/>
      <c r="AZ2" s="27" t="s">
        <v>79</v>
      </c>
      <c r="BA2" s="27" t="s">
        <v>34</v>
      </c>
      <c r="BB2" s="29"/>
      <c r="BC2" s="27" t="s">
        <v>80</v>
      </c>
      <c r="BD2" s="27" t="s">
        <v>35</v>
      </c>
      <c r="BE2" s="29"/>
      <c r="BF2" s="27" t="s">
        <v>36</v>
      </c>
      <c r="BG2" s="27" t="s">
        <v>82</v>
      </c>
      <c r="BH2" s="29"/>
      <c r="BI2" s="27" t="s">
        <v>84</v>
      </c>
      <c r="BJ2" s="27" t="s">
        <v>85</v>
      </c>
      <c r="BK2" s="27" t="s">
        <v>54</v>
      </c>
      <c r="BL2" s="27" t="s">
        <v>57</v>
      </c>
      <c r="BM2" s="29"/>
      <c r="BN2" s="27" t="s">
        <v>84</v>
      </c>
      <c r="BO2" s="27" t="s">
        <v>56</v>
      </c>
      <c r="BP2" s="27" t="s">
        <v>55</v>
      </c>
      <c r="BQ2" s="27" t="s">
        <v>51</v>
      </c>
      <c r="BR2" s="27" t="s">
        <v>36</v>
      </c>
      <c r="BS2" s="29"/>
      <c r="BT2" s="27" t="s">
        <v>88</v>
      </c>
      <c r="BU2" s="27" t="s">
        <v>85</v>
      </c>
      <c r="BV2" s="27" t="s">
        <v>54</v>
      </c>
      <c r="BW2" s="27" t="s">
        <v>40</v>
      </c>
      <c r="BX2" s="27" t="s">
        <v>58</v>
      </c>
      <c r="BY2" s="29"/>
      <c r="BZ2" s="27" t="s">
        <v>88</v>
      </c>
      <c r="CA2" s="27" t="s">
        <v>56</v>
      </c>
      <c r="CB2" s="27" t="s">
        <v>55</v>
      </c>
      <c r="CC2" s="27" t="s">
        <v>51</v>
      </c>
      <c r="CD2" s="27" t="s">
        <v>36</v>
      </c>
    </row>
    <row r="3" spans="1:82" x14ac:dyDescent="0.25">
      <c r="A3" s="16" t="s">
        <v>105</v>
      </c>
      <c r="B3" s="16" t="s">
        <v>111</v>
      </c>
      <c r="C3" s="16" t="s">
        <v>112</v>
      </c>
      <c r="D3" s="16" t="s">
        <v>113</v>
      </c>
      <c r="E3" s="16" t="s">
        <v>114</v>
      </c>
      <c r="F3" s="16">
        <v>5535258654</v>
      </c>
      <c r="G3" s="21" t="s">
        <v>115</v>
      </c>
      <c r="H3" s="16" t="s">
        <v>90</v>
      </c>
      <c r="I3" s="16"/>
      <c r="K3" s="16" t="s">
        <v>116</v>
      </c>
      <c r="L3" s="16" t="s">
        <v>94</v>
      </c>
      <c r="M3" s="16" t="s">
        <v>101</v>
      </c>
      <c r="O3" s="16" t="s">
        <v>120</v>
      </c>
      <c r="P3" s="16" t="s">
        <v>128</v>
      </c>
      <c r="Q3" s="16" t="s">
        <v>129</v>
      </c>
      <c r="R3" s="16" t="s">
        <v>130</v>
      </c>
      <c r="S3" s="16">
        <v>58834215</v>
      </c>
      <c r="T3" s="26" t="s">
        <v>460</v>
      </c>
      <c r="U3" s="21" t="s">
        <v>131</v>
      </c>
      <c r="X3" s="16" t="s">
        <v>133</v>
      </c>
      <c r="Y3" s="16" t="s">
        <v>145</v>
      </c>
      <c r="Z3" s="16" t="s">
        <v>142</v>
      </c>
      <c r="AA3" s="16" t="s">
        <v>143</v>
      </c>
      <c r="AB3" s="16" t="s">
        <v>144</v>
      </c>
      <c r="AC3" s="16" t="s">
        <v>146</v>
      </c>
      <c r="AD3" s="16" t="s">
        <v>147</v>
      </c>
      <c r="AF3" s="16" t="s">
        <v>133</v>
      </c>
      <c r="AG3" s="16">
        <v>750</v>
      </c>
      <c r="AH3" s="16" t="s">
        <v>148</v>
      </c>
      <c r="AI3" s="16" t="s">
        <v>153</v>
      </c>
      <c r="AJ3" s="16" t="s">
        <v>335</v>
      </c>
      <c r="AK3" s="16" t="s">
        <v>281</v>
      </c>
      <c r="AL3" s="16" t="s">
        <v>277</v>
      </c>
      <c r="AM3" s="16">
        <v>200</v>
      </c>
      <c r="AN3" s="16">
        <f>(AM3*0.65)</f>
        <v>130</v>
      </c>
      <c r="AQ3" s="16" t="s">
        <v>148</v>
      </c>
      <c r="AR3" s="16" t="s">
        <v>150</v>
      </c>
      <c r="AT3" s="16" t="s">
        <v>153</v>
      </c>
      <c r="AU3" s="16" t="s">
        <v>207</v>
      </c>
      <c r="AW3" s="16" t="s">
        <v>331</v>
      </c>
      <c r="AX3" s="16" t="s">
        <v>350</v>
      </c>
      <c r="AZ3" s="16" t="s">
        <v>281</v>
      </c>
      <c r="BA3" s="16" t="s">
        <v>292</v>
      </c>
      <c r="BC3" s="16" t="s">
        <v>277</v>
      </c>
      <c r="BD3" s="16" t="s">
        <v>279</v>
      </c>
      <c r="BF3" s="16" t="s">
        <v>133</v>
      </c>
      <c r="BG3" s="16">
        <v>15</v>
      </c>
      <c r="BI3" s="16" t="s">
        <v>464</v>
      </c>
      <c r="BJ3" s="31">
        <v>42426</v>
      </c>
      <c r="BK3" s="16">
        <v>10920</v>
      </c>
      <c r="BL3" s="16" t="s">
        <v>136</v>
      </c>
      <c r="BN3" s="16" t="s">
        <v>464</v>
      </c>
      <c r="BO3" s="16">
        <v>20</v>
      </c>
      <c r="BP3" s="16">
        <v>2600</v>
      </c>
      <c r="BQ3" s="16" t="s">
        <v>108</v>
      </c>
      <c r="BR3" s="16" t="s">
        <v>133</v>
      </c>
      <c r="BT3" s="16"/>
      <c r="BU3" s="16"/>
      <c r="BV3" s="16"/>
      <c r="BW3" s="16"/>
      <c r="BX3" s="16"/>
      <c r="BZ3" s="16"/>
      <c r="CA3" s="16"/>
      <c r="CB3" s="16"/>
      <c r="CC3" s="16"/>
      <c r="CD3" s="16"/>
    </row>
    <row r="4" spans="1:82" x14ac:dyDescent="0.25">
      <c r="A4" s="16" t="s">
        <v>106</v>
      </c>
      <c r="B4" s="16" t="s">
        <v>367</v>
      </c>
      <c r="C4" s="16" t="s">
        <v>364</v>
      </c>
      <c r="D4" s="16" t="s">
        <v>365</v>
      </c>
      <c r="E4" s="26" t="s">
        <v>456</v>
      </c>
      <c r="F4" s="16">
        <v>5567879809</v>
      </c>
      <c r="G4" s="21" t="s">
        <v>366</v>
      </c>
      <c r="H4" s="16" t="s">
        <v>90</v>
      </c>
      <c r="I4" s="16"/>
      <c r="K4" s="16" t="s">
        <v>117</v>
      </c>
      <c r="L4" s="16" t="s">
        <v>95</v>
      </c>
      <c r="M4" s="16" t="s">
        <v>101</v>
      </c>
      <c r="O4" s="16" t="s">
        <v>121</v>
      </c>
      <c r="P4" s="16" t="s">
        <v>384</v>
      </c>
      <c r="Q4" s="16" t="s">
        <v>385</v>
      </c>
      <c r="R4" s="16" t="s">
        <v>386</v>
      </c>
      <c r="S4" s="16">
        <v>5567345212</v>
      </c>
      <c r="T4" s="26" t="s">
        <v>462</v>
      </c>
      <c r="U4" s="21" t="s">
        <v>387</v>
      </c>
      <c r="V4" s="16"/>
      <c r="X4" s="16" t="s">
        <v>134</v>
      </c>
      <c r="Y4" s="16" t="s">
        <v>403</v>
      </c>
      <c r="Z4" s="16" t="s">
        <v>396</v>
      </c>
      <c r="AA4" s="16" t="s">
        <v>397</v>
      </c>
      <c r="AB4" s="16" t="s">
        <v>398</v>
      </c>
      <c r="AC4" s="16" t="s">
        <v>399</v>
      </c>
      <c r="AD4" s="16" t="s">
        <v>400</v>
      </c>
      <c r="AF4" s="16" t="s">
        <v>134</v>
      </c>
      <c r="AG4" s="16">
        <v>1</v>
      </c>
      <c r="AH4" s="16" t="s">
        <v>149</v>
      </c>
      <c r="AI4" s="16" t="s">
        <v>153</v>
      </c>
      <c r="AJ4" s="16" t="s">
        <v>335</v>
      </c>
      <c r="AK4" s="16" t="s">
        <v>281</v>
      </c>
      <c r="AL4" s="16" t="s">
        <v>277</v>
      </c>
      <c r="AM4" s="16">
        <v>280</v>
      </c>
      <c r="AN4" s="16">
        <f t="shared" ref="AN4:AN37" si="0">(AM4*0.65)</f>
        <v>182</v>
      </c>
      <c r="AQ4" s="16" t="s">
        <v>149</v>
      </c>
      <c r="AR4" s="16" t="s">
        <v>151</v>
      </c>
      <c r="AT4" s="16" t="s">
        <v>154</v>
      </c>
      <c r="AU4" s="16" t="s">
        <v>206</v>
      </c>
      <c r="AW4" s="16" t="s">
        <v>332</v>
      </c>
      <c r="AX4" s="16" t="s">
        <v>351</v>
      </c>
      <c r="AZ4" s="16" t="s">
        <v>282</v>
      </c>
      <c r="BA4" s="16" t="s">
        <v>293</v>
      </c>
      <c r="BC4" s="16" t="s">
        <v>278</v>
      </c>
      <c r="BD4" s="16" t="s">
        <v>280</v>
      </c>
      <c r="BF4" s="16" t="s">
        <v>134</v>
      </c>
      <c r="BG4" s="16">
        <v>5</v>
      </c>
      <c r="BI4" s="16" t="s">
        <v>517</v>
      </c>
      <c r="BJ4" s="31">
        <v>42455</v>
      </c>
      <c r="BK4" s="16">
        <v>617</v>
      </c>
      <c r="BL4" s="16" t="s">
        <v>135</v>
      </c>
      <c r="BN4" s="16" t="s">
        <v>464</v>
      </c>
      <c r="BO4" s="16">
        <v>10</v>
      </c>
      <c r="BP4" s="16">
        <v>3250</v>
      </c>
      <c r="BQ4" s="16" t="s">
        <v>108</v>
      </c>
      <c r="BR4" s="16" t="s">
        <v>140</v>
      </c>
      <c r="BT4" s="16"/>
      <c r="BU4" s="16"/>
      <c r="BV4" s="16"/>
      <c r="BW4" s="16"/>
      <c r="BX4" s="16"/>
      <c r="BZ4" s="16"/>
      <c r="CA4" s="16"/>
      <c r="CB4" s="16"/>
      <c r="CC4" s="16"/>
      <c r="CD4" s="16"/>
    </row>
    <row r="5" spans="1:82" ht="15.75" customHeight="1" x14ac:dyDescent="0.25">
      <c r="A5" s="16" t="s">
        <v>107</v>
      </c>
      <c r="B5" s="16" t="s">
        <v>368</v>
      </c>
      <c r="C5" s="16" t="s">
        <v>369</v>
      </c>
      <c r="D5" s="16" t="s">
        <v>370</v>
      </c>
      <c r="E5" s="26" t="s">
        <v>457</v>
      </c>
      <c r="F5" s="16">
        <v>5520822227</v>
      </c>
      <c r="G5" s="21" t="s">
        <v>371</v>
      </c>
      <c r="H5" s="16" t="s">
        <v>90</v>
      </c>
      <c r="I5" s="16"/>
      <c r="K5" s="16" t="s">
        <v>118</v>
      </c>
      <c r="L5" s="16" t="s">
        <v>96</v>
      </c>
      <c r="M5" s="16" t="s">
        <v>99</v>
      </c>
      <c r="O5" s="16" t="s">
        <v>122</v>
      </c>
      <c r="P5" s="16" t="s">
        <v>388</v>
      </c>
      <c r="Q5" s="16" t="s">
        <v>389</v>
      </c>
      <c r="R5" s="16" t="s">
        <v>390</v>
      </c>
      <c r="S5" s="16">
        <v>5522336767</v>
      </c>
      <c r="T5" s="26" t="s">
        <v>463</v>
      </c>
      <c r="U5" s="21" t="s">
        <v>391</v>
      </c>
      <c r="V5" s="16"/>
      <c r="X5" s="16" t="s">
        <v>135</v>
      </c>
      <c r="Y5" s="16" t="s">
        <v>404</v>
      </c>
      <c r="Z5" s="26" t="s">
        <v>401</v>
      </c>
      <c r="AA5" s="16" t="s">
        <v>402</v>
      </c>
      <c r="AB5" s="16">
        <v>53121209</v>
      </c>
      <c r="AC5" s="16" t="s">
        <v>405</v>
      </c>
      <c r="AD5" s="16" t="s">
        <v>406</v>
      </c>
      <c r="AF5" s="16" t="s">
        <v>135</v>
      </c>
      <c r="AG5" s="16">
        <v>3</v>
      </c>
      <c r="AH5" s="16" t="s">
        <v>149</v>
      </c>
      <c r="AI5" s="16" t="s">
        <v>153</v>
      </c>
      <c r="AJ5" s="16" t="s">
        <v>335</v>
      </c>
      <c r="AK5" s="16" t="s">
        <v>281</v>
      </c>
      <c r="AL5" s="16" t="s">
        <v>277</v>
      </c>
      <c r="AM5" s="16">
        <v>700</v>
      </c>
      <c r="AN5" s="16">
        <f t="shared" si="0"/>
        <v>455</v>
      </c>
      <c r="AT5" s="16" t="s">
        <v>155</v>
      </c>
      <c r="AU5" s="16" t="s">
        <v>208</v>
      </c>
      <c r="AW5" s="16" t="s">
        <v>333</v>
      </c>
      <c r="AX5" s="16" t="s">
        <v>352</v>
      </c>
      <c r="AZ5" s="16" t="s">
        <v>283</v>
      </c>
      <c r="BA5" s="16" t="s">
        <v>211</v>
      </c>
      <c r="BF5" s="16" t="s">
        <v>135</v>
      </c>
      <c r="BG5" s="16">
        <v>5</v>
      </c>
      <c r="BI5" s="16"/>
      <c r="BJ5" s="16"/>
      <c r="BK5" s="16"/>
      <c r="BL5" s="16"/>
      <c r="BN5" s="16" t="s">
        <v>464</v>
      </c>
      <c r="BO5" s="16">
        <v>30</v>
      </c>
      <c r="BP5" s="16">
        <v>5070</v>
      </c>
      <c r="BQ5" s="16" t="s">
        <v>108</v>
      </c>
      <c r="BR5" s="16" t="s">
        <v>419</v>
      </c>
      <c r="BT5" s="16"/>
      <c r="BU5" s="16"/>
      <c r="BV5" s="16"/>
      <c r="BW5" s="16"/>
      <c r="BX5" s="16"/>
      <c r="BZ5" s="16"/>
      <c r="CA5" s="16"/>
      <c r="CB5" s="16"/>
      <c r="CC5" s="16"/>
      <c r="CD5" s="16"/>
    </row>
    <row r="6" spans="1:82" x14ac:dyDescent="0.25">
      <c r="A6" s="16" t="s">
        <v>108</v>
      </c>
      <c r="B6" s="16" t="s">
        <v>372</v>
      </c>
      <c r="C6" s="16" t="s">
        <v>373</v>
      </c>
      <c r="D6" s="16" t="s">
        <v>374</v>
      </c>
      <c r="E6" s="26" t="s">
        <v>458</v>
      </c>
      <c r="F6" s="16">
        <v>5509087613</v>
      </c>
      <c r="G6" s="21" t="s">
        <v>375</v>
      </c>
      <c r="H6" s="16" t="s">
        <v>91</v>
      </c>
      <c r="I6" s="16"/>
      <c r="K6" s="16" t="s">
        <v>119</v>
      </c>
      <c r="L6" s="16" t="s">
        <v>96</v>
      </c>
      <c r="M6" s="16" t="s">
        <v>100</v>
      </c>
      <c r="O6" s="16" t="s">
        <v>123</v>
      </c>
      <c r="P6" s="16" t="s">
        <v>392</v>
      </c>
      <c r="Q6" s="16" t="s">
        <v>393</v>
      </c>
      <c r="R6" s="16" t="s">
        <v>394</v>
      </c>
      <c r="S6" s="16">
        <v>5562399876</v>
      </c>
      <c r="T6" s="26" t="s">
        <v>461</v>
      </c>
      <c r="U6" s="21" t="s">
        <v>395</v>
      </c>
      <c r="V6" s="16" t="s">
        <v>132</v>
      </c>
      <c r="X6" s="16" t="s">
        <v>136</v>
      </c>
      <c r="Y6" s="16" t="s">
        <v>513</v>
      </c>
      <c r="Z6" s="26" t="s">
        <v>514</v>
      </c>
      <c r="AA6" s="21" t="s">
        <v>515</v>
      </c>
      <c r="AB6" s="16">
        <v>58834215</v>
      </c>
      <c r="AC6" s="16"/>
      <c r="AD6" s="16" t="s">
        <v>516</v>
      </c>
      <c r="AF6" s="16" t="s">
        <v>136</v>
      </c>
      <c r="AG6" s="16">
        <v>750</v>
      </c>
      <c r="AH6" s="16" t="s">
        <v>148</v>
      </c>
      <c r="AI6" s="16" t="s">
        <v>154</v>
      </c>
      <c r="AJ6" s="16" t="s">
        <v>335</v>
      </c>
      <c r="AK6" s="16" t="s">
        <v>281</v>
      </c>
      <c r="AL6" s="16" t="s">
        <v>277</v>
      </c>
      <c r="AM6" s="16">
        <v>250</v>
      </c>
      <c r="AN6" s="16">
        <f t="shared" si="0"/>
        <v>162.5</v>
      </c>
      <c r="AT6" s="16" t="s">
        <v>156</v>
      </c>
      <c r="AU6" s="16" t="s">
        <v>209</v>
      </c>
      <c r="AW6" s="16" t="s">
        <v>334</v>
      </c>
      <c r="AX6" s="16" t="s">
        <v>353</v>
      </c>
      <c r="AZ6" s="16" t="s">
        <v>284</v>
      </c>
      <c r="BA6" s="16" t="s">
        <v>452</v>
      </c>
      <c r="BF6" s="16" t="s">
        <v>136</v>
      </c>
      <c r="BG6" s="16">
        <v>15</v>
      </c>
      <c r="BI6" s="16"/>
      <c r="BJ6" s="16"/>
      <c r="BK6" s="16"/>
      <c r="BL6" s="16"/>
      <c r="BN6" s="16" t="s">
        <v>517</v>
      </c>
      <c r="BO6" s="16">
        <v>40</v>
      </c>
      <c r="BP6" s="16">
        <v>390</v>
      </c>
      <c r="BQ6" s="16" t="s">
        <v>108</v>
      </c>
      <c r="BR6" s="16" t="s">
        <v>497</v>
      </c>
      <c r="BT6" s="16"/>
      <c r="BU6" s="16"/>
      <c r="BV6" s="16"/>
      <c r="BW6" s="16"/>
      <c r="BX6" s="16"/>
      <c r="BZ6" s="16"/>
      <c r="CA6" s="16"/>
      <c r="CB6" s="16"/>
      <c r="CC6" s="16"/>
      <c r="CD6" s="16"/>
    </row>
    <row r="7" spans="1:82" x14ac:dyDescent="0.25">
      <c r="A7" s="16" t="s">
        <v>109</v>
      </c>
      <c r="B7" s="16" t="s">
        <v>377</v>
      </c>
      <c r="C7" s="16" t="s">
        <v>378</v>
      </c>
      <c r="D7" s="16" t="s">
        <v>379</v>
      </c>
      <c r="E7" s="26" t="s">
        <v>459</v>
      </c>
      <c r="F7" s="16">
        <v>5588934512</v>
      </c>
      <c r="G7" s="21" t="s">
        <v>380</v>
      </c>
      <c r="H7" s="16" t="s">
        <v>91</v>
      </c>
      <c r="I7" s="16"/>
      <c r="K7" s="14"/>
      <c r="L7" s="14"/>
      <c r="M7" s="14"/>
      <c r="O7" s="16" t="s">
        <v>124</v>
      </c>
      <c r="P7" s="16"/>
      <c r="Q7" s="16"/>
      <c r="R7" s="16"/>
      <c r="S7" s="16"/>
      <c r="T7" s="16"/>
      <c r="U7" s="16"/>
      <c r="V7" s="16"/>
      <c r="X7" s="16" t="s">
        <v>137</v>
      </c>
      <c r="Y7" s="16"/>
      <c r="Z7" s="16"/>
      <c r="AA7" s="16"/>
      <c r="AB7" s="16"/>
      <c r="AC7" s="16"/>
      <c r="AD7" s="16"/>
      <c r="AF7" s="16" t="s">
        <v>137</v>
      </c>
      <c r="AG7" s="16">
        <v>1</v>
      </c>
      <c r="AH7" s="16" t="s">
        <v>149</v>
      </c>
      <c r="AI7" s="16" t="s">
        <v>154</v>
      </c>
      <c r="AJ7" s="16" t="s">
        <v>335</v>
      </c>
      <c r="AK7" s="16" t="s">
        <v>281</v>
      </c>
      <c r="AL7" s="16" t="s">
        <v>277</v>
      </c>
      <c r="AM7" s="16">
        <v>350</v>
      </c>
      <c r="AN7" s="16">
        <f t="shared" si="0"/>
        <v>227.5</v>
      </c>
      <c r="AT7" s="16" t="s">
        <v>157</v>
      </c>
      <c r="AU7" s="16" t="s">
        <v>210</v>
      </c>
      <c r="AW7" s="16" t="s">
        <v>335</v>
      </c>
      <c r="AX7" s="16" t="s">
        <v>354</v>
      </c>
      <c r="AZ7" s="16" t="s">
        <v>285</v>
      </c>
      <c r="BA7" s="16" t="s">
        <v>212</v>
      </c>
      <c r="BF7" s="16" t="s">
        <v>137</v>
      </c>
      <c r="BG7" s="16">
        <v>5</v>
      </c>
      <c r="BI7" s="16"/>
      <c r="BJ7" s="16"/>
      <c r="BK7" s="16"/>
      <c r="BL7" s="16"/>
      <c r="BN7" s="16" t="s">
        <v>517</v>
      </c>
      <c r="BO7" s="16">
        <v>15</v>
      </c>
      <c r="BP7" s="16">
        <v>227</v>
      </c>
      <c r="BQ7" s="16" t="s">
        <v>108</v>
      </c>
      <c r="BR7" s="16" t="s">
        <v>507</v>
      </c>
      <c r="BT7" s="16"/>
      <c r="BU7" s="16"/>
      <c r="BV7" s="16"/>
      <c r="BW7" s="16"/>
      <c r="BX7" s="16"/>
      <c r="BZ7" s="16"/>
      <c r="CA7" s="16"/>
      <c r="CB7" s="16"/>
      <c r="CC7" s="16"/>
      <c r="CD7" s="16"/>
    </row>
    <row r="8" spans="1:82" x14ac:dyDescent="0.25">
      <c r="A8" s="16" t="s">
        <v>110</v>
      </c>
      <c r="B8" s="16" t="s">
        <v>381</v>
      </c>
      <c r="C8" s="16" t="s">
        <v>382</v>
      </c>
      <c r="D8" s="16" t="s">
        <v>383</v>
      </c>
      <c r="E8" s="26" t="s">
        <v>461</v>
      </c>
      <c r="F8" s="16">
        <v>5510023434</v>
      </c>
      <c r="G8" s="16"/>
      <c r="H8" s="16" t="s">
        <v>90</v>
      </c>
      <c r="I8" s="16"/>
      <c r="K8" s="14"/>
      <c r="L8" s="14"/>
      <c r="M8" s="14"/>
      <c r="O8" s="16" t="s">
        <v>125</v>
      </c>
      <c r="P8" s="16"/>
      <c r="Q8" s="16"/>
      <c r="R8" s="16"/>
      <c r="S8" s="16"/>
      <c r="T8" s="16"/>
      <c r="U8" s="16"/>
      <c r="V8" s="16"/>
      <c r="X8" s="16" t="s">
        <v>138</v>
      </c>
      <c r="Y8" s="16"/>
      <c r="Z8" s="16"/>
      <c r="AA8" s="16"/>
      <c r="AB8" s="16"/>
      <c r="AC8" s="16"/>
      <c r="AD8" s="16"/>
      <c r="AF8" s="16" t="s">
        <v>138</v>
      </c>
      <c r="AG8" s="16">
        <v>3</v>
      </c>
      <c r="AH8" s="16" t="s">
        <v>149</v>
      </c>
      <c r="AI8" s="16" t="s">
        <v>154</v>
      </c>
      <c r="AJ8" s="16" t="s">
        <v>335</v>
      </c>
      <c r="AK8" s="16" t="s">
        <v>281</v>
      </c>
      <c r="AL8" s="16" t="s">
        <v>277</v>
      </c>
      <c r="AM8" s="16">
        <v>850</v>
      </c>
      <c r="AN8" s="16">
        <f t="shared" si="0"/>
        <v>552.5</v>
      </c>
      <c r="AT8" s="16" t="s">
        <v>158</v>
      </c>
      <c r="AU8" s="16" t="s">
        <v>211</v>
      </c>
      <c r="AW8" s="16" t="s">
        <v>336</v>
      </c>
      <c r="AX8" s="25" t="s">
        <v>360</v>
      </c>
      <c r="AZ8" s="16" t="s">
        <v>286</v>
      </c>
      <c r="BA8" s="16" t="s">
        <v>294</v>
      </c>
      <c r="BF8" s="16" t="s">
        <v>138</v>
      </c>
      <c r="BG8" s="16">
        <v>5</v>
      </c>
      <c r="BI8" s="16"/>
      <c r="BJ8" s="16"/>
      <c r="BK8" s="16"/>
      <c r="BL8" s="16"/>
      <c r="BN8" s="16"/>
      <c r="BO8" s="16"/>
      <c r="BP8" s="16"/>
      <c r="BQ8" s="16"/>
      <c r="BR8" s="16"/>
      <c r="BT8" s="16"/>
      <c r="BU8" s="16"/>
      <c r="BV8" s="16"/>
      <c r="BW8" s="16"/>
      <c r="BX8" s="16"/>
      <c r="BZ8" s="16"/>
      <c r="CA8" s="16"/>
      <c r="CB8" s="16"/>
      <c r="CC8" s="16"/>
      <c r="CD8" s="16"/>
    </row>
    <row r="9" spans="1:82" x14ac:dyDescent="0.25">
      <c r="A9" s="16"/>
      <c r="B9" s="16"/>
      <c r="C9" s="16"/>
      <c r="D9" s="16"/>
      <c r="E9" s="16"/>
      <c r="F9" s="16"/>
      <c r="G9" s="16"/>
      <c r="H9" s="16"/>
      <c r="I9" s="16"/>
      <c r="K9" s="14"/>
      <c r="L9" s="14"/>
      <c r="M9" s="14"/>
      <c r="O9" s="16" t="s">
        <v>126</v>
      </c>
      <c r="P9" s="16"/>
      <c r="Q9" s="16"/>
      <c r="R9" s="16"/>
      <c r="S9" s="16"/>
      <c r="T9" s="16"/>
      <c r="U9" s="16"/>
      <c r="V9" s="16"/>
      <c r="X9" s="16" t="s">
        <v>139</v>
      </c>
      <c r="Y9" s="16"/>
      <c r="Z9" s="16"/>
      <c r="AA9" s="16"/>
      <c r="AB9" s="16"/>
      <c r="AC9" s="16"/>
      <c r="AD9" s="16"/>
      <c r="AF9" s="16" t="s">
        <v>139</v>
      </c>
      <c r="AG9" s="16">
        <v>750</v>
      </c>
      <c r="AH9" s="16" t="s">
        <v>148</v>
      </c>
      <c r="AI9" s="16" t="s">
        <v>155</v>
      </c>
      <c r="AJ9" s="16" t="s">
        <v>335</v>
      </c>
      <c r="AK9" s="16" t="s">
        <v>281</v>
      </c>
      <c r="AL9" s="16" t="s">
        <v>277</v>
      </c>
      <c r="AM9" s="16">
        <v>350</v>
      </c>
      <c r="AN9" s="16">
        <f t="shared" si="0"/>
        <v>227.5</v>
      </c>
      <c r="AT9" s="16" t="s">
        <v>159</v>
      </c>
      <c r="AU9" s="16" t="s">
        <v>452</v>
      </c>
      <c r="AW9" s="16" t="s">
        <v>337</v>
      </c>
      <c r="AX9" s="16" t="s">
        <v>355</v>
      </c>
      <c r="AZ9" s="16" t="s">
        <v>287</v>
      </c>
      <c r="BA9" s="16" t="s">
        <v>295</v>
      </c>
      <c r="BF9" s="16" t="s">
        <v>139</v>
      </c>
      <c r="BG9" s="16">
        <v>6</v>
      </c>
      <c r="BI9" s="16"/>
      <c r="BJ9" s="16"/>
      <c r="BK9" s="16"/>
      <c r="BL9" s="16"/>
      <c r="BN9" s="16"/>
      <c r="BO9" s="16"/>
      <c r="BP9" s="16"/>
      <c r="BQ9" s="16"/>
      <c r="BR9" s="16"/>
      <c r="BT9" s="16"/>
      <c r="BU9" s="16"/>
      <c r="BV9" s="16"/>
      <c r="BW9" s="16"/>
      <c r="BX9" s="16"/>
      <c r="BZ9" s="16"/>
      <c r="CA9" s="16"/>
      <c r="CB9" s="16"/>
      <c r="CC9" s="16"/>
      <c r="CD9" s="16"/>
    </row>
    <row r="10" spans="1:82" x14ac:dyDescent="0.25">
      <c r="A10" s="16"/>
      <c r="B10" s="16"/>
      <c r="C10" s="16"/>
      <c r="D10" s="16"/>
      <c r="E10" s="16"/>
      <c r="F10" s="16"/>
      <c r="G10" s="16"/>
      <c r="H10" s="16"/>
      <c r="I10" s="16"/>
      <c r="O10" s="16" t="s">
        <v>127</v>
      </c>
      <c r="P10" s="16"/>
      <c r="Q10" s="16"/>
      <c r="R10" s="16"/>
      <c r="S10" s="16"/>
      <c r="T10" s="16"/>
      <c r="U10" s="16"/>
      <c r="V10" s="16"/>
      <c r="X10" s="16" t="s">
        <v>140</v>
      </c>
      <c r="Y10" s="16"/>
      <c r="Z10" s="16"/>
      <c r="AA10" s="16"/>
      <c r="AB10" s="16"/>
      <c r="AC10" s="16"/>
      <c r="AD10" s="16"/>
      <c r="AF10" s="16" t="s">
        <v>140</v>
      </c>
      <c r="AG10" s="16">
        <v>750</v>
      </c>
      <c r="AH10" s="16" t="s">
        <v>148</v>
      </c>
      <c r="AI10" s="16" t="s">
        <v>156</v>
      </c>
      <c r="AJ10" s="16" t="s">
        <v>335</v>
      </c>
      <c r="AK10" s="16" t="s">
        <v>281</v>
      </c>
      <c r="AL10" s="16" t="s">
        <v>277</v>
      </c>
      <c r="AM10" s="16">
        <v>500</v>
      </c>
      <c r="AN10" s="16">
        <f t="shared" si="0"/>
        <v>325</v>
      </c>
      <c r="AT10" s="16" t="s">
        <v>160</v>
      </c>
      <c r="AU10" s="16" t="s">
        <v>212</v>
      </c>
      <c r="AW10" s="16" t="s">
        <v>338</v>
      </c>
      <c r="AX10" s="16" t="s">
        <v>356</v>
      </c>
      <c r="AZ10" s="16" t="s">
        <v>288</v>
      </c>
      <c r="BA10" s="16" t="s">
        <v>215</v>
      </c>
      <c r="BF10" s="16" t="s">
        <v>140</v>
      </c>
      <c r="BG10" s="16">
        <v>6</v>
      </c>
      <c r="BI10" s="16"/>
      <c r="BJ10" s="16"/>
      <c r="BK10" s="16"/>
      <c r="BL10" s="16"/>
      <c r="BN10" s="16"/>
      <c r="BO10" s="16"/>
      <c r="BP10" s="16"/>
      <c r="BQ10" s="16"/>
      <c r="BR10" s="16"/>
      <c r="BT10" s="16"/>
      <c r="BU10" s="16"/>
      <c r="BV10" s="16"/>
      <c r="BW10" s="16"/>
      <c r="BX10" s="16"/>
      <c r="BZ10" s="16"/>
      <c r="CA10" s="16"/>
      <c r="CB10" s="16"/>
      <c r="CC10" s="16"/>
      <c r="CD10" s="16"/>
    </row>
    <row r="11" spans="1:82" x14ac:dyDescent="0.25">
      <c r="AF11" s="16" t="s">
        <v>407</v>
      </c>
      <c r="AG11" s="16">
        <v>750</v>
      </c>
      <c r="AH11" s="16" t="s">
        <v>148</v>
      </c>
      <c r="AI11" s="16" t="s">
        <v>157</v>
      </c>
      <c r="AJ11" s="16" t="s">
        <v>332</v>
      </c>
      <c r="AK11" s="16" t="s">
        <v>282</v>
      </c>
      <c r="AL11" s="16" t="s">
        <v>277</v>
      </c>
      <c r="AM11" s="16">
        <v>150</v>
      </c>
      <c r="AN11" s="16">
        <f t="shared" si="0"/>
        <v>97.5</v>
      </c>
      <c r="AT11" s="16" t="s">
        <v>161</v>
      </c>
      <c r="AU11" s="25" t="s">
        <v>453</v>
      </c>
      <c r="AW11" s="16" t="s">
        <v>339</v>
      </c>
      <c r="AX11" s="16" t="s">
        <v>357</v>
      </c>
      <c r="AZ11" s="16" t="s">
        <v>289</v>
      </c>
      <c r="BA11" s="16" t="s">
        <v>296</v>
      </c>
      <c r="BF11" s="16" t="s">
        <v>407</v>
      </c>
      <c r="BG11" s="16">
        <v>20</v>
      </c>
      <c r="BI11" s="16"/>
      <c r="BJ11" s="16"/>
      <c r="BK11" s="16"/>
      <c r="BL11" s="16"/>
      <c r="BN11" s="16"/>
      <c r="BO11" s="16"/>
      <c r="BP11" s="16"/>
      <c r="BQ11" s="16"/>
      <c r="BR11" s="16"/>
      <c r="BT11" s="16"/>
      <c r="BU11" s="16"/>
      <c r="BV11" s="16"/>
      <c r="BW11" s="16"/>
      <c r="BX11" s="16"/>
      <c r="BZ11" s="16"/>
      <c r="CA11" s="16"/>
      <c r="CB11" s="16"/>
      <c r="CC11" s="16"/>
      <c r="CD11" s="16"/>
    </row>
    <row r="12" spans="1:82" x14ac:dyDescent="0.25">
      <c r="AF12" s="16" t="s">
        <v>408</v>
      </c>
      <c r="AG12" s="16">
        <v>1</v>
      </c>
      <c r="AH12" s="16" t="s">
        <v>149</v>
      </c>
      <c r="AI12" s="16" t="s">
        <v>157</v>
      </c>
      <c r="AJ12" s="16" t="s">
        <v>332</v>
      </c>
      <c r="AK12" s="16" t="s">
        <v>282</v>
      </c>
      <c r="AL12" s="16" t="s">
        <v>277</v>
      </c>
      <c r="AM12" s="16">
        <v>220</v>
      </c>
      <c r="AN12" s="16">
        <f t="shared" si="0"/>
        <v>143</v>
      </c>
      <c r="AT12" s="16" t="s">
        <v>162</v>
      </c>
      <c r="AU12" s="16" t="s">
        <v>454</v>
      </c>
      <c r="AW12" s="16" t="s">
        <v>340</v>
      </c>
      <c r="AX12" s="16" t="s">
        <v>358</v>
      </c>
      <c r="AZ12" s="16" t="s">
        <v>290</v>
      </c>
      <c r="BA12" s="16" t="s">
        <v>307</v>
      </c>
      <c r="BF12" s="16" t="s">
        <v>408</v>
      </c>
      <c r="BG12" s="16">
        <v>10</v>
      </c>
      <c r="BI12" s="16"/>
      <c r="BJ12" s="16"/>
      <c r="BK12" s="16"/>
      <c r="BL12" s="16"/>
      <c r="BN12" s="16"/>
      <c r="BO12" s="16"/>
      <c r="BP12" s="16"/>
      <c r="BQ12" s="16"/>
      <c r="BR12" s="16"/>
      <c r="BT12" s="16"/>
      <c r="BU12" s="16"/>
      <c r="BV12" s="16"/>
      <c r="BW12" s="16"/>
      <c r="BX12" s="16"/>
      <c r="BZ12" s="16"/>
      <c r="CA12" s="16"/>
      <c r="CB12" s="16"/>
      <c r="CC12" s="16"/>
      <c r="CD12" s="16"/>
    </row>
    <row r="13" spans="1:82" x14ac:dyDescent="0.25">
      <c r="A13" s="42" t="s">
        <v>23</v>
      </c>
      <c r="B13" s="44"/>
      <c r="D13" s="42" t="s">
        <v>21</v>
      </c>
      <c r="E13" s="44"/>
      <c r="G13" s="42" t="s">
        <v>25</v>
      </c>
      <c r="H13" s="44"/>
      <c r="AF13" s="16" t="s">
        <v>409</v>
      </c>
      <c r="AG13" s="16">
        <v>750</v>
      </c>
      <c r="AH13" s="16" t="s">
        <v>148</v>
      </c>
      <c r="AI13" s="16" t="s">
        <v>158</v>
      </c>
      <c r="AJ13" s="16" t="s">
        <v>333</v>
      </c>
      <c r="AK13" s="16" t="s">
        <v>283</v>
      </c>
      <c r="AL13" s="16" t="s">
        <v>277</v>
      </c>
      <c r="AM13" s="16">
        <v>60</v>
      </c>
      <c r="AN13" s="16">
        <f t="shared" si="0"/>
        <v>39</v>
      </c>
      <c r="AT13" s="16" t="s">
        <v>163</v>
      </c>
      <c r="AU13" s="16" t="s">
        <v>455</v>
      </c>
      <c r="AW13" s="16" t="s">
        <v>341</v>
      </c>
      <c r="AX13" s="16" t="s">
        <v>359</v>
      </c>
      <c r="AZ13" s="16" t="s">
        <v>291</v>
      </c>
      <c r="BA13" s="16" t="s">
        <v>217</v>
      </c>
      <c r="BF13" s="16" t="s">
        <v>409</v>
      </c>
      <c r="BG13" s="16">
        <v>30</v>
      </c>
    </row>
    <row r="14" spans="1:82" x14ac:dyDescent="0.25">
      <c r="A14" s="15" t="s">
        <v>70</v>
      </c>
      <c r="B14" s="15" t="s">
        <v>23</v>
      </c>
      <c r="D14" s="15" t="s">
        <v>52</v>
      </c>
      <c r="E14" s="15" t="s">
        <v>21</v>
      </c>
      <c r="G14" s="15" t="s">
        <v>53</v>
      </c>
      <c r="H14" s="15" t="s">
        <v>25</v>
      </c>
      <c r="AF14" s="16" t="s">
        <v>410</v>
      </c>
      <c r="AG14" s="16">
        <v>1</v>
      </c>
      <c r="AH14" s="16" t="s">
        <v>149</v>
      </c>
      <c r="AI14" s="16" t="s">
        <v>158</v>
      </c>
      <c r="AJ14" s="16" t="s">
        <v>333</v>
      </c>
      <c r="AK14" s="16" t="s">
        <v>283</v>
      </c>
      <c r="AL14" s="16" t="s">
        <v>277</v>
      </c>
      <c r="AM14" s="16">
        <v>100</v>
      </c>
      <c r="AN14" s="16">
        <f t="shared" si="0"/>
        <v>65</v>
      </c>
      <c r="AT14" s="16" t="s">
        <v>164</v>
      </c>
      <c r="AU14" s="16" t="s">
        <v>213</v>
      </c>
      <c r="AW14" s="16" t="s">
        <v>342</v>
      </c>
      <c r="AX14" s="16" t="s">
        <v>361</v>
      </c>
      <c r="AZ14" s="16" t="s">
        <v>297</v>
      </c>
      <c r="BA14" s="16" t="s">
        <v>309</v>
      </c>
      <c r="BF14" s="16" t="s">
        <v>410</v>
      </c>
      <c r="BG14" s="16">
        <v>20</v>
      </c>
    </row>
    <row r="15" spans="1:82" x14ac:dyDescent="0.25">
      <c r="A15" s="16" t="s">
        <v>90</v>
      </c>
      <c r="B15" s="16" t="s">
        <v>92</v>
      </c>
      <c r="D15" s="16" t="s">
        <v>94</v>
      </c>
      <c r="E15" s="16" t="s">
        <v>97</v>
      </c>
      <c r="G15" s="16" t="s">
        <v>99</v>
      </c>
      <c r="H15" s="16" t="s">
        <v>102</v>
      </c>
      <c r="AD15" s="1"/>
      <c r="AF15" s="16" t="s">
        <v>411</v>
      </c>
      <c r="AG15" s="16">
        <v>3</v>
      </c>
      <c r="AH15" s="16" t="s">
        <v>149</v>
      </c>
      <c r="AI15" s="16" t="s">
        <v>158</v>
      </c>
      <c r="AJ15" s="16" t="s">
        <v>333</v>
      </c>
      <c r="AK15" s="16" t="s">
        <v>283</v>
      </c>
      <c r="AL15" s="16" t="s">
        <v>277</v>
      </c>
      <c r="AM15" s="16">
        <v>150</v>
      </c>
      <c r="AN15" s="16">
        <f t="shared" si="0"/>
        <v>97.5</v>
      </c>
      <c r="AT15" s="16" t="s">
        <v>165</v>
      </c>
      <c r="AU15" s="16" t="s">
        <v>214</v>
      </c>
      <c r="AW15" s="16" t="s">
        <v>343</v>
      </c>
      <c r="AX15" s="16" t="s">
        <v>362</v>
      </c>
      <c r="AZ15" s="16" t="s">
        <v>298</v>
      </c>
      <c r="BA15" s="16" t="s">
        <v>310</v>
      </c>
      <c r="BF15" s="16" t="s">
        <v>411</v>
      </c>
      <c r="BG15" s="16">
        <v>10</v>
      </c>
    </row>
    <row r="16" spans="1:82" x14ac:dyDescent="0.25">
      <c r="A16" s="16" t="s">
        <v>91</v>
      </c>
      <c r="B16" s="16" t="s">
        <v>93</v>
      </c>
      <c r="D16" s="16" t="s">
        <v>95</v>
      </c>
      <c r="E16" s="16" t="s">
        <v>376</v>
      </c>
      <c r="G16" s="16" t="s">
        <v>100</v>
      </c>
      <c r="H16" s="16" t="s">
        <v>103</v>
      </c>
      <c r="AF16" s="16" t="s">
        <v>412</v>
      </c>
      <c r="AG16" s="16">
        <v>700</v>
      </c>
      <c r="AH16" s="16" t="s">
        <v>148</v>
      </c>
      <c r="AI16" s="16" t="s">
        <v>159</v>
      </c>
      <c r="AJ16" s="16" t="s">
        <v>331</v>
      </c>
      <c r="AK16" s="16" t="s">
        <v>284</v>
      </c>
      <c r="AL16" s="16" t="s">
        <v>277</v>
      </c>
      <c r="AM16" s="16">
        <v>225</v>
      </c>
      <c r="AN16" s="16">
        <f t="shared" si="0"/>
        <v>146.25</v>
      </c>
      <c r="AT16" s="16" t="s">
        <v>166</v>
      </c>
      <c r="AU16" s="16" t="s">
        <v>215</v>
      </c>
      <c r="AW16" s="16" t="s">
        <v>344</v>
      </c>
      <c r="AX16" s="16" t="s">
        <v>363</v>
      </c>
      <c r="AZ16" s="16" t="s">
        <v>299</v>
      </c>
      <c r="BA16" s="16" t="s">
        <v>225</v>
      </c>
      <c r="BF16" s="16" t="s">
        <v>412</v>
      </c>
      <c r="BG16" s="16">
        <v>25</v>
      </c>
    </row>
    <row r="17" spans="3:59" x14ac:dyDescent="0.25">
      <c r="D17" s="16" t="s">
        <v>96</v>
      </c>
      <c r="E17" s="20" t="s">
        <v>98</v>
      </c>
      <c r="G17" s="16" t="s">
        <v>101</v>
      </c>
      <c r="H17" s="16" t="s">
        <v>104</v>
      </c>
      <c r="I17" s="1"/>
      <c r="AF17" s="16" t="s">
        <v>413</v>
      </c>
      <c r="AG17" s="16">
        <v>700</v>
      </c>
      <c r="AH17" s="16" t="s">
        <v>148</v>
      </c>
      <c r="AI17" s="16" t="s">
        <v>160</v>
      </c>
      <c r="AJ17" s="16" t="s">
        <v>331</v>
      </c>
      <c r="AK17" s="16" t="s">
        <v>285</v>
      </c>
      <c r="AL17" s="16" t="s">
        <v>277</v>
      </c>
      <c r="AM17" s="16">
        <v>240</v>
      </c>
      <c r="AN17" s="16">
        <f t="shared" si="0"/>
        <v>156</v>
      </c>
      <c r="AT17" s="16" t="s">
        <v>167</v>
      </c>
      <c r="AU17" s="16" t="s">
        <v>216</v>
      </c>
      <c r="AW17" s="16" t="s">
        <v>345</v>
      </c>
      <c r="AX17" s="16"/>
      <c r="AZ17" s="16" t="s">
        <v>300</v>
      </c>
      <c r="BA17" s="16" t="s">
        <v>311</v>
      </c>
      <c r="BF17" s="16" t="s">
        <v>413</v>
      </c>
      <c r="BG17" s="16">
        <v>20</v>
      </c>
    </row>
    <row r="18" spans="3:59" x14ac:dyDescent="0.25">
      <c r="H18" s="1"/>
      <c r="AF18" s="16" t="s">
        <v>414</v>
      </c>
      <c r="AG18" s="16">
        <v>1</v>
      </c>
      <c r="AH18" s="16" t="s">
        <v>149</v>
      </c>
      <c r="AI18" s="16" t="s">
        <v>160</v>
      </c>
      <c r="AJ18" s="16" t="s">
        <v>331</v>
      </c>
      <c r="AK18" s="16" t="s">
        <v>285</v>
      </c>
      <c r="AL18" s="16" t="s">
        <v>277</v>
      </c>
      <c r="AM18" s="16">
        <v>290</v>
      </c>
      <c r="AN18" s="16">
        <f t="shared" si="0"/>
        <v>188.5</v>
      </c>
      <c r="AT18" s="16" t="s">
        <v>168</v>
      </c>
      <c r="AU18" s="16" t="s">
        <v>227</v>
      </c>
      <c r="AW18" s="16" t="s">
        <v>346</v>
      </c>
      <c r="AX18" s="16"/>
      <c r="AZ18" s="16" t="s">
        <v>301</v>
      </c>
      <c r="BA18" s="16" t="s">
        <v>312</v>
      </c>
      <c r="BF18" s="16" t="s">
        <v>414</v>
      </c>
      <c r="BG18" s="16">
        <v>10</v>
      </c>
    </row>
    <row r="19" spans="3:59" x14ac:dyDescent="0.25">
      <c r="H19" s="1"/>
      <c r="AF19" s="16" t="s">
        <v>415</v>
      </c>
      <c r="AG19" s="16">
        <v>750</v>
      </c>
      <c r="AH19" s="16" t="s">
        <v>148</v>
      </c>
      <c r="AI19" s="16" t="s">
        <v>161</v>
      </c>
      <c r="AJ19" s="16" t="s">
        <v>334</v>
      </c>
      <c r="AK19" s="16" t="s">
        <v>286</v>
      </c>
      <c r="AL19" s="16" t="s">
        <v>277</v>
      </c>
      <c r="AM19" s="16">
        <v>215</v>
      </c>
      <c r="AN19" s="16">
        <f t="shared" si="0"/>
        <v>139.75</v>
      </c>
      <c r="AT19" s="16" t="s">
        <v>169</v>
      </c>
      <c r="AU19" s="16" t="s">
        <v>228</v>
      </c>
      <c r="AW19" s="16" t="s">
        <v>347</v>
      </c>
      <c r="AX19" s="16"/>
      <c r="AZ19" s="16" t="s">
        <v>302</v>
      </c>
      <c r="BA19" s="16" t="s">
        <v>313</v>
      </c>
      <c r="BF19" s="16" t="s">
        <v>415</v>
      </c>
      <c r="BG19" s="16">
        <v>25</v>
      </c>
    </row>
    <row r="20" spans="3:59" x14ac:dyDescent="0.25">
      <c r="I20" s="1"/>
      <c r="AF20" s="16" t="s">
        <v>416</v>
      </c>
      <c r="AG20" s="16">
        <v>750</v>
      </c>
      <c r="AH20" s="16" t="s">
        <v>148</v>
      </c>
      <c r="AI20" s="16" t="s">
        <v>162</v>
      </c>
      <c r="AJ20" s="16" t="s">
        <v>334</v>
      </c>
      <c r="AK20" s="16" t="s">
        <v>286</v>
      </c>
      <c r="AL20" s="16" t="s">
        <v>277</v>
      </c>
      <c r="AM20" s="16">
        <v>195</v>
      </c>
      <c r="AN20" s="16">
        <f t="shared" si="0"/>
        <v>126.75</v>
      </c>
      <c r="AT20" s="16" t="s">
        <v>170</v>
      </c>
      <c r="AU20" s="16" t="s">
        <v>308</v>
      </c>
      <c r="AW20" s="16" t="s">
        <v>348</v>
      </c>
      <c r="AX20" s="16"/>
      <c r="AZ20" s="16" t="s">
        <v>303</v>
      </c>
      <c r="BA20" s="16" t="s">
        <v>232</v>
      </c>
      <c r="BF20" s="16" t="s">
        <v>416</v>
      </c>
      <c r="BG20" s="16">
        <v>20</v>
      </c>
    </row>
    <row r="21" spans="3:59" x14ac:dyDescent="0.25">
      <c r="I21" s="1"/>
      <c r="AF21" s="16" t="s">
        <v>417</v>
      </c>
      <c r="AG21" s="16">
        <v>750</v>
      </c>
      <c r="AH21" s="16" t="s">
        <v>148</v>
      </c>
      <c r="AI21" s="16" t="s">
        <v>163</v>
      </c>
      <c r="AJ21" s="16" t="s">
        <v>334</v>
      </c>
      <c r="AK21" s="16" t="s">
        <v>286</v>
      </c>
      <c r="AL21" s="16" t="s">
        <v>277</v>
      </c>
      <c r="AM21" s="16">
        <v>280</v>
      </c>
      <c r="AN21" s="16">
        <f t="shared" si="0"/>
        <v>182</v>
      </c>
      <c r="AT21" s="16" t="s">
        <v>171</v>
      </c>
      <c r="AU21" s="16" t="s">
        <v>217</v>
      </c>
      <c r="AW21" s="16" t="s">
        <v>349</v>
      </c>
      <c r="AX21" s="16"/>
      <c r="AZ21" s="16" t="s">
        <v>304</v>
      </c>
      <c r="BA21" s="16" t="s">
        <v>325</v>
      </c>
      <c r="BF21" s="16" t="s">
        <v>417</v>
      </c>
      <c r="BG21" s="16">
        <v>20</v>
      </c>
    </row>
    <row r="22" spans="3:59" x14ac:dyDescent="0.25">
      <c r="I22" s="1"/>
      <c r="AF22" s="16" t="s">
        <v>418</v>
      </c>
      <c r="AG22" s="16">
        <v>750</v>
      </c>
      <c r="AH22" s="16" t="s">
        <v>148</v>
      </c>
      <c r="AI22" s="16" t="s">
        <v>164</v>
      </c>
      <c r="AJ22" s="16" t="s">
        <v>334</v>
      </c>
      <c r="AK22" s="16" t="s">
        <v>287</v>
      </c>
      <c r="AL22" s="16" t="s">
        <v>277</v>
      </c>
      <c r="AM22" s="16">
        <v>240</v>
      </c>
      <c r="AN22" s="16">
        <f t="shared" si="0"/>
        <v>156</v>
      </c>
      <c r="AT22" s="16" t="s">
        <v>172</v>
      </c>
      <c r="AU22" s="16" t="s">
        <v>218</v>
      </c>
      <c r="AZ22" s="16" t="s">
        <v>305</v>
      </c>
      <c r="BA22" s="16" t="s">
        <v>326</v>
      </c>
      <c r="BF22" s="16" t="s">
        <v>418</v>
      </c>
      <c r="BG22" s="16">
        <v>15</v>
      </c>
    </row>
    <row r="23" spans="3:59" x14ac:dyDescent="0.25">
      <c r="I23" s="1"/>
      <c r="AF23" s="16" t="s">
        <v>419</v>
      </c>
      <c r="AG23" s="16">
        <v>750</v>
      </c>
      <c r="AH23" s="16" t="s">
        <v>148</v>
      </c>
      <c r="AI23" s="16" t="s">
        <v>165</v>
      </c>
      <c r="AJ23" s="16" t="s">
        <v>334</v>
      </c>
      <c r="AK23" s="16" t="s">
        <v>287</v>
      </c>
      <c r="AL23" s="16" t="s">
        <v>277</v>
      </c>
      <c r="AM23" s="16">
        <v>260</v>
      </c>
      <c r="AN23" s="16">
        <f t="shared" si="0"/>
        <v>169</v>
      </c>
      <c r="AT23" s="16" t="s">
        <v>173</v>
      </c>
      <c r="AU23" s="16" t="s">
        <v>219</v>
      </c>
      <c r="AZ23" s="16" t="s">
        <v>306</v>
      </c>
      <c r="BA23" s="25" t="s">
        <v>492</v>
      </c>
      <c r="BF23" s="16" t="s">
        <v>419</v>
      </c>
      <c r="BG23" s="16">
        <v>15</v>
      </c>
    </row>
    <row r="24" spans="3:59" x14ac:dyDescent="0.25">
      <c r="I24" s="1"/>
      <c r="AF24" s="16" t="s">
        <v>420</v>
      </c>
      <c r="AG24" s="16">
        <v>750</v>
      </c>
      <c r="AH24" s="16" t="s">
        <v>148</v>
      </c>
      <c r="AI24" s="16" t="s">
        <v>166</v>
      </c>
      <c r="AJ24" s="16" t="s">
        <v>335</v>
      </c>
      <c r="AK24" s="16" t="s">
        <v>288</v>
      </c>
      <c r="AL24" s="16" t="s">
        <v>277</v>
      </c>
      <c r="AM24" s="16">
        <v>60</v>
      </c>
      <c r="AN24" s="16">
        <f t="shared" si="0"/>
        <v>39</v>
      </c>
      <c r="AT24" s="16" t="s">
        <v>174</v>
      </c>
      <c r="AU24" s="16" t="s">
        <v>220</v>
      </c>
      <c r="AZ24" s="16" t="s">
        <v>314</v>
      </c>
      <c r="BA24" s="16" t="s">
        <v>327</v>
      </c>
      <c r="BF24" s="16" t="s">
        <v>420</v>
      </c>
      <c r="BG24" s="16">
        <v>30</v>
      </c>
    </row>
    <row r="25" spans="3:59" x14ac:dyDescent="0.25">
      <c r="C25" s="1"/>
      <c r="D25" s="1"/>
      <c r="I25" s="1"/>
      <c r="K25" s="1"/>
      <c r="AF25" s="16" t="s">
        <v>421</v>
      </c>
      <c r="AG25" s="16">
        <v>1</v>
      </c>
      <c r="AH25" s="16" t="s">
        <v>149</v>
      </c>
      <c r="AI25" s="16" t="s">
        <v>166</v>
      </c>
      <c r="AJ25" s="16" t="s">
        <v>335</v>
      </c>
      <c r="AK25" s="16" t="s">
        <v>288</v>
      </c>
      <c r="AL25" s="16" t="s">
        <v>277</v>
      </c>
      <c r="AM25" s="16">
        <v>90</v>
      </c>
      <c r="AN25" s="16">
        <f t="shared" si="0"/>
        <v>58.5</v>
      </c>
      <c r="AT25" s="16" t="s">
        <v>175</v>
      </c>
      <c r="AU25" s="16" t="s">
        <v>221</v>
      </c>
      <c r="AZ25" s="16" t="s">
        <v>315</v>
      </c>
      <c r="BA25" s="16" t="s">
        <v>141</v>
      </c>
      <c r="BF25" s="16" t="s">
        <v>421</v>
      </c>
      <c r="BG25" s="16">
        <v>20</v>
      </c>
    </row>
    <row r="26" spans="3:59" x14ac:dyDescent="0.25">
      <c r="C26" s="1"/>
      <c r="D26" s="1"/>
      <c r="E26" s="1"/>
      <c r="G26" s="1"/>
      <c r="I26" s="1"/>
      <c r="K26" s="1"/>
      <c r="AF26" s="16" t="s">
        <v>422</v>
      </c>
      <c r="AG26" s="16">
        <v>750</v>
      </c>
      <c r="AH26" s="16" t="s">
        <v>148</v>
      </c>
      <c r="AI26" s="16" t="s">
        <v>167</v>
      </c>
      <c r="AJ26" s="16" t="s">
        <v>331</v>
      </c>
      <c r="AK26" s="16" t="s">
        <v>289</v>
      </c>
      <c r="AL26" s="16" t="s">
        <v>277</v>
      </c>
      <c r="AM26" s="16">
        <v>240</v>
      </c>
      <c r="AN26" s="16">
        <f t="shared" si="0"/>
        <v>156</v>
      </c>
      <c r="AT26" s="16" t="s">
        <v>176</v>
      </c>
      <c r="AU26" s="16" t="s">
        <v>222</v>
      </c>
      <c r="AZ26" s="16" t="s">
        <v>316</v>
      </c>
      <c r="BA26" s="16" t="s">
        <v>328</v>
      </c>
      <c r="BF26" s="16" t="s">
        <v>422</v>
      </c>
      <c r="BG26" s="16">
        <v>15</v>
      </c>
    </row>
    <row r="27" spans="3:59" x14ac:dyDescent="0.25">
      <c r="C27" s="1"/>
      <c r="D27" s="1"/>
      <c r="E27" s="1"/>
      <c r="G27" s="1"/>
      <c r="I27" s="1"/>
      <c r="J27" s="3"/>
      <c r="K27" s="1"/>
      <c r="AF27" s="16" t="s">
        <v>423</v>
      </c>
      <c r="AG27" s="16">
        <v>1</v>
      </c>
      <c r="AH27" s="16" t="s">
        <v>149</v>
      </c>
      <c r="AI27" s="16" t="s">
        <v>167</v>
      </c>
      <c r="AJ27" s="16" t="s">
        <v>331</v>
      </c>
      <c r="AK27" s="16" t="s">
        <v>289</v>
      </c>
      <c r="AL27" s="16" t="s">
        <v>277</v>
      </c>
      <c r="AM27" s="16">
        <v>300</v>
      </c>
      <c r="AN27" s="16">
        <f t="shared" si="0"/>
        <v>195</v>
      </c>
      <c r="AT27" s="16" t="s">
        <v>177</v>
      </c>
      <c r="AU27" s="16" t="s">
        <v>223</v>
      </c>
      <c r="AZ27" s="16" t="s">
        <v>317</v>
      </c>
      <c r="BA27" s="16" t="s">
        <v>329</v>
      </c>
      <c r="BF27" s="16" t="s">
        <v>423</v>
      </c>
      <c r="BG27" s="16">
        <v>6</v>
      </c>
    </row>
    <row r="28" spans="3:59" x14ac:dyDescent="0.25">
      <c r="C28" s="1"/>
      <c r="D28" s="1"/>
      <c r="E28" s="1"/>
      <c r="G28" s="1"/>
      <c r="I28" s="1"/>
      <c r="J28" s="3"/>
      <c r="K28" s="1"/>
      <c r="AF28" s="16" t="s">
        <v>424</v>
      </c>
      <c r="AG28" s="16">
        <v>750</v>
      </c>
      <c r="AH28" s="16" t="s">
        <v>148</v>
      </c>
      <c r="AI28" s="16" t="s">
        <v>168</v>
      </c>
      <c r="AJ28" s="16" t="s">
        <v>331</v>
      </c>
      <c r="AK28" s="16" t="s">
        <v>290</v>
      </c>
      <c r="AL28" s="16" t="s">
        <v>277</v>
      </c>
      <c r="AM28" s="16">
        <v>235</v>
      </c>
      <c r="AN28" s="16">
        <f t="shared" si="0"/>
        <v>152.75</v>
      </c>
      <c r="AT28" s="16" t="s">
        <v>178</v>
      </c>
      <c r="AU28" s="16" t="s">
        <v>224</v>
      </c>
      <c r="AZ28" s="16" t="s">
        <v>318</v>
      </c>
      <c r="BA28" s="16" t="s">
        <v>330</v>
      </c>
      <c r="BF28" s="16" t="s">
        <v>424</v>
      </c>
      <c r="BG28" s="16">
        <v>20</v>
      </c>
    </row>
    <row r="29" spans="3:59" x14ac:dyDescent="0.25">
      <c r="C29" s="1"/>
      <c r="E29" s="1"/>
      <c r="G29" s="1"/>
      <c r="I29" s="1"/>
      <c r="J29" s="3"/>
      <c r="K29" s="1"/>
      <c r="AF29" s="16" t="s">
        <v>425</v>
      </c>
      <c r="AG29" s="16">
        <v>750</v>
      </c>
      <c r="AH29" s="16" t="s">
        <v>148</v>
      </c>
      <c r="AI29" s="16" t="s">
        <v>169</v>
      </c>
      <c r="AJ29" s="16" t="s">
        <v>331</v>
      </c>
      <c r="AK29" s="16" t="s">
        <v>290</v>
      </c>
      <c r="AL29" s="16" t="s">
        <v>277</v>
      </c>
      <c r="AM29" s="16">
        <v>3500</v>
      </c>
      <c r="AN29" s="16">
        <f t="shared" si="0"/>
        <v>2275</v>
      </c>
      <c r="AT29" s="16" t="s">
        <v>179</v>
      </c>
      <c r="AU29" s="16" t="s">
        <v>225</v>
      </c>
      <c r="AZ29" s="16" t="s">
        <v>319</v>
      </c>
      <c r="BA29" s="25" t="s">
        <v>491</v>
      </c>
      <c r="BF29" s="16" t="s">
        <v>425</v>
      </c>
      <c r="BG29" s="16">
        <v>3</v>
      </c>
    </row>
    <row r="30" spans="3:59" x14ac:dyDescent="0.25">
      <c r="C30" s="1"/>
      <c r="E30" s="1"/>
      <c r="G30" s="1"/>
      <c r="I30" s="1"/>
      <c r="J30" s="3"/>
      <c r="K30" s="1"/>
      <c r="AF30" s="16" t="s">
        <v>426</v>
      </c>
      <c r="AG30" s="16">
        <v>750</v>
      </c>
      <c r="AH30" s="16" t="s">
        <v>148</v>
      </c>
      <c r="AI30" s="16" t="s">
        <v>170</v>
      </c>
      <c r="AJ30" s="16" t="s">
        <v>331</v>
      </c>
      <c r="AK30" s="16" t="s">
        <v>290</v>
      </c>
      <c r="AL30" s="16" t="s">
        <v>277</v>
      </c>
      <c r="AM30" s="16">
        <v>550</v>
      </c>
      <c r="AN30" s="16">
        <f t="shared" si="0"/>
        <v>357.5</v>
      </c>
      <c r="AT30" s="16" t="s">
        <v>180</v>
      </c>
      <c r="AU30" s="16" t="s">
        <v>226</v>
      </c>
      <c r="AZ30" s="16" t="s">
        <v>320</v>
      </c>
      <c r="BA30" s="16"/>
      <c r="BF30" s="16" t="s">
        <v>426</v>
      </c>
      <c r="BG30" s="16">
        <v>5</v>
      </c>
    </row>
    <row r="31" spans="3:59" x14ac:dyDescent="0.25">
      <c r="C31" s="1"/>
      <c r="E31" s="1"/>
      <c r="G31" s="1"/>
      <c r="I31" s="1"/>
      <c r="K31" s="1"/>
      <c r="AF31" s="16" t="s">
        <v>427</v>
      </c>
      <c r="AG31" s="16">
        <v>250</v>
      </c>
      <c r="AH31" s="16" t="s">
        <v>148</v>
      </c>
      <c r="AI31" s="16" t="s">
        <v>171</v>
      </c>
      <c r="AJ31" s="16" t="s">
        <v>332</v>
      </c>
      <c r="AK31" s="16" t="s">
        <v>291</v>
      </c>
      <c r="AL31" s="16" t="s">
        <v>277</v>
      </c>
      <c r="AM31" s="16">
        <v>18</v>
      </c>
      <c r="AN31" s="16">
        <f t="shared" si="0"/>
        <v>11.700000000000001</v>
      </c>
      <c r="AT31" s="16" t="s">
        <v>181</v>
      </c>
      <c r="AU31" s="16" t="s">
        <v>229</v>
      </c>
      <c r="AZ31" s="16" t="s">
        <v>321</v>
      </c>
      <c r="BA31" s="16"/>
      <c r="BF31" s="16" t="s">
        <v>427</v>
      </c>
      <c r="BG31" s="16">
        <v>50</v>
      </c>
    </row>
    <row r="32" spans="3:59" x14ac:dyDescent="0.25">
      <c r="C32" s="1"/>
      <c r="D32" s="1"/>
      <c r="E32" s="1"/>
      <c r="G32" s="1"/>
      <c r="I32" s="1"/>
      <c r="K32" s="1"/>
      <c r="AF32" s="16" t="s">
        <v>428</v>
      </c>
      <c r="AG32" s="16">
        <v>1</v>
      </c>
      <c r="AH32" s="16" t="s">
        <v>149</v>
      </c>
      <c r="AI32" s="16" t="s">
        <v>171</v>
      </c>
      <c r="AJ32" s="16" t="s">
        <v>332</v>
      </c>
      <c r="AK32" s="16" t="s">
        <v>291</v>
      </c>
      <c r="AL32" s="16" t="s">
        <v>277</v>
      </c>
      <c r="AM32" s="16">
        <v>200</v>
      </c>
      <c r="AN32" s="16">
        <f t="shared" si="0"/>
        <v>130</v>
      </c>
      <c r="AT32" s="16" t="s">
        <v>182</v>
      </c>
      <c r="AU32" s="16" t="s">
        <v>230</v>
      </c>
      <c r="AZ32" s="16" t="s">
        <v>322</v>
      </c>
      <c r="BA32" s="16"/>
      <c r="BF32" s="16" t="s">
        <v>428</v>
      </c>
      <c r="BG32" s="16">
        <v>20</v>
      </c>
    </row>
    <row r="33" spans="2:59" x14ac:dyDescent="0.25">
      <c r="C33" s="1"/>
      <c r="D33" s="1"/>
      <c r="E33" s="1"/>
      <c r="G33" s="1"/>
      <c r="I33" s="1"/>
      <c r="K33" s="1"/>
      <c r="AF33" s="16" t="s">
        <v>429</v>
      </c>
      <c r="AG33" s="16">
        <v>750</v>
      </c>
      <c r="AH33" s="16" t="s">
        <v>148</v>
      </c>
      <c r="AI33" s="16" t="s">
        <v>172</v>
      </c>
      <c r="AJ33" s="16" t="s">
        <v>332</v>
      </c>
      <c r="AK33" s="16" t="s">
        <v>297</v>
      </c>
      <c r="AL33" s="16" t="s">
        <v>277</v>
      </c>
      <c r="AM33" s="16">
        <v>220</v>
      </c>
      <c r="AN33" s="16">
        <f t="shared" si="0"/>
        <v>143</v>
      </c>
      <c r="AT33" s="16" t="s">
        <v>183</v>
      </c>
      <c r="AU33" s="25" t="s">
        <v>470</v>
      </c>
      <c r="AZ33" s="16" t="s">
        <v>323</v>
      </c>
      <c r="BA33" s="16"/>
      <c r="BF33" s="16" t="s">
        <v>429</v>
      </c>
      <c r="BG33" s="16">
        <v>25</v>
      </c>
    </row>
    <row r="34" spans="2:59" x14ac:dyDescent="0.25">
      <c r="C34" s="1"/>
      <c r="E34" s="1"/>
      <c r="F34" s="1"/>
      <c r="G34" s="1"/>
      <c r="I34" s="1"/>
      <c r="J34" s="3"/>
      <c r="K34" s="1"/>
      <c r="AF34" s="16" t="s">
        <v>430</v>
      </c>
      <c r="AG34" s="16">
        <v>750</v>
      </c>
      <c r="AH34" s="16" t="s">
        <v>148</v>
      </c>
      <c r="AI34" s="16" t="s">
        <v>173</v>
      </c>
      <c r="AJ34" s="16" t="s">
        <v>332</v>
      </c>
      <c r="AK34" s="16" t="s">
        <v>297</v>
      </c>
      <c r="AL34" s="16" t="s">
        <v>277</v>
      </c>
      <c r="AM34" s="16">
        <v>240</v>
      </c>
      <c r="AN34" s="16">
        <f t="shared" si="0"/>
        <v>156</v>
      </c>
      <c r="AT34" s="16" t="s">
        <v>184</v>
      </c>
      <c r="AU34" s="16" t="s">
        <v>231</v>
      </c>
      <c r="AZ34" s="16" t="s">
        <v>324</v>
      </c>
      <c r="BA34" s="16"/>
      <c r="BF34" s="16" t="s">
        <v>430</v>
      </c>
      <c r="BG34" s="16">
        <v>15</v>
      </c>
    </row>
    <row r="35" spans="2:59" x14ac:dyDescent="0.25">
      <c r="C35" s="1"/>
      <c r="E35" s="1"/>
      <c r="F35" s="1"/>
      <c r="G35" s="1"/>
      <c r="I35" s="1"/>
      <c r="J35" s="3"/>
      <c r="K35" s="1"/>
      <c r="AF35" s="16" t="s">
        <v>431</v>
      </c>
      <c r="AG35" s="16">
        <v>750</v>
      </c>
      <c r="AH35" s="16" t="s">
        <v>148</v>
      </c>
      <c r="AI35" s="16" t="s">
        <v>174</v>
      </c>
      <c r="AJ35" s="16" t="s">
        <v>332</v>
      </c>
      <c r="AK35" s="16" t="s">
        <v>297</v>
      </c>
      <c r="AL35" s="16" t="s">
        <v>277</v>
      </c>
      <c r="AM35" s="16">
        <v>240</v>
      </c>
      <c r="AN35" s="16">
        <f t="shared" si="0"/>
        <v>156</v>
      </c>
      <c r="AT35" s="16" t="s">
        <v>185</v>
      </c>
      <c r="AU35" s="16" t="s">
        <v>232</v>
      </c>
      <c r="BF35" s="16" t="s">
        <v>431</v>
      </c>
      <c r="BG35" s="16">
        <v>15</v>
      </c>
    </row>
    <row r="36" spans="2:59" x14ac:dyDescent="0.25">
      <c r="B36" s="1"/>
      <c r="C36" s="1"/>
      <c r="E36" s="1"/>
      <c r="F36" s="1"/>
      <c r="G36" s="1"/>
      <c r="H36" s="1"/>
      <c r="I36" s="1"/>
      <c r="J36" s="3"/>
      <c r="K36" s="1"/>
      <c r="AF36" s="16" t="s">
        <v>432</v>
      </c>
      <c r="AG36" s="16">
        <v>750</v>
      </c>
      <c r="AH36" s="16" t="s">
        <v>148</v>
      </c>
      <c r="AI36" s="16" t="s">
        <v>175</v>
      </c>
      <c r="AJ36" s="16" t="s">
        <v>332</v>
      </c>
      <c r="AK36" s="16" t="s">
        <v>297</v>
      </c>
      <c r="AL36" s="16" t="s">
        <v>277</v>
      </c>
      <c r="AM36" s="16">
        <v>240</v>
      </c>
      <c r="AN36" s="16">
        <f t="shared" si="0"/>
        <v>156</v>
      </c>
      <c r="AT36" s="16" t="s">
        <v>186</v>
      </c>
      <c r="AU36" s="16" t="s">
        <v>233</v>
      </c>
      <c r="BF36" s="16" t="s">
        <v>432</v>
      </c>
      <c r="BG36" s="16">
        <v>15</v>
      </c>
    </row>
    <row r="37" spans="2:59" x14ac:dyDescent="0.25">
      <c r="B37" s="1"/>
      <c r="C37" s="1"/>
      <c r="E37" s="1"/>
      <c r="F37" s="1"/>
      <c r="G37" s="1"/>
      <c r="H37" s="1"/>
      <c r="I37" s="1"/>
      <c r="J37" s="3"/>
      <c r="K37" s="1"/>
      <c r="AF37" s="16" t="s">
        <v>433</v>
      </c>
      <c r="AG37" s="16">
        <v>750</v>
      </c>
      <c r="AH37" s="16" t="s">
        <v>148</v>
      </c>
      <c r="AI37" s="16" t="s">
        <v>176</v>
      </c>
      <c r="AJ37" s="16" t="s">
        <v>332</v>
      </c>
      <c r="AK37" s="16" t="s">
        <v>297</v>
      </c>
      <c r="AL37" s="16" t="s">
        <v>277</v>
      </c>
      <c r="AM37" s="16">
        <v>240</v>
      </c>
      <c r="AN37" s="16">
        <f t="shared" si="0"/>
        <v>156</v>
      </c>
      <c r="AT37" s="16" t="s">
        <v>187</v>
      </c>
      <c r="AU37" s="16" t="s">
        <v>234</v>
      </c>
      <c r="BF37" s="16" t="s">
        <v>433</v>
      </c>
      <c r="BG37" s="16">
        <v>15</v>
      </c>
    </row>
    <row r="38" spans="2:59" x14ac:dyDescent="0.25">
      <c r="B38" s="1"/>
      <c r="C38" s="1"/>
      <c r="E38" s="1"/>
      <c r="F38" s="1"/>
      <c r="G38" s="1"/>
      <c r="H38" s="1"/>
      <c r="I38" s="1"/>
      <c r="J38" s="3"/>
      <c r="K38" s="1"/>
      <c r="AF38" s="16" t="s">
        <v>434</v>
      </c>
      <c r="AG38" s="16">
        <v>750</v>
      </c>
      <c r="AH38" s="16" t="s">
        <v>148</v>
      </c>
      <c r="AI38" s="16" t="s">
        <v>177</v>
      </c>
      <c r="AJ38" s="16" t="s">
        <v>331</v>
      </c>
      <c r="AK38" s="16" t="s">
        <v>298</v>
      </c>
      <c r="AL38" s="16" t="s">
        <v>277</v>
      </c>
      <c r="AM38" s="16">
        <v>1500</v>
      </c>
      <c r="AN38" s="16">
        <f t="shared" ref="AN38:AN60" si="1">(AM38*0.65)</f>
        <v>975</v>
      </c>
      <c r="AT38" s="16" t="s">
        <v>188</v>
      </c>
      <c r="AU38" s="16" t="s">
        <v>235</v>
      </c>
      <c r="BF38" s="16" t="s">
        <v>434</v>
      </c>
      <c r="BG38" s="16">
        <v>5</v>
      </c>
    </row>
    <row r="39" spans="2:59" x14ac:dyDescent="0.25">
      <c r="C39" s="1"/>
      <c r="E39" s="1"/>
      <c r="F39" s="1"/>
      <c r="G39" s="1"/>
      <c r="H39" s="1"/>
      <c r="I39" s="1"/>
      <c r="J39" s="3"/>
      <c r="K39" s="1"/>
      <c r="AF39" s="16" t="s">
        <v>435</v>
      </c>
      <c r="AG39" s="16">
        <v>750</v>
      </c>
      <c r="AH39" s="16" t="s">
        <v>148</v>
      </c>
      <c r="AI39" s="16" t="s">
        <v>178</v>
      </c>
      <c r="AJ39" s="16" t="s">
        <v>331</v>
      </c>
      <c r="AK39" s="16" t="s">
        <v>298</v>
      </c>
      <c r="AL39" s="16" t="s">
        <v>277</v>
      </c>
      <c r="AM39" s="16">
        <v>700</v>
      </c>
      <c r="AN39" s="16">
        <f t="shared" si="1"/>
        <v>455</v>
      </c>
      <c r="AT39" s="16" t="s">
        <v>189</v>
      </c>
      <c r="AU39" s="16" t="s">
        <v>236</v>
      </c>
      <c r="BF39" s="16" t="s">
        <v>435</v>
      </c>
      <c r="BG39" s="16">
        <v>10</v>
      </c>
    </row>
    <row r="40" spans="2:59" x14ac:dyDescent="0.25">
      <c r="C40" s="1"/>
      <c r="D40" s="1"/>
      <c r="E40" s="1"/>
      <c r="G40" s="1"/>
      <c r="H40" s="1"/>
      <c r="I40" s="1"/>
      <c r="J40" s="3"/>
      <c r="K40" s="1"/>
      <c r="AF40" s="16" t="s">
        <v>436</v>
      </c>
      <c r="AG40" s="16">
        <v>750</v>
      </c>
      <c r="AH40" s="16" t="s">
        <v>148</v>
      </c>
      <c r="AI40" s="16" t="s">
        <v>179</v>
      </c>
      <c r="AJ40" s="16" t="s">
        <v>331</v>
      </c>
      <c r="AK40" s="16" t="s">
        <v>299</v>
      </c>
      <c r="AL40" s="16" t="s">
        <v>277</v>
      </c>
      <c r="AM40" s="16">
        <v>230</v>
      </c>
      <c r="AN40" s="16">
        <f t="shared" si="1"/>
        <v>149.5</v>
      </c>
      <c r="AT40" s="16" t="s">
        <v>190</v>
      </c>
      <c r="AU40" s="16" t="s">
        <v>487</v>
      </c>
      <c r="BF40" s="16" t="s">
        <v>436</v>
      </c>
      <c r="BG40" s="16">
        <v>25</v>
      </c>
    </row>
    <row r="41" spans="2:59" x14ac:dyDescent="0.25">
      <c r="C41" s="1"/>
      <c r="E41" s="1"/>
      <c r="G41" s="1"/>
      <c r="H41" s="1"/>
      <c r="I41" s="1"/>
      <c r="J41" s="3"/>
      <c r="K41" s="1"/>
      <c r="AF41" s="16" t="s">
        <v>437</v>
      </c>
      <c r="AG41" s="16">
        <v>750</v>
      </c>
      <c r="AH41" s="16" t="s">
        <v>148</v>
      </c>
      <c r="AI41" s="16" t="s">
        <v>180</v>
      </c>
      <c r="AJ41" s="16" t="s">
        <v>331</v>
      </c>
      <c r="AK41" s="16" t="s">
        <v>300</v>
      </c>
      <c r="AL41" s="16" t="s">
        <v>277</v>
      </c>
      <c r="AM41" s="16">
        <v>560</v>
      </c>
      <c r="AN41" s="16">
        <f t="shared" si="1"/>
        <v>364</v>
      </c>
      <c r="AT41" s="16" t="s">
        <v>191</v>
      </c>
      <c r="AU41" s="16" t="s">
        <v>488</v>
      </c>
      <c r="BF41" s="16" t="s">
        <v>437</v>
      </c>
      <c r="BG41" s="16">
        <v>5</v>
      </c>
    </row>
    <row r="42" spans="2:59" x14ac:dyDescent="0.25">
      <c r="B42" s="1"/>
      <c r="C42" s="1"/>
      <c r="E42" s="1"/>
      <c r="G42" s="1"/>
      <c r="H42" s="1"/>
      <c r="I42" s="1"/>
      <c r="J42" s="3"/>
      <c r="K42" s="1"/>
      <c r="AF42" s="16" t="s">
        <v>438</v>
      </c>
      <c r="AG42" s="16">
        <v>750</v>
      </c>
      <c r="AH42" s="16" t="s">
        <v>148</v>
      </c>
      <c r="AI42" s="16" t="s">
        <v>181</v>
      </c>
      <c r="AJ42" s="16" t="s">
        <v>334</v>
      </c>
      <c r="AK42" s="16" t="s">
        <v>301</v>
      </c>
      <c r="AL42" s="16" t="s">
        <v>277</v>
      </c>
      <c r="AM42" s="16">
        <v>150</v>
      </c>
      <c r="AN42" s="16">
        <f t="shared" si="1"/>
        <v>97.5</v>
      </c>
      <c r="AT42" s="16" t="s">
        <v>192</v>
      </c>
      <c r="AU42" s="16" t="s">
        <v>237</v>
      </c>
      <c r="BF42" s="16" t="s">
        <v>438</v>
      </c>
      <c r="BG42" s="16">
        <v>30</v>
      </c>
    </row>
    <row r="43" spans="2:59" x14ac:dyDescent="0.25">
      <c r="B43" s="1"/>
      <c r="C43" s="1"/>
      <c r="E43" s="1"/>
      <c r="F43" s="1"/>
      <c r="G43" s="1"/>
      <c r="I43" s="1"/>
      <c r="J43" s="3"/>
      <c r="K43" s="1"/>
      <c r="AF43" s="16" t="s">
        <v>439</v>
      </c>
      <c r="AG43" s="16">
        <v>1</v>
      </c>
      <c r="AH43" s="16" t="s">
        <v>149</v>
      </c>
      <c r="AI43" s="16" t="s">
        <v>181</v>
      </c>
      <c r="AJ43" s="16" t="s">
        <v>334</v>
      </c>
      <c r="AK43" s="16" t="s">
        <v>301</v>
      </c>
      <c r="AL43" s="16" t="s">
        <v>277</v>
      </c>
      <c r="AM43" s="16">
        <v>200</v>
      </c>
      <c r="AN43" s="16">
        <f t="shared" si="1"/>
        <v>130</v>
      </c>
      <c r="AT43" s="16" t="s">
        <v>193</v>
      </c>
      <c r="AU43" s="16" t="s">
        <v>238</v>
      </c>
      <c r="BF43" s="16" t="s">
        <v>439</v>
      </c>
      <c r="BG43" s="16">
        <v>30</v>
      </c>
    </row>
    <row r="44" spans="2:59" x14ac:dyDescent="0.25">
      <c r="C44" s="1"/>
      <c r="E44" s="1"/>
      <c r="F44" s="1"/>
      <c r="G44" s="1"/>
      <c r="I44" s="1"/>
      <c r="J44" s="3"/>
      <c r="K44" s="1"/>
      <c r="AF44" s="16" t="s">
        <v>440</v>
      </c>
      <c r="AG44" s="16">
        <v>750</v>
      </c>
      <c r="AH44" s="16" t="s">
        <v>148</v>
      </c>
      <c r="AI44" s="16" t="s">
        <v>182</v>
      </c>
      <c r="AJ44" s="16" t="s">
        <v>334</v>
      </c>
      <c r="AK44" s="16" t="s">
        <v>301</v>
      </c>
      <c r="AL44" s="16" t="s">
        <v>277</v>
      </c>
      <c r="AM44" s="16">
        <v>160</v>
      </c>
      <c r="AN44" s="16">
        <f t="shared" si="1"/>
        <v>104</v>
      </c>
      <c r="AT44" s="16" t="s">
        <v>194</v>
      </c>
      <c r="AU44" s="16" t="s">
        <v>239</v>
      </c>
      <c r="BF44" s="16" t="s">
        <v>440</v>
      </c>
      <c r="BG44" s="16">
        <v>10</v>
      </c>
    </row>
    <row r="45" spans="2:59" x14ac:dyDescent="0.25">
      <c r="E45" s="1"/>
      <c r="G45" s="1"/>
      <c r="I45" s="1"/>
      <c r="J45" s="3"/>
      <c r="K45" s="1"/>
      <c r="AF45" s="16" t="s">
        <v>441</v>
      </c>
      <c r="AG45" s="16">
        <v>750</v>
      </c>
      <c r="AH45" s="16" t="s">
        <v>148</v>
      </c>
      <c r="AI45" s="16" t="s">
        <v>183</v>
      </c>
      <c r="AJ45" s="16" t="s">
        <v>334</v>
      </c>
      <c r="AK45" s="16" t="s">
        <v>301</v>
      </c>
      <c r="AL45" s="16" t="s">
        <v>277</v>
      </c>
      <c r="AM45" s="16">
        <v>220</v>
      </c>
      <c r="AN45" s="16">
        <f t="shared" si="1"/>
        <v>143</v>
      </c>
      <c r="AT45" s="16" t="s">
        <v>195</v>
      </c>
      <c r="AU45" s="16" t="s">
        <v>240</v>
      </c>
      <c r="BF45" s="16" t="s">
        <v>441</v>
      </c>
      <c r="BG45" s="16">
        <v>15</v>
      </c>
    </row>
    <row r="46" spans="2:59" x14ac:dyDescent="0.25">
      <c r="E46" s="1"/>
      <c r="G46" s="1"/>
      <c r="H46" s="1"/>
      <c r="J46" s="3"/>
      <c r="K46" s="1"/>
      <c r="AF46" s="16" t="s">
        <v>442</v>
      </c>
      <c r="AG46" s="16">
        <v>750</v>
      </c>
      <c r="AH46" s="16" t="s">
        <v>148</v>
      </c>
      <c r="AI46" s="16" t="s">
        <v>184</v>
      </c>
      <c r="AJ46" s="16" t="s">
        <v>334</v>
      </c>
      <c r="AK46" s="16" t="s">
        <v>302</v>
      </c>
      <c r="AL46" s="16" t="s">
        <v>277</v>
      </c>
      <c r="AM46" s="16">
        <v>170</v>
      </c>
      <c r="AN46" s="16">
        <f t="shared" si="1"/>
        <v>110.5</v>
      </c>
      <c r="AT46" s="16" t="s">
        <v>196</v>
      </c>
      <c r="AU46" s="16" t="s">
        <v>241</v>
      </c>
      <c r="BF46" s="16" t="s">
        <v>442</v>
      </c>
      <c r="BG46" s="16">
        <v>10</v>
      </c>
    </row>
    <row r="47" spans="2:59" x14ac:dyDescent="0.25">
      <c r="E47" s="1"/>
      <c r="G47" s="1"/>
      <c r="H47" s="1"/>
      <c r="J47" s="3"/>
      <c r="K47" s="1"/>
      <c r="AF47" s="16" t="s">
        <v>443</v>
      </c>
      <c r="AG47" s="16">
        <v>750</v>
      </c>
      <c r="AH47" s="16" t="s">
        <v>148</v>
      </c>
      <c r="AI47" s="16" t="s">
        <v>185</v>
      </c>
      <c r="AJ47" s="16" t="s">
        <v>334</v>
      </c>
      <c r="AK47" s="16" t="s">
        <v>303</v>
      </c>
      <c r="AL47" s="16" t="s">
        <v>277</v>
      </c>
      <c r="AM47" s="16">
        <v>165</v>
      </c>
      <c r="AN47" s="16">
        <f t="shared" si="1"/>
        <v>107.25</v>
      </c>
      <c r="AT47" s="16" t="s">
        <v>197</v>
      </c>
      <c r="AU47" s="16" t="s">
        <v>242</v>
      </c>
      <c r="BF47" s="16" t="s">
        <v>443</v>
      </c>
      <c r="BG47" s="16">
        <v>10</v>
      </c>
    </row>
    <row r="48" spans="2:59" x14ac:dyDescent="0.25">
      <c r="E48" s="1"/>
      <c r="G48" s="1"/>
      <c r="H48" s="13" t="s">
        <v>71</v>
      </c>
      <c r="K48" s="1"/>
      <c r="AF48" s="16" t="s">
        <v>444</v>
      </c>
      <c r="AG48" s="16">
        <v>950</v>
      </c>
      <c r="AH48" s="16" t="s">
        <v>148</v>
      </c>
      <c r="AI48" s="16" t="s">
        <v>186</v>
      </c>
      <c r="AJ48" s="16" t="s">
        <v>333</v>
      </c>
      <c r="AK48" s="16" t="s">
        <v>304</v>
      </c>
      <c r="AL48" s="16" t="s">
        <v>277</v>
      </c>
      <c r="AM48" s="16">
        <v>429</v>
      </c>
      <c r="AN48" s="16">
        <f t="shared" si="1"/>
        <v>278.85000000000002</v>
      </c>
      <c r="AT48" s="16" t="s">
        <v>198</v>
      </c>
      <c r="AU48" s="16" t="s">
        <v>243</v>
      </c>
      <c r="BF48" s="16" t="s">
        <v>444</v>
      </c>
      <c r="BG48" s="16">
        <v>15</v>
      </c>
    </row>
    <row r="49" spans="2:59" x14ac:dyDescent="0.25">
      <c r="E49" s="1"/>
      <c r="G49" s="1"/>
      <c r="K49" s="1"/>
      <c r="AF49" s="16" t="s">
        <v>445</v>
      </c>
      <c r="AG49" s="16">
        <v>750</v>
      </c>
      <c r="AH49" s="16" t="s">
        <v>148</v>
      </c>
      <c r="AI49" s="16" t="s">
        <v>187</v>
      </c>
      <c r="AJ49" s="16" t="s">
        <v>333</v>
      </c>
      <c r="AK49" s="16" t="s">
        <v>305</v>
      </c>
      <c r="AL49" s="16" t="s">
        <v>277</v>
      </c>
      <c r="AM49" s="16">
        <v>140</v>
      </c>
      <c r="AN49" s="16">
        <f t="shared" si="1"/>
        <v>91</v>
      </c>
      <c r="AT49" s="16" t="s">
        <v>199</v>
      </c>
      <c r="AU49" s="16" t="s">
        <v>244</v>
      </c>
      <c r="BF49" s="16" t="s">
        <v>445</v>
      </c>
      <c r="BG49" s="16">
        <v>30</v>
      </c>
    </row>
    <row r="50" spans="2:59" x14ac:dyDescent="0.25">
      <c r="E50" s="1"/>
      <c r="G50" s="1"/>
      <c r="K50" s="1"/>
      <c r="AF50" s="16" t="s">
        <v>446</v>
      </c>
      <c r="AG50" s="16">
        <v>1</v>
      </c>
      <c r="AH50" s="16" t="s">
        <v>149</v>
      </c>
      <c r="AI50" s="16" t="s">
        <v>188</v>
      </c>
      <c r="AJ50" s="16" t="s">
        <v>333</v>
      </c>
      <c r="AK50" s="16" t="s">
        <v>306</v>
      </c>
      <c r="AL50" s="16" t="s">
        <v>277</v>
      </c>
      <c r="AM50" s="16">
        <v>180</v>
      </c>
      <c r="AN50" s="16">
        <f t="shared" si="1"/>
        <v>117</v>
      </c>
      <c r="AT50" s="16" t="s">
        <v>200</v>
      </c>
      <c r="AU50" s="16" t="s">
        <v>245</v>
      </c>
      <c r="BF50" s="16" t="s">
        <v>446</v>
      </c>
      <c r="BG50" s="16">
        <v>10</v>
      </c>
    </row>
    <row r="51" spans="2:59" x14ac:dyDescent="0.25">
      <c r="B51" s="1"/>
      <c r="E51" s="1"/>
      <c r="F51" s="1"/>
      <c r="G51" s="1"/>
      <c r="K51" s="1"/>
      <c r="AF51" s="16" t="s">
        <v>447</v>
      </c>
      <c r="AG51" s="16">
        <v>750</v>
      </c>
      <c r="AH51" s="16" t="s">
        <v>148</v>
      </c>
      <c r="AI51" s="16" t="s">
        <v>189</v>
      </c>
      <c r="AJ51" s="16" t="s">
        <v>333</v>
      </c>
      <c r="AK51" s="16" t="s">
        <v>314</v>
      </c>
      <c r="AL51" s="16" t="s">
        <v>277</v>
      </c>
      <c r="AM51" s="16">
        <v>170</v>
      </c>
      <c r="AN51" s="16">
        <f t="shared" si="1"/>
        <v>110.5</v>
      </c>
      <c r="AT51" s="16" t="s">
        <v>201</v>
      </c>
      <c r="AU51" s="24" t="s">
        <v>246</v>
      </c>
      <c r="BF51" s="16" t="s">
        <v>447</v>
      </c>
      <c r="BG51" s="16">
        <v>15</v>
      </c>
    </row>
    <row r="52" spans="2:59" x14ac:dyDescent="0.25">
      <c r="E52" s="1"/>
      <c r="G52" s="1"/>
      <c r="K52" s="1"/>
      <c r="AF52" s="16" t="s">
        <v>448</v>
      </c>
      <c r="AG52" s="16">
        <v>1</v>
      </c>
      <c r="AH52" s="16" t="s">
        <v>149</v>
      </c>
      <c r="AI52" s="16" t="s">
        <v>189</v>
      </c>
      <c r="AJ52" s="16" t="s">
        <v>333</v>
      </c>
      <c r="AK52" s="16" t="s">
        <v>314</v>
      </c>
      <c r="AL52" s="16" t="s">
        <v>277</v>
      </c>
      <c r="AM52" s="16">
        <v>200</v>
      </c>
      <c r="AN52" s="16">
        <f t="shared" si="1"/>
        <v>130</v>
      </c>
      <c r="AT52" s="16" t="s">
        <v>202</v>
      </c>
      <c r="AU52" s="24" t="s">
        <v>247</v>
      </c>
      <c r="BF52" s="16" t="s">
        <v>448</v>
      </c>
      <c r="BG52" s="16">
        <v>10</v>
      </c>
    </row>
    <row r="53" spans="2:59" x14ac:dyDescent="0.25">
      <c r="E53" s="1"/>
      <c r="G53" s="1"/>
      <c r="K53" s="1"/>
      <c r="AF53" s="16" t="s">
        <v>449</v>
      </c>
      <c r="AG53" s="16">
        <v>750</v>
      </c>
      <c r="AH53" s="16" t="s">
        <v>148</v>
      </c>
      <c r="AI53" s="16" t="s">
        <v>190</v>
      </c>
      <c r="AJ53" s="16" t="s">
        <v>331</v>
      </c>
      <c r="AK53" s="16" t="s">
        <v>319</v>
      </c>
      <c r="AL53" s="16" t="s">
        <v>277</v>
      </c>
      <c r="AM53" s="16">
        <v>260</v>
      </c>
      <c r="AN53" s="16">
        <f t="shared" si="1"/>
        <v>169</v>
      </c>
      <c r="AT53" s="16" t="s">
        <v>203</v>
      </c>
      <c r="AU53" s="25" t="s">
        <v>489</v>
      </c>
      <c r="BF53" s="16" t="s">
        <v>449</v>
      </c>
      <c r="BG53" s="16">
        <v>20</v>
      </c>
    </row>
    <row r="54" spans="2:59" x14ac:dyDescent="0.25">
      <c r="E54" s="1"/>
      <c r="G54" s="1"/>
      <c r="H54" s="1"/>
      <c r="AF54" s="16" t="s">
        <v>450</v>
      </c>
      <c r="AG54" s="16">
        <v>750</v>
      </c>
      <c r="AH54" s="16" t="s">
        <v>148</v>
      </c>
      <c r="AI54" s="16" t="s">
        <v>191</v>
      </c>
      <c r="AJ54" s="16" t="s">
        <v>331</v>
      </c>
      <c r="AK54" s="16" t="s">
        <v>319</v>
      </c>
      <c r="AL54" s="16" t="s">
        <v>277</v>
      </c>
      <c r="AM54" s="16">
        <v>320</v>
      </c>
      <c r="AN54" s="16">
        <f t="shared" si="1"/>
        <v>208</v>
      </c>
      <c r="AT54" s="16" t="s">
        <v>204</v>
      </c>
      <c r="AU54" s="24" t="s">
        <v>248</v>
      </c>
      <c r="BF54" s="16" t="s">
        <v>450</v>
      </c>
      <c r="BG54" s="16">
        <v>15</v>
      </c>
    </row>
    <row r="55" spans="2:59" x14ac:dyDescent="0.25">
      <c r="AF55" s="16" t="s">
        <v>451</v>
      </c>
      <c r="AG55" s="16">
        <v>940</v>
      </c>
      <c r="AH55" s="16" t="s">
        <v>148</v>
      </c>
      <c r="AI55" s="16" t="s">
        <v>192</v>
      </c>
      <c r="AJ55" s="16" t="s">
        <v>336</v>
      </c>
      <c r="AK55" s="16" t="s">
        <v>315</v>
      </c>
      <c r="AL55" s="16" t="s">
        <v>277</v>
      </c>
      <c r="AM55" s="16">
        <v>26</v>
      </c>
      <c r="AN55" s="16">
        <f t="shared" si="1"/>
        <v>16.900000000000002</v>
      </c>
      <c r="AT55" s="16" t="s">
        <v>205</v>
      </c>
      <c r="AU55" s="24" t="s">
        <v>249</v>
      </c>
      <c r="BF55" s="16" t="s">
        <v>451</v>
      </c>
      <c r="BG55" s="16">
        <v>45</v>
      </c>
    </row>
    <row r="56" spans="2:59" x14ac:dyDescent="0.25">
      <c r="AF56" s="16" t="s">
        <v>471</v>
      </c>
      <c r="AG56" s="16">
        <v>1200</v>
      </c>
      <c r="AH56" s="16" t="s">
        <v>148</v>
      </c>
      <c r="AI56" s="16" t="s">
        <v>193</v>
      </c>
      <c r="AJ56" s="16" t="s">
        <v>336</v>
      </c>
      <c r="AK56" s="16" t="s">
        <v>315</v>
      </c>
      <c r="AL56" s="16" t="s">
        <v>277</v>
      </c>
      <c r="AM56" s="16">
        <v>32</v>
      </c>
      <c r="AN56" s="16">
        <f t="shared" si="1"/>
        <v>20.8</v>
      </c>
      <c r="AT56" s="16" t="s">
        <v>253</v>
      </c>
      <c r="AU56" s="24" t="s">
        <v>250</v>
      </c>
      <c r="BF56" s="16" t="s">
        <v>471</v>
      </c>
      <c r="BG56" s="16">
        <v>90</v>
      </c>
    </row>
    <row r="57" spans="2:59" x14ac:dyDescent="0.25">
      <c r="AF57" s="16" t="s">
        <v>472</v>
      </c>
      <c r="AG57" s="16">
        <v>355</v>
      </c>
      <c r="AH57" s="16" t="s">
        <v>148</v>
      </c>
      <c r="AI57" s="16" t="s">
        <v>194</v>
      </c>
      <c r="AJ57" s="16" t="s">
        <v>336</v>
      </c>
      <c r="AK57" s="16" t="s">
        <v>315</v>
      </c>
      <c r="AL57" s="16" t="s">
        <v>277</v>
      </c>
      <c r="AM57" s="16">
        <v>17</v>
      </c>
      <c r="AN57" s="16">
        <f t="shared" si="1"/>
        <v>11.05</v>
      </c>
      <c r="AT57" s="16" t="s">
        <v>254</v>
      </c>
      <c r="AU57" s="24" t="s">
        <v>251</v>
      </c>
      <c r="BF57" s="16" t="s">
        <v>472</v>
      </c>
      <c r="BG57" s="16">
        <v>90</v>
      </c>
    </row>
    <row r="58" spans="2:59" x14ac:dyDescent="0.25">
      <c r="AF58" s="16" t="s">
        <v>473</v>
      </c>
      <c r="AG58" s="16">
        <v>355</v>
      </c>
      <c r="AH58" s="16" t="s">
        <v>148</v>
      </c>
      <c r="AI58" s="16" t="s">
        <v>195</v>
      </c>
      <c r="AJ58" s="16" t="s">
        <v>336</v>
      </c>
      <c r="AK58" s="16" t="s">
        <v>315</v>
      </c>
      <c r="AL58" s="16" t="s">
        <v>277</v>
      </c>
      <c r="AM58" s="16">
        <v>15</v>
      </c>
      <c r="AN58" s="16">
        <f t="shared" si="1"/>
        <v>9.75</v>
      </c>
      <c r="AT58" s="16" t="s">
        <v>255</v>
      </c>
      <c r="AU58" s="24" t="s">
        <v>252</v>
      </c>
      <c r="BF58" s="16" t="s">
        <v>473</v>
      </c>
      <c r="BG58" s="16">
        <v>30</v>
      </c>
    </row>
    <row r="59" spans="2:59" x14ac:dyDescent="0.25">
      <c r="AF59" s="16" t="s">
        <v>474</v>
      </c>
      <c r="AG59" s="16">
        <v>355</v>
      </c>
      <c r="AH59" s="16" t="s">
        <v>148</v>
      </c>
      <c r="AI59" s="16" t="s">
        <v>196</v>
      </c>
      <c r="AJ59" s="16" t="s">
        <v>336</v>
      </c>
      <c r="AK59" s="16" t="s">
        <v>315</v>
      </c>
      <c r="AL59" s="16" t="s">
        <v>277</v>
      </c>
      <c r="AM59" s="16">
        <v>22</v>
      </c>
      <c r="AN59" s="16">
        <f t="shared" si="1"/>
        <v>14.3</v>
      </c>
      <c r="AT59" s="16" t="s">
        <v>256</v>
      </c>
      <c r="AU59" s="23" t="s">
        <v>267</v>
      </c>
      <c r="BF59" s="16" t="s">
        <v>474</v>
      </c>
      <c r="BG59" s="16">
        <v>40</v>
      </c>
    </row>
    <row r="60" spans="2:59" x14ac:dyDescent="0.25">
      <c r="AF60" s="16" t="s">
        <v>475</v>
      </c>
      <c r="AG60" s="16">
        <v>355</v>
      </c>
      <c r="AH60" s="16" t="s">
        <v>148</v>
      </c>
      <c r="AI60" s="16" t="s">
        <v>197</v>
      </c>
      <c r="AJ60" s="16" t="s">
        <v>336</v>
      </c>
      <c r="AK60" s="16" t="s">
        <v>315</v>
      </c>
      <c r="AL60" s="16" t="s">
        <v>277</v>
      </c>
      <c r="AM60" s="16">
        <v>18</v>
      </c>
      <c r="AN60" s="16">
        <f t="shared" si="1"/>
        <v>11.700000000000001</v>
      </c>
      <c r="AT60" s="16" t="s">
        <v>257</v>
      </c>
      <c r="AU60" s="23" t="s">
        <v>268</v>
      </c>
      <c r="BF60" s="16" t="s">
        <v>475</v>
      </c>
      <c r="BG60" s="16">
        <v>40</v>
      </c>
    </row>
    <row r="61" spans="2:59" x14ac:dyDescent="0.25">
      <c r="AF61" s="16" t="s">
        <v>476</v>
      </c>
      <c r="AG61" s="16">
        <v>940</v>
      </c>
      <c r="AH61" s="16" t="s">
        <v>148</v>
      </c>
      <c r="AI61" s="16" t="s">
        <v>198</v>
      </c>
      <c r="AJ61" s="16" t="s">
        <v>336</v>
      </c>
      <c r="AK61" s="16" t="s">
        <v>315</v>
      </c>
      <c r="AL61" s="16" t="s">
        <v>277</v>
      </c>
      <c r="AM61" s="16">
        <v>25</v>
      </c>
      <c r="AN61" s="16">
        <f t="shared" ref="AN61:AN74" si="2">(AM61*0.65)</f>
        <v>16.25</v>
      </c>
      <c r="AT61" s="16" t="s">
        <v>258</v>
      </c>
      <c r="AU61" s="23" t="s">
        <v>269</v>
      </c>
      <c r="BF61" s="16" t="s">
        <v>476</v>
      </c>
      <c r="BG61" s="16">
        <v>70</v>
      </c>
    </row>
    <row r="62" spans="2:59" x14ac:dyDescent="0.25">
      <c r="AF62" s="16" t="s">
        <v>477</v>
      </c>
      <c r="AG62" s="16">
        <v>1200</v>
      </c>
      <c r="AH62" s="16" t="s">
        <v>148</v>
      </c>
      <c r="AI62" s="16" t="s">
        <v>199</v>
      </c>
      <c r="AJ62" s="16" t="s">
        <v>336</v>
      </c>
      <c r="AK62" s="16" t="s">
        <v>315</v>
      </c>
      <c r="AL62" s="16" t="s">
        <v>277</v>
      </c>
      <c r="AM62" s="16">
        <v>32</v>
      </c>
      <c r="AN62" s="16">
        <f t="shared" si="2"/>
        <v>20.8</v>
      </c>
      <c r="AT62" s="16" t="s">
        <v>259</v>
      </c>
      <c r="AU62" s="23" t="s">
        <v>270</v>
      </c>
      <c r="BF62" s="16" t="s">
        <v>477</v>
      </c>
      <c r="BG62" s="16">
        <v>60</v>
      </c>
    </row>
    <row r="63" spans="2:59" x14ac:dyDescent="0.25">
      <c r="AF63" s="16" t="s">
        <v>478</v>
      </c>
      <c r="AG63" s="16">
        <v>245</v>
      </c>
      <c r="AH63" s="16" t="s">
        <v>148</v>
      </c>
      <c r="AI63" s="16" t="s">
        <v>199</v>
      </c>
      <c r="AJ63" s="16" t="s">
        <v>336</v>
      </c>
      <c r="AK63" s="16" t="s">
        <v>315</v>
      </c>
      <c r="AL63" s="16" t="s">
        <v>277</v>
      </c>
      <c r="AM63" s="16">
        <v>15</v>
      </c>
      <c r="AN63" s="16">
        <f t="shared" si="2"/>
        <v>9.75</v>
      </c>
      <c r="AT63" s="16" t="s">
        <v>260</v>
      </c>
      <c r="AU63" s="23" t="s">
        <v>271</v>
      </c>
      <c r="BF63" s="16" t="s">
        <v>478</v>
      </c>
      <c r="BG63" s="16">
        <v>60</v>
      </c>
    </row>
    <row r="64" spans="2:59" x14ac:dyDescent="0.25">
      <c r="AF64" s="16" t="s">
        <v>479</v>
      </c>
      <c r="AG64" s="16">
        <v>355</v>
      </c>
      <c r="AH64" s="16" t="s">
        <v>148</v>
      </c>
      <c r="AI64" s="16" t="s">
        <v>200</v>
      </c>
      <c r="AJ64" s="16" t="s">
        <v>336</v>
      </c>
      <c r="AK64" s="16" t="s">
        <v>315</v>
      </c>
      <c r="AL64" s="16" t="s">
        <v>277</v>
      </c>
      <c r="AM64" s="16">
        <v>15</v>
      </c>
      <c r="AN64" s="16">
        <f t="shared" si="2"/>
        <v>9.75</v>
      </c>
      <c r="AT64" s="16" t="s">
        <v>261</v>
      </c>
      <c r="AU64" s="23" t="s">
        <v>272</v>
      </c>
      <c r="BF64" s="16" t="s">
        <v>479</v>
      </c>
      <c r="BG64" s="16">
        <v>60</v>
      </c>
    </row>
    <row r="65" spans="32:59" x14ac:dyDescent="0.25">
      <c r="AF65" s="16" t="s">
        <v>480</v>
      </c>
      <c r="AG65" s="16">
        <v>355</v>
      </c>
      <c r="AH65" s="16" t="s">
        <v>148</v>
      </c>
      <c r="AI65" s="16" t="s">
        <v>201</v>
      </c>
      <c r="AJ65" s="16" t="s">
        <v>336</v>
      </c>
      <c r="AK65" s="16" t="s">
        <v>316</v>
      </c>
      <c r="AL65" s="16" t="s">
        <v>277</v>
      </c>
      <c r="AM65" s="16">
        <v>19</v>
      </c>
      <c r="AN65" s="16">
        <f t="shared" si="2"/>
        <v>12.35</v>
      </c>
      <c r="AT65" s="16" t="s">
        <v>262</v>
      </c>
      <c r="AU65" s="23" t="s">
        <v>273</v>
      </c>
      <c r="BF65" s="16" t="s">
        <v>480</v>
      </c>
      <c r="BG65" s="16">
        <v>30</v>
      </c>
    </row>
    <row r="66" spans="32:59" x14ac:dyDescent="0.25">
      <c r="AF66" s="16" t="s">
        <v>481</v>
      </c>
      <c r="AG66" s="16">
        <v>473</v>
      </c>
      <c r="AH66" s="16" t="s">
        <v>148</v>
      </c>
      <c r="AI66" s="16" t="s">
        <v>202</v>
      </c>
      <c r="AJ66" s="16" t="s">
        <v>336</v>
      </c>
      <c r="AK66" s="16" t="s">
        <v>316</v>
      </c>
      <c r="AL66" s="16" t="s">
        <v>277</v>
      </c>
      <c r="AM66" s="16">
        <v>16</v>
      </c>
      <c r="AN66" s="16">
        <f t="shared" si="2"/>
        <v>10.4</v>
      </c>
      <c r="AT66" s="16" t="s">
        <v>263</v>
      </c>
      <c r="AU66" s="22" t="s">
        <v>274</v>
      </c>
      <c r="BF66" s="16" t="s">
        <v>481</v>
      </c>
      <c r="BG66" s="16">
        <v>90</v>
      </c>
    </row>
    <row r="67" spans="32:59" x14ac:dyDescent="0.25">
      <c r="AF67" s="16" t="s">
        <v>482</v>
      </c>
      <c r="AG67" s="16">
        <v>473</v>
      </c>
      <c r="AH67" s="16" t="s">
        <v>148</v>
      </c>
      <c r="AI67" s="16" t="s">
        <v>203</v>
      </c>
      <c r="AJ67" s="16" t="s">
        <v>336</v>
      </c>
      <c r="AK67" s="16" t="s">
        <v>316</v>
      </c>
      <c r="AL67" s="16" t="s">
        <v>277</v>
      </c>
      <c r="AM67" s="16">
        <v>18</v>
      </c>
      <c r="AN67" s="16">
        <f t="shared" si="2"/>
        <v>11.700000000000001</v>
      </c>
      <c r="AT67" s="16" t="s">
        <v>264</v>
      </c>
      <c r="AU67" s="22" t="s">
        <v>276</v>
      </c>
      <c r="BF67" s="16" t="s">
        <v>482</v>
      </c>
      <c r="BG67" s="16">
        <v>50</v>
      </c>
    </row>
    <row r="68" spans="32:59" x14ac:dyDescent="0.25">
      <c r="AF68" s="16" t="s">
        <v>483</v>
      </c>
      <c r="AG68" s="16">
        <v>473</v>
      </c>
      <c r="AH68" s="16" t="s">
        <v>148</v>
      </c>
      <c r="AI68" s="16" t="s">
        <v>204</v>
      </c>
      <c r="AJ68" s="16" t="s">
        <v>336</v>
      </c>
      <c r="AK68" s="16" t="s">
        <v>316</v>
      </c>
      <c r="AL68" s="16" t="s">
        <v>277</v>
      </c>
      <c r="AM68" s="16">
        <v>14</v>
      </c>
      <c r="AN68" s="16">
        <f t="shared" si="2"/>
        <v>9.1</v>
      </c>
      <c r="AT68" s="16" t="s">
        <v>265</v>
      </c>
      <c r="AU68" s="22" t="s">
        <v>275</v>
      </c>
      <c r="BF68" s="16" t="s">
        <v>483</v>
      </c>
      <c r="BG68" s="16">
        <v>90</v>
      </c>
    </row>
    <row r="69" spans="32:59" x14ac:dyDescent="0.25">
      <c r="AF69" s="16" t="s">
        <v>484</v>
      </c>
      <c r="AG69" s="16">
        <v>1200</v>
      </c>
      <c r="AH69" s="16" t="s">
        <v>148</v>
      </c>
      <c r="AI69" s="16" t="s">
        <v>204</v>
      </c>
      <c r="AJ69" s="16" t="s">
        <v>336</v>
      </c>
      <c r="AK69" s="16" t="s">
        <v>316</v>
      </c>
      <c r="AL69" s="16" t="s">
        <v>277</v>
      </c>
      <c r="AM69" s="16">
        <v>32</v>
      </c>
      <c r="AN69" s="16">
        <f t="shared" si="2"/>
        <v>20.8</v>
      </c>
      <c r="AT69" s="16" t="s">
        <v>266</v>
      </c>
      <c r="AU69" s="16" t="s">
        <v>490</v>
      </c>
      <c r="BF69" s="16" t="s">
        <v>484</v>
      </c>
      <c r="BG69" s="16">
        <v>50</v>
      </c>
    </row>
    <row r="70" spans="32:59" x14ac:dyDescent="0.25">
      <c r="AF70" s="16" t="s">
        <v>485</v>
      </c>
      <c r="AG70" s="16">
        <v>940</v>
      </c>
      <c r="AH70" s="16" t="s">
        <v>148</v>
      </c>
      <c r="AI70" s="16" t="s">
        <v>205</v>
      </c>
      <c r="AJ70" s="16" t="s">
        <v>336</v>
      </c>
      <c r="AK70" s="16" t="s">
        <v>316</v>
      </c>
      <c r="AL70" s="16" t="s">
        <v>277</v>
      </c>
      <c r="AM70" s="16">
        <v>22</v>
      </c>
      <c r="AN70" s="16">
        <f t="shared" si="2"/>
        <v>14.3</v>
      </c>
      <c r="BF70" s="16" t="s">
        <v>485</v>
      </c>
      <c r="BG70" s="16">
        <v>20</v>
      </c>
    </row>
    <row r="71" spans="32:59" x14ac:dyDescent="0.25">
      <c r="AF71" s="16" t="s">
        <v>486</v>
      </c>
      <c r="AG71" s="16">
        <v>355</v>
      </c>
      <c r="AH71" s="16" t="s">
        <v>148</v>
      </c>
      <c r="AI71" s="16" t="s">
        <v>253</v>
      </c>
      <c r="AJ71" s="16" t="s">
        <v>336</v>
      </c>
      <c r="AK71" s="16" t="s">
        <v>315</v>
      </c>
      <c r="AL71" s="16" t="s">
        <v>277</v>
      </c>
      <c r="AM71" s="16">
        <v>12</v>
      </c>
      <c r="AN71" s="16">
        <f t="shared" si="2"/>
        <v>7.8000000000000007</v>
      </c>
      <c r="BF71" s="16" t="s">
        <v>486</v>
      </c>
      <c r="BG71" s="16">
        <v>20</v>
      </c>
    </row>
    <row r="72" spans="32:59" x14ac:dyDescent="0.25">
      <c r="AF72" s="16" t="s">
        <v>493</v>
      </c>
      <c r="AG72" s="16">
        <v>940</v>
      </c>
      <c r="AH72" s="16" t="s">
        <v>148</v>
      </c>
      <c r="AI72" s="16" t="s">
        <v>254</v>
      </c>
      <c r="AJ72" s="16" t="s">
        <v>336</v>
      </c>
      <c r="AK72" s="16" t="s">
        <v>314</v>
      </c>
      <c r="AL72" s="16" t="s">
        <v>277</v>
      </c>
      <c r="AM72" s="16">
        <v>21</v>
      </c>
      <c r="AN72" s="16">
        <f t="shared" si="2"/>
        <v>13.65</v>
      </c>
      <c r="BF72" s="16" t="s">
        <v>493</v>
      </c>
      <c r="BG72" s="16">
        <v>30</v>
      </c>
    </row>
    <row r="73" spans="32:59" x14ac:dyDescent="0.25">
      <c r="AF73" s="16" t="s">
        <v>494</v>
      </c>
      <c r="AG73" s="16">
        <v>355</v>
      </c>
      <c r="AH73" s="16" t="s">
        <v>148</v>
      </c>
      <c r="AI73" s="16" t="s">
        <v>255</v>
      </c>
      <c r="AJ73" s="16" t="s">
        <v>336</v>
      </c>
      <c r="AK73" s="16" t="s">
        <v>306</v>
      </c>
      <c r="AL73" s="16" t="s">
        <v>277</v>
      </c>
      <c r="AM73" s="16">
        <v>7</v>
      </c>
      <c r="AN73" s="16">
        <f t="shared" si="2"/>
        <v>4.55</v>
      </c>
      <c r="BF73" s="16" t="s">
        <v>494</v>
      </c>
      <c r="BG73" s="16">
        <v>240</v>
      </c>
    </row>
    <row r="74" spans="32:59" x14ac:dyDescent="0.25">
      <c r="AF74" s="16" t="s">
        <v>495</v>
      </c>
      <c r="AG74" s="16">
        <v>250</v>
      </c>
      <c r="AH74" s="16" t="s">
        <v>148</v>
      </c>
      <c r="AI74" s="16" t="s">
        <v>256</v>
      </c>
      <c r="AJ74" s="16" t="s">
        <v>337</v>
      </c>
      <c r="AK74" s="16" t="s">
        <v>317</v>
      </c>
      <c r="AL74" s="16" t="s">
        <v>278</v>
      </c>
      <c r="AM74" s="16">
        <v>9</v>
      </c>
      <c r="AN74" s="16">
        <f t="shared" si="2"/>
        <v>5.8500000000000005</v>
      </c>
      <c r="BF74" s="16" t="s">
        <v>495</v>
      </c>
      <c r="BG74" s="16">
        <v>60</v>
      </c>
    </row>
    <row r="75" spans="32:59" x14ac:dyDescent="0.25">
      <c r="AF75" s="16" t="s">
        <v>496</v>
      </c>
      <c r="AG75" s="16">
        <v>500</v>
      </c>
      <c r="AH75" s="16" t="s">
        <v>148</v>
      </c>
      <c r="AI75" s="16" t="s">
        <v>256</v>
      </c>
      <c r="AJ75" s="16" t="s">
        <v>337</v>
      </c>
      <c r="AK75" s="16" t="s">
        <v>317</v>
      </c>
      <c r="AL75" s="16" t="s">
        <v>278</v>
      </c>
      <c r="AM75" s="16">
        <v>10</v>
      </c>
      <c r="AN75" s="16">
        <f t="shared" ref="AN75:AN76" si="3">(AM75*0.65)</f>
        <v>6.5</v>
      </c>
      <c r="BF75" s="16" t="s">
        <v>496</v>
      </c>
      <c r="BG75" s="16">
        <v>60</v>
      </c>
    </row>
    <row r="76" spans="32:59" x14ac:dyDescent="0.25">
      <c r="AF76" s="16" t="s">
        <v>497</v>
      </c>
      <c r="AG76" s="16">
        <v>1</v>
      </c>
      <c r="AH76" s="16" t="s">
        <v>149</v>
      </c>
      <c r="AI76" s="16" t="s">
        <v>256</v>
      </c>
      <c r="AJ76" s="16" t="s">
        <v>337</v>
      </c>
      <c r="AK76" s="16" t="s">
        <v>317</v>
      </c>
      <c r="AL76" s="16" t="s">
        <v>278</v>
      </c>
      <c r="AM76" s="16">
        <v>15</v>
      </c>
      <c r="AN76" s="16">
        <f t="shared" si="3"/>
        <v>9.75</v>
      </c>
      <c r="BF76" s="16" t="s">
        <v>497</v>
      </c>
      <c r="BG76" s="16">
        <v>70</v>
      </c>
    </row>
    <row r="77" spans="32:59" x14ac:dyDescent="0.25">
      <c r="AF77" s="16" t="s">
        <v>498</v>
      </c>
      <c r="AG77" s="16">
        <v>2</v>
      </c>
      <c r="AH77" s="16" t="s">
        <v>149</v>
      </c>
      <c r="AI77" s="16" t="s">
        <v>256</v>
      </c>
      <c r="AJ77" s="16" t="s">
        <v>337</v>
      </c>
      <c r="AK77" s="16" t="s">
        <v>317</v>
      </c>
      <c r="AL77" s="16" t="s">
        <v>278</v>
      </c>
      <c r="AM77" s="16">
        <v>18</v>
      </c>
      <c r="AN77" s="16">
        <f t="shared" ref="AN77:AN78" si="4">(AM77*0.65)</f>
        <v>11.700000000000001</v>
      </c>
      <c r="BF77" s="16" t="s">
        <v>498</v>
      </c>
      <c r="BG77" s="16">
        <v>70</v>
      </c>
    </row>
    <row r="78" spans="32:59" x14ac:dyDescent="0.25">
      <c r="AF78" s="16" t="s">
        <v>499</v>
      </c>
      <c r="AG78" s="16">
        <v>3</v>
      </c>
      <c r="AH78" s="16" t="s">
        <v>149</v>
      </c>
      <c r="AI78" s="16" t="s">
        <v>256</v>
      </c>
      <c r="AJ78" s="16" t="s">
        <v>337</v>
      </c>
      <c r="AK78" s="16" t="s">
        <v>317</v>
      </c>
      <c r="AL78" s="16" t="s">
        <v>278</v>
      </c>
      <c r="AM78" s="16">
        <v>24</v>
      </c>
      <c r="AN78" s="16">
        <f t="shared" si="4"/>
        <v>15.600000000000001</v>
      </c>
      <c r="BF78" s="16" t="s">
        <v>499</v>
      </c>
      <c r="BG78" s="16">
        <v>100</v>
      </c>
    </row>
    <row r="79" spans="32:59" x14ac:dyDescent="0.25">
      <c r="AF79" s="16" t="s">
        <v>500</v>
      </c>
      <c r="AG79" s="16">
        <v>500</v>
      </c>
      <c r="AH79" s="16" t="s">
        <v>148</v>
      </c>
      <c r="AI79" s="16" t="s">
        <v>257</v>
      </c>
      <c r="AJ79" s="16" t="s">
        <v>337</v>
      </c>
      <c r="AK79" s="16" t="s">
        <v>317</v>
      </c>
      <c r="AL79" s="16" t="s">
        <v>278</v>
      </c>
      <c r="AM79" s="16">
        <v>12</v>
      </c>
      <c r="AN79" s="16">
        <f t="shared" ref="AN79:AN80" si="5">(AM79*0.65)</f>
        <v>7.8000000000000007</v>
      </c>
      <c r="BF79" s="16" t="s">
        <v>500</v>
      </c>
      <c r="BG79" s="16">
        <v>30</v>
      </c>
    </row>
    <row r="80" spans="32:59" x14ac:dyDescent="0.25">
      <c r="AF80" s="16" t="s">
        <v>501</v>
      </c>
      <c r="AG80" s="16">
        <v>500</v>
      </c>
      <c r="AH80" s="16" t="s">
        <v>148</v>
      </c>
      <c r="AI80" s="16" t="s">
        <v>258</v>
      </c>
      <c r="AJ80" s="16" t="s">
        <v>337</v>
      </c>
      <c r="AK80" s="16" t="s">
        <v>317</v>
      </c>
      <c r="AL80" s="16" t="s">
        <v>278</v>
      </c>
      <c r="AM80" s="16">
        <v>12</v>
      </c>
      <c r="AN80" s="16">
        <f t="shared" si="5"/>
        <v>7.8000000000000007</v>
      </c>
      <c r="BF80" s="16" t="s">
        <v>501</v>
      </c>
      <c r="BG80" s="16">
        <v>30</v>
      </c>
    </row>
    <row r="81" spans="32:59" x14ac:dyDescent="0.25">
      <c r="AF81" s="16" t="s">
        <v>502</v>
      </c>
      <c r="AG81" s="16">
        <v>3</v>
      </c>
      <c r="AH81" s="16" t="s">
        <v>149</v>
      </c>
      <c r="AI81" s="16" t="s">
        <v>259</v>
      </c>
      <c r="AJ81" s="16" t="s">
        <v>338</v>
      </c>
      <c r="AK81" s="16" t="s">
        <v>317</v>
      </c>
      <c r="AL81" s="16" t="s">
        <v>278</v>
      </c>
      <c r="AM81" s="16">
        <v>18</v>
      </c>
      <c r="AN81" s="16">
        <f t="shared" ref="AN81:AN91" si="6">(AM81*0.65)</f>
        <v>11.700000000000001</v>
      </c>
      <c r="BF81" s="16" t="s">
        <v>502</v>
      </c>
      <c r="BG81" s="16">
        <v>30</v>
      </c>
    </row>
    <row r="82" spans="32:59" x14ac:dyDescent="0.25">
      <c r="AF82" s="16" t="s">
        <v>503</v>
      </c>
      <c r="AG82" s="16">
        <v>3</v>
      </c>
      <c r="AH82" s="16" t="s">
        <v>149</v>
      </c>
      <c r="AI82" s="16" t="s">
        <v>259</v>
      </c>
      <c r="AJ82" s="16" t="s">
        <v>342</v>
      </c>
      <c r="AK82" s="16" t="s">
        <v>317</v>
      </c>
      <c r="AL82" s="16" t="s">
        <v>278</v>
      </c>
      <c r="AM82" s="16">
        <v>18</v>
      </c>
      <c r="AN82" s="16">
        <f t="shared" si="6"/>
        <v>11.700000000000001</v>
      </c>
      <c r="BF82" s="16" t="s">
        <v>503</v>
      </c>
      <c r="BG82" s="16">
        <v>30</v>
      </c>
    </row>
    <row r="83" spans="32:59" x14ac:dyDescent="0.25">
      <c r="AF83" s="16" t="s">
        <v>504</v>
      </c>
      <c r="AG83" s="16">
        <v>3</v>
      </c>
      <c r="AH83" s="16" t="s">
        <v>149</v>
      </c>
      <c r="AI83" s="16" t="s">
        <v>259</v>
      </c>
      <c r="AJ83" s="16" t="s">
        <v>343</v>
      </c>
      <c r="AK83" s="16" t="s">
        <v>317</v>
      </c>
      <c r="AL83" s="16" t="s">
        <v>278</v>
      </c>
      <c r="AM83" s="16">
        <v>18</v>
      </c>
      <c r="AN83" s="16">
        <f t="shared" si="6"/>
        <v>11.700000000000001</v>
      </c>
      <c r="BF83" s="16" t="s">
        <v>504</v>
      </c>
      <c r="BG83" s="16">
        <v>30</v>
      </c>
    </row>
    <row r="84" spans="32:59" x14ac:dyDescent="0.25">
      <c r="AF84" s="16" t="s">
        <v>505</v>
      </c>
      <c r="AG84" s="16">
        <v>3</v>
      </c>
      <c r="AH84" s="16" t="s">
        <v>149</v>
      </c>
      <c r="AI84" s="16" t="s">
        <v>259</v>
      </c>
      <c r="AJ84" s="16" t="s">
        <v>344</v>
      </c>
      <c r="AK84" s="16" t="s">
        <v>317</v>
      </c>
      <c r="AL84" s="16" t="s">
        <v>278</v>
      </c>
      <c r="AM84" s="16">
        <v>18</v>
      </c>
      <c r="AN84" s="16">
        <f t="shared" si="6"/>
        <v>11.700000000000001</v>
      </c>
      <c r="BF84" s="16" t="s">
        <v>505</v>
      </c>
      <c r="BG84" s="16">
        <v>30</v>
      </c>
    </row>
    <row r="85" spans="32:59" x14ac:dyDescent="0.25">
      <c r="AF85" s="16" t="s">
        <v>506</v>
      </c>
      <c r="AG85" s="16">
        <v>3</v>
      </c>
      <c r="AH85" s="16" t="s">
        <v>149</v>
      </c>
      <c r="AI85" s="16" t="s">
        <v>260</v>
      </c>
      <c r="AJ85" s="16" t="s">
        <v>340</v>
      </c>
      <c r="AK85" s="16" t="s">
        <v>317</v>
      </c>
      <c r="AL85" s="16" t="s">
        <v>278</v>
      </c>
      <c r="AM85" s="16">
        <v>24</v>
      </c>
      <c r="AN85" s="16">
        <f t="shared" si="6"/>
        <v>15.600000000000001</v>
      </c>
      <c r="BF85" s="16" t="s">
        <v>506</v>
      </c>
      <c r="BG85" s="16">
        <v>20</v>
      </c>
    </row>
    <row r="86" spans="32:59" x14ac:dyDescent="0.25">
      <c r="AF86" s="16" t="s">
        <v>507</v>
      </c>
      <c r="AG86" s="16">
        <v>3</v>
      </c>
      <c r="AH86" s="16" t="s">
        <v>149</v>
      </c>
      <c r="AI86" s="16" t="s">
        <v>261</v>
      </c>
      <c r="AJ86" s="16" t="s">
        <v>341</v>
      </c>
      <c r="AK86" s="16" t="s">
        <v>317</v>
      </c>
      <c r="AL86" s="16" t="s">
        <v>278</v>
      </c>
      <c r="AM86" s="16">
        <v>24</v>
      </c>
      <c r="AN86" s="16">
        <f t="shared" si="6"/>
        <v>15.600000000000001</v>
      </c>
      <c r="BF86" s="16" t="s">
        <v>507</v>
      </c>
      <c r="BG86" s="16">
        <v>100</v>
      </c>
    </row>
    <row r="87" spans="32:59" x14ac:dyDescent="0.25">
      <c r="AF87" s="16" t="s">
        <v>508</v>
      </c>
      <c r="AG87" s="16">
        <v>3</v>
      </c>
      <c r="AH87" s="16" t="s">
        <v>149</v>
      </c>
      <c r="AI87" s="16" t="s">
        <v>262</v>
      </c>
      <c r="AJ87" s="16" t="s">
        <v>339</v>
      </c>
      <c r="AK87" s="16" t="s">
        <v>317</v>
      </c>
      <c r="AL87" s="16" t="s">
        <v>278</v>
      </c>
      <c r="AM87" s="16">
        <v>24</v>
      </c>
      <c r="AN87" s="16">
        <f t="shared" si="6"/>
        <v>15.600000000000001</v>
      </c>
      <c r="BF87" s="16" t="s">
        <v>508</v>
      </c>
      <c r="BG87" s="16">
        <v>100</v>
      </c>
    </row>
    <row r="88" spans="32:59" x14ac:dyDescent="0.25">
      <c r="AF88" s="16" t="s">
        <v>509</v>
      </c>
      <c r="AG88" s="16">
        <v>3</v>
      </c>
      <c r="AH88" s="16" t="s">
        <v>149</v>
      </c>
      <c r="AI88" s="16" t="s">
        <v>263</v>
      </c>
      <c r="AJ88" s="16" t="s">
        <v>339</v>
      </c>
      <c r="AK88" s="16" t="s">
        <v>318</v>
      </c>
      <c r="AL88" s="16" t="s">
        <v>278</v>
      </c>
      <c r="AM88" s="16">
        <v>24</v>
      </c>
      <c r="AN88" s="16">
        <f t="shared" si="6"/>
        <v>15.600000000000001</v>
      </c>
      <c r="BF88" s="16" t="s">
        <v>509</v>
      </c>
      <c r="BG88" s="16">
        <v>100</v>
      </c>
    </row>
    <row r="89" spans="32:59" x14ac:dyDescent="0.25">
      <c r="AF89" s="16" t="s">
        <v>510</v>
      </c>
      <c r="AG89" s="16">
        <v>3</v>
      </c>
      <c r="AH89" s="16" t="s">
        <v>149</v>
      </c>
      <c r="AI89" s="16" t="s">
        <v>264</v>
      </c>
      <c r="AJ89" s="16" t="s">
        <v>338</v>
      </c>
      <c r="AK89" s="16" t="s">
        <v>318</v>
      </c>
      <c r="AL89" s="16" t="s">
        <v>278</v>
      </c>
      <c r="AM89" s="16">
        <v>24</v>
      </c>
      <c r="AN89" s="16">
        <f t="shared" si="6"/>
        <v>15.600000000000001</v>
      </c>
      <c r="BF89" s="16" t="s">
        <v>510</v>
      </c>
      <c r="BG89" s="16">
        <v>100</v>
      </c>
    </row>
    <row r="90" spans="32:59" x14ac:dyDescent="0.25">
      <c r="AF90" s="16" t="s">
        <v>511</v>
      </c>
      <c r="AG90" s="16">
        <v>3</v>
      </c>
      <c r="AH90" s="16" t="s">
        <v>149</v>
      </c>
      <c r="AI90" s="16" t="s">
        <v>265</v>
      </c>
      <c r="AJ90" s="16" t="s">
        <v>337</v>
      </c>
      <c r="AK90" s="16" t="s">
        <v>318</v>
      </c>
      <c r="AL90" s="16" t="s">
        <v>278</v>
      </c>
      <c r="AM90" s="16">
        <v>22</v>
      </c>
      <c r="AN90" s="16">
        <f t="shared" si="6"/>
        <v>14.3</v>
      </c>
      <c r="BF90" s="16" t="s">
        <v>511</v>
      </c>
      <c r="BG90" s="16">
        <v>30</v>
      </c>
    </row>
    <row r="91" spans="32:59" x14ac:dyDescent="0.25">
      <c r="AF91" s="16" t="s">
        <v>512</v>
      </c>
      <c r="AG91" s="16">
        <v>3</v>
      </c>
      <c r="AH91" s="16" t="s">
        <v>149</v>
      </c>
      <c r="AI91" s="16" t="s">
        <v>266</v>
      </c>
      <c r="AJ91" s="16" t="s">
        <v>340</v>
      </c>
      <c r="AK91" s="16" t="s">
        <v>318</v>
      </c>
      <c r="AL91" s="16" t="s">
        <v>278</v>
      </c>
      <c r="AM91" s="16">
        <v>23</v>
      </c>
      <c r="AN91" s="16">
        <f t="shared" si="6"/>
        <v>14.950000000000001</v>
      </c>
      <c r="BF91" s="16" t="s">
        <v>512</v>
      </c>
      <c r="BG91" s="16">
        <v>30</v>
      </c>
    </row>
    <row r="92" spans="32:59" x14ac:dyDescent="0.25">
      <c r="AF92" s="16"/>
      <c r="AG92" s="16"/>
      <c r="AH92" s="16"/>
      <c r="AI92" s="16"/>
      <c r="AJ92" s="16"/>
      <c r="AK92" s="16"/>
      <c r="AL92" s="16"/>
      <c r="AM92" s="16"/>
      <c r="AN92" s="16"/>
    </row>
    <row r="93" spans="32:59" x14ac:dyDescent="0.25">
      <c r="AF93" s="16"/>
      <c r="AG93" s="16"/>
      <c r="AH93" s="16"/>
      <c r="AI93" s="16"/>
      <c r="AJ93" s="16"/>
      <c r="AK93" s="16"/>
      <c r="AL93" s="16"/>
      <c r="AM93" s="16"/>
      <c r="AN93" s="16"/>
    </row>
    <row r="94" spans="32:59" x14ac:dyDescent="0.25">
      <c r="AF94" s="16"/>
      <c r="AG94" s="16"/>
      <c r="AH94" s="16"/>
      <c r="AI94" s="16"/>
      <c r="AJ94" s="16"/>
      <c r="AK94" s="16"/>
      <c r="AL94" s="16"/>
      <c r="AM94" s="16"/>
      <c r="AN94" s="16"/>
    </row>
    <row r="95" spans="32:59" x14ac:dyDescent="0.25">
      <c r="AF95" s="16"/>
      <c r="AG95" s="16"/>
      <c r="AH95" s="16"/>
      <c r="AI95" s="16"/>
      <c r="AJ95" s="16"/>
      <c r="AK95" s="16"/>
      <c r="AL95" s="16"/>
      <c r="AM95" s="16"/>
      <c r="AN95" s="16"/>
    </row>
    <row r="96" spans="32:59" x14ac:dyDescent="0.25">
      <c r="AF96" s="16"/>
      <c r="AG96" s="16"/>
      <c r="AH96" s="16"/>
      <c r="AI96" s="16"/>
      <c r="AJ96" s="16"/>
      <c r="AK96" s="16"/>
      <c r="AL96" s="16"/>
      <c r="AM96" s="16"/>
      <c r="AN96" s="16"/>
    </row>
  </sheetData>
  <mergeCells count="9">
    <mergeCell ref="AQ1:AR1"/>
    <mergeCell ref="AF1:AM1"/>
    <mergeCell ref="A1:I1"/>
    <mergeCell ref="O1:V1"/>
    <mergeCell ref="A13:B13"/>
    <mergeCell ref="D13:E13"/>
    <mergeCell ref="K1:M1"/>
    <mergeCell ref="G13:H13"/>
    <mergeCell ref="X1:AD1"/>
  </mergeCells>
  <hyperlinks>
    <hyperlink ref="G3" r:id="rId1"/>
    <hyperlink ref="U3" r:id="rId2"/>
    <hyperlink ref="G4" r:id="rId3"/>
    <hyperlink ref="G5" r:id="rId4"/>
    <hyperlink ref="G6" r:id="rId5"/>
    <hyperlink ref="G7" r:id="rId6"/>
    <hyperlink ref="U4" r:id="rId7"/>
    <hyperlink ref="U5" r:id="rId8"/>
    <hyperlink ref="U6" r:id="rId9"/>
    <hyperlink ref="AA5" r:id="rId10"/>
    <hyperlink ref="AA6" r:id="rId11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ANDROIDPHONE</dc:creator>
  <cp:lastModifiedBy>ANDROIDPHONE</cp:lastModifiedBy>
  <dcterms:created xsi:type="dcterms:W3CDTF">2016-02-15T23:47:46Z</dcterms:created>
  <dcterms:modified xsi:type="dcterms:W3CDTF">2016-03-01T17:02:02Z</dcterms:modified>
</cp:coreProperties>
</file>