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4a334fde38191a/01_document/office/misc/app/"/>
    </mc:Choice>
  </mc:AlternateContent>
  <xr:revisionPtr revIDLastSave="120" documentId="8_{1B545790-3A39-4AC3-9152-91DA444BC305}" xr6:coauthVersionLast="47" xr6:coauthVersionMax="47" xr10:uidLastSave="{DAFE2384-3E42-43C0-AD70-5EE02E07CB1A}"/>
  <bookViews>
    <workbookView minimized="1" xWindow="2543" yWindow="2543" windowWidth="15390" windowHeight="9442" xr2:uid="{7250E43B-D36F-4844-A90D-E688831D41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H6" i="2"/>
  <c r="H5" i="2"/>
  <c r="I5" i="2"/>
  <c r="K49" i="1"/>
  <c r="K41" i="1"/>
  <c r="K42" i="1"/>
  <c r="K43" i="1"/>
  <c r="K44" i="1"/>
  <c r="K45" i="1"/>
  <c r="K46" i="1"/>
  <c r="K47" i="1"/>
  <c r="K48" i="1"/>
  <c r="K40" i="1"/>
  <c r="L49" i="1"/>
  <c r="L41" i="1"/>
  <c r="L42" i="1"/>
  <c r="L43" i="1"/>
  <c r="L44" i="1"/>
  <c r="L45" i="1"/>
  <c r="L46" i="1"/>
  <c r="L47" i="1"/>
  <c r="L48" i="1"/>
  <c r="L40" i="1"/>
  <c r="L39" i="1"/>
  <c r="K36" i="1"/>
  <c r="K28" i="1"/>
  <c r="K29" i="1"/>
  <c r="K30" i="1"/>
  <c r="K31" i="1"/>
  <c r="K32" i="1"/>
  <c r="K33" i="1"/>
  <c r="K34" i="1"/>
  <c r="K35" i="1"/>
  <c r="K26" i="1"/>
  <c r="K27" i="1"/>
  <c r="K23" i="1"/>
  <c r="K15" i="1"/>
  <c r="K16" i="1"/>
  <c r="K17" i="1"/>
  <c r="K18" i="1"/>
  <c r="K19" i="1"/>
  <c r="K20" i="1"/>
  <c r="K21" i="1"/>
  <c r="K22" i="1"/>
  <c r="K14" i="1"/>
  <c r="K13" i="1"/>
  <c r="L26" i="1"/>
  <c r="L28" i="1"/>
  <c r="L29" i="1"/>
  <c r="L30" i="1"/>
  <c r="L31" i="1"/>
  <c r="L32" i="1"/>
  <c r="L33" i="1"/>
  <c r="L34" i="1"/>
  <c r="L35" i="1"/>
  <c r="L27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</calcChain>
</file>

<file path=xl/sharedStrings.xml><?xml version="1.0" encoding="utf-8"?>
<sst xmlns="http://schemas.openxmlformats.org/spreadsheetml/2006/main" count="20" uniqueCount="18">
  <si>
    <t>座標の式</t>
    <rPh sb="0" eb="2">
      <t>ザヒョウ</t>
    </rPh>
    <rPh sb="3" eb="4">
      <t>シキ</t>
    </rPh>
    <phoneticPr fontId="2"/>
  </si>
  <si>
    <t>A</t>
    <phoneticPr fontId="2"/>
  </si>
  <si>
    <t>B</t>
    <phoneticPr fontId="2"/>
  </si>
  <si>
    <t>C</t>
    <phoneticPr fontId="2"/>
  </si>
  <si>
    <t>"=((-200*B)-(200-200*C))/(-4)"</t>
    <phoneticPr fontId="2"/>
  </si>
  <si>
    <t>X</t>
    <phoneticPr fontId="2"/>
  </si>
  <si>
    <t>Y</t>
    <phoneticPr fontId="2"/>
  </si>
  <si>
    <t>"=100*A"</t>
    <phoneticPr fontId="2"/>
  </si>
  <si>
    <t>persentages</t>
    <phoneticPr fontId="2"/>
  </si>
  <si>
    <t xml:space="preserve"> coordinates</t>
    <phoneticPr fontId="2"/>
  </si>
  <si>
    <t>A (green)</t>
    <phoneticPr fontId="2"/>
  </si>
  <si>
    <t>B (blue)</t>
    <phoneticPr fontId="2"/>
  </si>
  <si>
    <t>C (red)</t>
    <phoneticPr fontId="2"/>
  </si>
  <si>
    <t>NA1</t>
    <phoneticPr fontId="2"/>
  </si>
  <si>
    <t>NA2</t>
    <phoneticPr fontId="2"/>
  </si>
  <si>
    <t>NA3</t>
    <phoneticPr fontId="2"/>
  </si>
  <si>
    <t>NA4</t>
    <phoneticPr fontId="2"/>
  </si>
  <si>
    <t>ENTER PERSENTAGES and DRAG THE FILL HANDLE !!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</si>
</sst>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3" applyNumberFormat="1" applyFont="1">
      <alignment vertical="center"/>
    </xf>
  </cellXfs>
  <cellStyles count="4">
    <cellStyle name="パーセント" xfId="3" builtinId="5"/>
    <cellStyle name="桁区切り 2" xfId="2" xr:uid="{C31FB571-B028-4BEC-84DD-418184831A14}"/>
    <cellStyle name="標準" xfId="0" builtinId="0"/>
    <cellStyle name="標準 2" xfId="1" xr:uid="{DDC0B654-B437-40EF-96E1-86A6A754B0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245278408600921E-2"/>
          <c:y val="8.0225387648010529E-2"/>
          <c:w val="0.8777738251517968"/>
          <c:h val="0.87382193534237529"/>
        </c:manualLayout>
      </c:layout>
      <c:scatterChart>
        <c:scatterStyle val="lineMarker"/>
        <c:varyColors val="0"/>
        <c:ser>
          <c:idx val="0"/>
          <c:order val="0"/>
          <c:tx>
            <c:v>外枠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Sheet1!$E$8:$E$11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Sheet1!$F$8:$F$11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C-445C-BF14-BB523C73134C}"/>
            </c:ext>
          </c:extLst>
        </c:ser>
        <c:ser>
          <c:idx val="1"/>
          <c:order val="1"/>
          <c:tx>
            <c:v>1_10</c:v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Sheet1!$E$14:$F$14</c:f>
              <c:numCache>
                <c:formatCode>General</c:formatCode>
                <c:ptCount val="2"/>
                <c:pt idx="0">
                  <c:v>5</c:v>
                </c:pt>
                <c:pt idx="1">
                  <c:v>95</c:v>
                </c:pt>
              </c:numCache>
            </c:numRef>
          </c:xVal>
          <c:yVal>
            <c:numRef>
              <c:f>Sheet1!$H$14:$I$14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C-445C-BF14-BB523C73134C}"/>
            </c:ext>
          </c:extLst>
        </c:ser>
        <c:ser>
          <c:idx val="2"/>
          <c:order val="2"/>
          <c:tx>
            <c:v>1_20</c:v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Sheet1!$E$15:$F$15</c:f>
              <c:numCache>
                <c:formatCode>General</c:formatCode>
                <c:ptCount val="2"/>
                <c:pt idx="0">
                  <c:v>10</c:v>
                </c:pt>
                <c:pt idx="1">
                  <c:v>90</c:v>
                </c:pt>
              </c:numCache>
            </c:numRef>
          </c:xVal>
          <c:yVal>
            <c:numRef>
              <c:f>Sheet1!$H$15:$I$15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C-445C-BF14-BB523C73134C}"/>
            </c:ext>
          </c:extLst>
        </c:ser>
        <c:ser>
          <c:idx val="3"/>
          <c:order val="3"/>
          <c:tx>
            <c:v>1_30</c:v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Sheet1!$E$16:$F$16</c:f>
              <c:numCache>
                <c:formatCode>General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xVal>
          <c:yVal>
            <c:numRef>
              <c:f>Sheet1!$H$16:$I$16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C-445C-BF14-BB523C73134C}"/>
            </c:ext>
          </c:extLst>
        </c:ser>
        <c:ser>
          <c:idx val="5"/>
          <c:order val="4"/>
          <c:tx>
            <c:v>1_40</c:v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Sheet1!$E$17:$F$17</c:f>
              <c:numCache>
                <c:formatCode>General</c:formatCode>
                <c:ptCount val="2"/>
                <c:pt idx="0">
                  <c:v>20</c:v>
                </c:pt>
                <c:pt idx="1">
                  <c:v>80</c:v>
                </c:pt>
              </c:numCache>
            </c:numRef>
          </c:xVal>
          <c:yVal>
            <c:numRef>
              <c:f>Sheet1!$H$17:$I$17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C-445C-BF14-BB523C73134C}"/>
            </c:ext>
          </c:extLst>
        </c:ser>
        <c:ser>
          <c:idx val="4"/>
          <c:order val="5"/>
          <c:tx>
            <c:v>1_50</c:v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Sheet1!$E$18:$F$18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xVal>
          <c:yVal>
            <c:numRef>
              <c:f>Sheet1!$H$18:$I$18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1C-445C-BF14-BB523C73134C}"/>
            </c:ext>
          </c:extLst>
        </c:ser>
        <c:ser>
          <c:idx val="6"/>
          <c:order val="6"/>
          <c:tx>
            <c:v>1_60</c:v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Sheet1!$E$19:$F$19</c:f>
              <c:numCache>
                <c:formatCode>General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xVal>
          <c:yVal>
            <c:numRef>
              <c:f>Sheet1!$H$19:$I$19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1C-445C-BF14-BB523C73134C}"/>
            </c:ext>
          </c:extLst>
        </c:ser>
        <c:ser>
          <c:idx val="7"/>
          <c:order val="7"/>
          <c:tx>
            <c:v>1_70</c:v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Sheet1!$E$20:$F$20</c:f>
              <c:numCache>
                <c:formatCode>General</c:formatCode>
                <c:ptCount val="2"/>
                <c:pt idx="0">
                  <c:v>35</c:v>
                </c:pt>
                <c:pt idx="1">
                  <c:v>65</c:v>
                </c:pt>
              </c:numCache>
            </c:numRef>
          </c:xVal>
          <c:yVal>
            <c:numRef>
              <c:f>Sheet1!$H$20:$I$20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1C-445C-BF14-BB523C73134C}"/>
            </c:ext>
          </c:extLst>
        </c:ser>
        <c:ser>
          <c:idx val="8"/>
          <c:order val="8"/>
          <c:tx>
            <c:v>1_80</c:v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Sheet1!$E$21:$F$21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xVal>
          <c:yVal>
            <c:numRef>
              <c:f>Sheet1!$H$21:$I$21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1C-445C-BF14-BB523C73134C}"/>
            </c:ext>
          </c:extLst>
        </c:ser>
        <c:ser>
          <c:idx val="9"/>
          <c:order val="9"/>
          <c:tx>
            <c:v>1_90</c:v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Sheet1!$E$22:$F$22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xVal>
          <c:yVal>
            <c:numRef>
              <c:f>Sheet1!$H$22:$I$22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1C-445C-BF14-BB523C73134C}"/>
            </c:ext>
          </c:extLst>
        </c:ser>
        <c:ser>
          <c:idx val="10"/>
          <c:order val="10"/>
          <c:tx>
            <c:v>1_label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D81A5DCB-4082-4A43-8F17-AEEF6E8793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91C-445C-BF14-BB523C7313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5379A0-EAC8-4D11-A238-9E25FA4D820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91C-445C-BF14-BB523C7313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64441F-943C-414B-9B00-30F441FF661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91C-445C-BF14-BB523C7313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AD1C11-2A63-4F61-B3F4-B42882515A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91C-445C-BF14-BB523C7313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90AD69-2C6D-4CC8-BB0A-FC68AD845D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91C-445C-BF14-BB523C7313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6E787BA-CB12-4862-81C4-CCE2AAB454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91C-445C-BF14-BB523C7313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CDFA6CC-255F-4F9A-9DD2-566016CE82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91C-445C-BF14-BB523C7313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98CAA0C-37A5-42A1-9100-22CC0620A5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91C-445C-BF14-BB523C7313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8C3C6F9-99CB-461D-8C0A-7E048FE527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91C-445C-BF14-BB523C7313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20D0455-9166-46E9-8D73-B8507F9387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91C-445C-BF14-BB523C7313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1730EF5-EB25-4065-AFB7-D3DA1DF225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91C-445C-BF14-BB523C7313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Sheet1!$K$13:$K$23</c:f>
              <c:numCache>
                <c:formatCode>General</c:formatCode>
                <c:ptCount val="11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Sheet1!$L$13:$L$23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Sheet1!$M$13:$M$23</c15:f>
                <c15:dlblRangeCache>
                  <c:ptCount val="11"/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50</c:v>
                  </c:pt>
                  <c:pt idx="6">
                    <c:v>60</c:v>
                  </c:pt>
                  <c:pt idx="7">
                    <c:v>70</c:v>
                  </c:pt>
                  <c:pt idx="8">
                    <c:v>80</c:v>
                  </c:pt>
                  <c:pt idx="9">
                    <c:v>90</c:v>
                  </c:pt>
                  <c:pt idx="10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E91C-445C-BF14-BB523C73134C}"/>
            </c:ext>
          </c:extLst>
        </c:ser>
        <c:ser>
          <c:idx val="11"/>
          <c:order val="11"/>
          <c:tx>
            <c:v>2_10</c:v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Sheet1!$E$27:$F$27</c:f>
              <c:numCache>
                <c:formatCode>General</c:formatCode>
                <c:ptCount val="2"/>
                <c:pt idx="0">
                  <c:v>55</c:v>
                </c:pt>
                <c:pt idx="1">
                  <c:v>10</c:v>
                </c:pt>
              </c:numCache>
            </c:numRef>
          </c:xVal>
          <c:yVal>
            <c:numRef>
              <c:f>Sheet1!$H$27:$I$27</c:f>
              <c:numCache>
                <c:formatCode>General</c:formatCode>
                <c:ptCount val="2"/>
                <c:pt idx="0">
                  <c:v>90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91C-445C-BF14-BB523C73134C}"/>
            </c:ext>
          </c:extLst>
        </c:ser>
        <c:ser>
          <c:idx val="12"/>
          <c:order val="12"/>
          <c:tx>
            <c:v>2_20</c:v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Sheet1!$E$28:$F$28</c:f>
              <c:numCache>
                <c:formatCode>General</c:formatCode>
                <c:ptCount val="2"/>
                <c:pt idx="0">
                  <c:v>60</c:v>
                </c:pt>
                <c:pt idx="1">
                  <c:v>20</c:v>
                </c:pt>
              </c:numCache>
            </c:numRef>
          </c:xVal>
          <c:yVal>
            <c:numRef>
              <c:f>Sheet1!$H$28:$I$28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91C-445C-BF14-BB523C73134C}"/>
            </c:ext>
          </c:extLst>
        </c:ser>
        <c:ser>
          <c:idx val="13"/>
          <c:order val="13"/>
          <c:tx>
            <c:v>2_30</c:v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Sheet1!$E$29:$F$29</c:f>
              <c:numCache>
                <c:formatCode>General</c:formatCode>
                <c:ptCount val="2"/>
                <c:pt idx="0">
                  <c:v>65</c:v>
                </c:pt>
                <c:pt idx="1">
                  <c:v>30</c:v>
                </c:pt>
              </c:numCache>
            </c:numRef>
          </c:xVal>
          <c:yVal>
            <c:numRef>
              <c:f>Sheet1!$H$29:$I$29</c:f>
              <c:numCache>
                <c:formatCode>General</c:formatCode>
                <c:ptCount val="2"/>
                <c:pt idx="0">
                  <c:v>70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91C-445C-BF14-BB523C73134C}"/>
            </c:ext>
          </c:extLst>
        </c:ser>
        <c:ser>
          <c:idx val="14"/>
          <c:order val="14"/>
          <c:tx>
            <c:v>2_40</c:v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Sheet1!$E$30:$F$30</c:f>
              <c:numCache>
                <c:formatCode>General</c:formatCode>
                <c:ptCount val="2"/>
                <c:pt idx="0">
                  <c:v>70</c:v>
                </c:pt>
                <c:pt idx="1">
                  <c:v>40</c:v>
                </c:pt>
              </c:numCache>
            </c:numRef>
          </c:xVal>
          <c:yVal>
            <c:numRef>
              <c:f>Sheet1!$H$30:$I$30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91C-445C-BF14-BB523C73134C}"/>
            </c:ext>
          </c:extLst>
        </c:ser>
        <c:ser>
          <c:idx val="15"/>
          <c:order val="15"/>
          <c:tx>
            <c:v>2_50</c:v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Sheet1!$E$31:$F$31</c:f>
              <c:numCache>
                <c:formatCode>General</c:formatCode>
                <c:ptCount val="2"/>
                <c:pt idx="0">
                  <c:v>75</c:v>
                </c:pt>
                <c:pt idx="1">
                  <c:v>50</c:v>
                </c:pt>
              </c:numCache>
            </c:numRef>
          </c:xVal>
          <c:yVal>
            <c:numRef>
              <c:f>Sheet1!$H$31:$I$31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91C-445C-BF14-BB523C73134C}"/>
            </c:ext>
          </c:extLst>
        </c:ser>
        <c:ser>
          <c:idx val="19"/>
          <c:order val="16"/>
          <c:tx>
            <c:v>2_60</c:v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Sheet1!$E$32:$F$32</c:f>
              <c:numCache>
                <c:formatCode>General</c:formatCode>
                <c:ptCount val="2"/>
                <c:pt idx="0">
                  <c:v>80</c:v>
                </c:pt>
                <c:pt idx="1">
                  <c:v>60</c:v>
                </c:pt>
              </c:numCache>
            </c:numRef>
          </c:xVal>
          <c:yVal>
            <c:numRef>
              <c:f>Sheet1!$H$32:$I$32</c:f>
              <c:numCache>
                <c:formatCode>General</c:formatCode>
                <c:ptCount val="2"/>
                <c:pt idx="0">
                  <c:v>40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91C-445C-BF14-BB523C73134C}"/>
            </c:ext>
          </c:extLst>
        </c:ser>
        <c:ser>
          <c:idx val="16"/>
          <c:order val="17"/>
          <c:tx>
            <c:v>2_70</c:v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Sheet1!$E$33:$F$33</c:f>
              <c:numCache>
                <c:formatCode>General</c:formatCode>
                <c:ptCount val="2"/>
                <c:pt idx="0">
                  <c:v>85</c:v>
                </c:pt>
                <c:pt idx="1">
                  <c:v>70</c:v>
                </c:pt>
              </c:numCache>
            </c:numRef>
          </c:xVal>
          <c:yVal>
            <c:numRef>
              <c:f>Sheet1!$H$33:$I$33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91C-445C-BF14-BB523C73134C}"/>
            </c:ext>
          </c:extLst>
        </c:ser>
        <c:ser>
          <c:idx val="17"/>
          <c:order val="18"/>
          <c:tx>
            <c:v>2_80</c:v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Sheet1!$E$34:$F$34</c:f>
              <c:numCache>
                <c:formatCode>General</c:formatCode>
                <c:ptCount val="2"/>
                <c:pt idx="0">
                  <c:v>90</c:v>
                </c:pt>
                <c:pt idx="1">
                  <c:v>80</c:v>
                </c:pt>
              </c:numCache>
            </c:numRef>
          </c:xVal>
          <c:yVal>
            <c:numRef>
              <c:f>Sheet1!$H$34:$I$34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91C-445C-BF14-BB523C73134C}"/>
            </c:ext>
          </c:extLst>
        </c:ser>
        <c:ser>
          <c:idx val="18"/>
          <c:order val="19"/>
          <c:tx>
            <c:v>2_90</c:v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Sheet1!$E$35:$F$35</c:f>
              <c:numCache>
                <c:formatCode>General</c:formatCode>
                <c:ptCount val="2"/>
                <c:pt idx="0">
                  <c:v>95</c:v>
                </c:pt>
                <c:pt idx="1">
                  <c:v>90</c:v>
                </c:pt>
              </c:numCache>
            </c:numRef>
          </c:xVal>
          <c:yVal>
            <c:numRef>
              <c:f>Sheet1!$H$35:$I$35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91C-445C-BF14-BB523C73134C}"/>
            </c:ext>
          </c:extLst>
        </c:ser>
        <c:ser>
          <c:idx val="20"/>
          <c:order val="20"/>
          <c:tx>
            <c:v>2_label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762FFA2-778E-45DA-AB9D-FA84C5345B5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E91C-445C-BF14-BB523C7313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93CEC7-0C11-4B22-A7F3-EB355B1ABFA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91C-445C-BF14-BB523C7313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A8424B-9FAD-4D45-A187-9374CD56601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91C-445C-BF14-BB523C7313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51265B-2A4B-4DB1-B2FD-537AEAA100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91C-445C-BF14-BB523C7313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84277F8-255E-4E9C-8ADD-E88927510F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91C-445C-BF14-BB523C7313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F6CE13-1B4D-426E-A593-99D6657D2E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91C-445C-BF14-BB523C7313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7B0822-6894-4C09-B720-52AB539871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91C-445C-BF14-BB523C7313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151A483-1008-43B7-97B4-5A4B763DEED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91C-445C-BF14-BB523C7313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83A0349-5C5C-4DB1-947F-112F4EFC43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91C-445C-BF14-BB523C7313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357DAC4-F433-40F2-A7D6-D3E5387661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91C-445C-BF14-BB523C7313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700EE51-0453-44A7-9B9F-67CB074E55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91C-445C-BF14-BB523C7313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Sheet1!$K$26:$K$36</c:f>
              <c:numCache>
                <c:formatCode>General</c:formatCode>
                <c:ptCount val="11"/>
                <c:pt idx="0">
                  <c:v>52.5</c:v>
                </c:pt>
                <c:pt idx="1">
                  <c:v>57.5</c:v>
                </c:pt>
                <c:pt idx="2">
                  <c:v>62.5</c:v>
                </c:pt>
                <c:pt idx="3">
                  <c:v>67.5</c:v>
                </c:pt>
                <c:pt idx="4">
                  <c:v>72.5</c:v>
                </c:pt>
                <c:pt idx="5">
                  <c:v>77.5</c:v>
                </c:pt>
                <c:pt idx="6">
                  <c:v>82.5</c:v>
                </c:pt>
                <c:pt idx="7">
                  <c:v>87.5</c:v>
                </c:pt>
                <c:pt idx="8">
                  <c:v>92.5</c:v>
                </c:pt>
                <c:pt idx="9">
                  <c:v>97.5</c:v>
                </c:pt>
                <c:pt idx="10">
                  <c:v>102.5</c:v>
                </c:pt>
              </c:numCache>
            </c:numRef>
          </c:xVal>
          <c:yVal>
            <c:numRef>
              <c:f>Sheet1!$L$26:$L$36</c:f>
              <c:numCache>
                <c:formatCode>General</c:formatCode>
                <c:ptCount val="11"/>
                <c:pt idx="0">
                  <c:v>105</c:v>
                </c:pt>
                <c:pt idx="1">
                  <c:v>95</c:v>
                </c:pt>
                <c:pt idx="2">
                  <c:v>85</c:v>
                </c:pt>
                <c:pt idx="3">
                  <c:v>75</c:v>
                </c:pt>
                <c:pt idx="4">
                  <c:v>65</c:v>
                </c:pt>
                <c:pt idx="5">
                  <c:v>55</c:v>
                </c:pt>
                <c:pt idx="6">
                  <c:v>45</c:v>
                </c:pt>
                <c:pt idx="7">
                  <c:v>35</c:v>
                </c:pt>
                <c:pt idx="8">
                  <c:v>25</c:v>
                </c:pt>
                <c:pt idx="9">
                  <c:v>15</c:v>
                </c:pt>
                <c:pt idx="10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Sheet1!$M$26:$M$36</c15:f>
                <c15:dlblRangeCache>
                  <c:ptCount val="11"/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50</c:v>
                  </c:pt>
                  <c:pt idx="6">
                    <c:v>60</c:v>
                  </c:pt>
                  <c:pt idx="7">
                    <c:v>70</c:v>
                  </c:pt>
                  <c:pt idx="8">
                    <c:v>80</c:v>
                  </c:pt>
                  <c:pt idx="9">
                    <c:v>90</c:v>
                  </c:pt>
                  <c:pt idx="10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A-E91C-445C-BF14-BB523C73134C}"/>
            </c:ext>
          </c:extLst>
        </c:ser>
        <c:ser>
          <c:idx val="25"/>
          <c:order val="21"/>
          <c:tx>
            <c:v>3_10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Sheet1!$E$48:$F$48</c:f>
              <c:numCache>
                <c:formatCode>General</c:formatCode>
                <c:ptCount val="2"/>
                <c:pt idx="0">
                  <c:v>45</c:v>
                </c:pt>
                <c:pt idx="1">
                  <c:v>90</c:v>
                </c:pt>
              </c:numCache>
            </c:numRef>
          </c:xVal>
          <c:yVal>
            <c:numRef>
              <c:f>Sheet1!$H$48:$I$48</c:f>
              <c:numCache>
                <c:formatCode>General</c:formatCode>
                <c:ptCount val="2"/>
                <c:pt idx="0">
                  <c:v>90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E91C-445C-BF14-BB523C73134C}"/>
            </c:ext>
          </c:extLst>
        </c:ser>
        <c:ser>
          <c:idx val="26"/>
          <c:order val="22"/>
          <c:tx>
            <c:v>3_20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E91C-445C-BF14-BB523C73134C}"/>
              </c:ext>
            </c:extLst>
          </c:dPt>
          <c:xVal>
            <c:numRef>
              <c:f>Sheet1!$E$47:$F$47</c:f>
              <c:numCache>
                <c:formatCode>General</c:formatCode>
                <c:ptCount val="2"/>
                <c:pt idx="0">
                  <c:v>40</c:v>
                </c:pt>
                <c:pt idx="1">
                  <c:v>80</c:v>
                </c:pt>
              </c:numCache>
            </c:numRef>
          </c:xVal>
          <c:yVal>
            <c:numRef>
              <c:f>Sheet1!$H$47:$I$47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91C-445C-BF14-BB523C73134C}"/>
            </c:ext>
          </c:extLst>
        </c:ser>
        <c:ser>
          <c:idx val="27"/>
          <c:order val="23"/>
          <c:tx>
            <c:v>3_30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Sheet1!$E$46:$F$46</c:f>
              <c:numCache>
                <c:formatCode>General</c:formatCode>
                <c:ptCount val="2"/>
                <c:pt idx="0">
                  <c:v>35</c:v>
                </c:pt>
                <c:pt idx="1">
                  <c:v>70</c:v>
                </c:pt>
              </c:numCache>
            </c:numRef>
          </c:xVal>
          <c:yVal>
            <c:numRef>
              <c:f>Sheet1!$H$46:$I$46</c:f>
              <c:numCache>
                <c:formatCode>General</c:formatCode>
                <c:ptCount val="2"/>
                <c:pt idx="0">
                  <c:v>70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E91C-445C-BF14-BB523C73134C}"/>
            </c:ext>
          </c:extLst>
        </c:ser>
        <c:ser>
          <c:idx val="28"/>
          <c:order val="24"/>
          <c:tx>
            <c:v>3_40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Sheet1!$E$45:$F$45</c:f>
              <c:numCache>
                <c:formatCode>General</c:formatCode>
                <c:ptCount val="2"/>
                <c:pt idx="0">
                  <c:v>30</c:v>
                </c:pt>
                <c:pt idx="1">
                  <c:v>60</c:v>
                </c:pt>
              </c:numCache>
            </c:numRef>
          </c:xVal>
          <c:yVal>
            <c:numRef>
              <c:f>Sheet1!$H$45:$I$45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E91C-445C-BF14-BB523C73134C}"/>
            </c:ext>
          </c:extLst>
        </c:ser>
        <c:ser>
          <c:idx val="29"/>
          <c:order val="25"/>
          <c:tx>
            <c:v>3_50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Sheet1!$E$44:$F$44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Sheet1!$H$44:$I$44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E91C-445C-BF14-BB523C73134C}"/>
            </c:ext>
          </c:extLst>
        </c:ser>
        <c:ser>
          <c:idx val="24"/>
          <c:order val="26"/>
          <c:tx>
            <c:v>3_60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Sheet1!$E$43:$F$43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xVal>
          <c:yVal>
            <c:numRef>
              <c:f>Sheet1!$H$43:$I$43</c:f>
              <c:numCache>
                <c:formatCode>General</c:formatCode>
                <c:ptCount val="2"/>
                <c:pt idx="0">
                  <c:v>40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E91C-445C-BF14-BB523C73134C}"/>
            </c:ext>
          </c:extLst>
        </c:ser>
        <c:ser>
          <c:idx val="23"/>
          <c:order val="27"/>
          <c:tx>
            <c:v>3_70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Sheet1!$E$42:$F$42</c:f>
              <c:numCache>
                <c:formatCode>General</c:formatCode>
                <c:ptCount val="2"/>
                <c:pt idx="0">
                  <c:v>15</c:v>
                </c:pt>
                <c:pt idx="1">
                  <c:v>30</c:v>
                </c:pt>
              </c:numCache>
            </c:numRef>
          </c:xVal>
          <c:yVal>
            <c:numRef>
              <c:f>Sheet1!$H$42:$I$42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E91C-445C-BF14-BB523C73134C}"/>
            </c:ext>
          </c:extLst>
        </c:ser>
        <c:ser>
          <c:idx val="22"/>
          <c:order val="28"/>
          <c:tx>
            <c:v>3_80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Sheet1!$E$41:$F$41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Sheet1!$H$41:$I$41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E91C-445C-BF14-BB523C73134C}"/>
            </c:ext>
          </c:extLst>
        </c:ser>
        <c:ser>
          <c:idx val="21"/>
          <c:order val="29"/>
          <c:tx>
            <c:v>3_90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Sheet1!$E$40:$F$40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Sheet1!$H$40:$I$40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E91C-445C-BF14-BB523C73134C}"/>
            </c:ext>
          </c:extLst>
        </c:ser>
        <c:ser>
          <c:idx val="30"/>
          <c:order val="30"/>
          <c:tx>
            <c:v>3_label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E1FB092-FAAA-4551-A069-B24459F8FA1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E91C-445C-BF14-BB523C7313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4D9261-3D95-439D-9A95-889A200EB4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91C-445C-BF14-BB523C7313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7D96B1-43C9-457E-B366-678990059D1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91C-445C-BF14-BB523C7313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B592CA-1002-4099-8C5A-A482C44F7F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91C-445C-BF14-BB523C7313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DBA1AFB-AD3B-405B-A2B0-E9CD2114C3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91C-445C-BF14-BB523C7313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C1A523-4953-44A1-8DD9-801C15085B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91C-445C-BF14-BB523C7313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D57220C-7B0B-4EEE-A6C9-DD79D85E2AE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91C-445C-BF14-BB523C7313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EA0BA68-9187-4F71-A79B-9003405E4C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91C-445C-BF14-BB523C7313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4ACF8B-A015-4941-81FF-5365EB17CB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91C-445C-BF14-BB523C7313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74A1A8B-394E-40D5-B317-06FB004B73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91C-445C-BF14-BB523C7313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3792110-0334-43AA-807F-85A506A9BF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91C-445C-BF14-BB523C7313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Sheet1!$K$39:$K$49</c:f>
              <c:numCache>
                <c:formatCode>General</c:formatCode>
                <c:ptCount val="11"/>
                <c:pt idx="0">
                  <c:v>2.5</c:v>
                </c:pt>
                <c:pt idx="1">
                  <c:v>12.5</c:v>
                </c:pt>
                <c:pt idx="2">
                  <c:v>22.5</c:v>
                </c:pt>
                <c:pt idx="3">
                  <c:v>32.5</c:v>
                </c:pt>
                <c:pt idx="4">
                  <c:v>42.5</c:v>
                </c:pt>
                <c:pt idx="5">
                  <c:v>52.5</c:v>
                </c:pt>
                <c:pt idx="6">
                  <c:v>62.5</c:v>
                </c:pt>
                <c:pt idx="7">
                  <c:v>72.5</c:v>
                </c:pt>
                <c:pt idx="8">
                  <c:v>82.5</c:v>
                </c:pt>
                <c:pt idx="9">
                  <c:v>92.5</c:v>
                </c:pt>
                <c:pt idx="10">
                  <c:v>102.5</c:v>
                </c:pt>
              </c:numCache>
            </c:numRef>
          </c:xVal>
          <c:yVal>
            <c:numRef>
              <c:f>Sheet1!$L$39:$L$49</c:f>
              <c:numCache>
                <c:formatCode>General</c:formatCode>
                <c:ptCount val="1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Sheet1!$M$39:$M$49</c15:f>
                <c15:dlblRangeCache>
                  <c:ptCount val="11"/>
                  <c:pt idx="0">
                    <c:v>100</c:v>
                  </c:pt>
                  <c:pt idx="1">
                    <c:v>90</c:v>
                  </c:pt>
                  <c:pt idx="2">
                    <c:v>80</c:v>
                  </c:pt>
                  <c:pt idx="3">
                    <c:v>70</c:v>
                  </c:pt>
                  <c:pt idx="4">
                    <c:v>60</c:v>
                  </c:pt>
                  <c:pt idx="5">
                    <c:v>50</c:v>
                  </c:pt>
                  <c:pt idx="6">
                    <c:v>40</c:v>
                  </c:pt>
                  <c:pt idx="7">
                    <c:v>30</c:v>
                  </c:pt>
                  <c:pt idx="8">
                    <c:v>20</c:v>
                  </c:pt>
                  <c:pt idx="9">
                    <c:v>10</c:v>
                  </c:pt>
                  <c:pt idx="10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1-E91C-445C-BF14-BB523C73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896592"/>
        <c:axId val="1652896176"/>
      </c:scatterChart>
      <c:scatterChart>
        <c:scatterStyle val="lineMarker"/>
        <c:varyColors val="0"/>
        <c:ser>
          <c:idx val="31"/>
          <c:order val="31"/>
          <c:tx>
            <c:v>NA1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Sheet2!$H$5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E91C-445C-BF14-BB523C73134C}"/>
            </c:ext>
          </c:extLst>
        </c:ser>
        <c:ser>
          <c:idx val="32"/>
          <c:order val="32"/>
          <c:tx>
            <c:v>NA2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</c:v>
                </c:pt>
              </c:numCache>
            </c:numRef>
          </c:xVal>
          <c:yVal>
            <c:numRef>
              <c:f>Sheet2!$I$6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E91C-445C-BF14-BB523C73134C}"/>
            </c:ext>
          </c:extLst>
        </c:ser>
        <c:ser>
          <c:idx val="33"/>
          <c:order val="33"/>
          <c:tx>
            <c:v>NA3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Sheet2!$H$7</c:f>
              <c:numCache>
                <c:formatCode>General</c:formatCode>
                <c:ptCount val="1"/>
              </c:numCache>
            </c:numRef>
          </c:xVal>
          <c:yVal>
            <c:numRef>
              <c:f>Sheet2!$I$7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43-46D7-97CE-119803CAB1A1}"/>
            </c:ext>
          </c:extLst>
        </c:ser>
        <c:ser>
          <c:idx val="34"/>
          <c:order val="34"/>
          <c:tx>
            <c:v>NA4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Sheet2!$H$8</c:f>
              <c:numCache>
                <c:formatCode>General</c:formatCode>
                <c:ptCount val="1"/>
              </c:numCache>
            </c:numRef>
          </c:xVal>
          <c:yVal>
            <c:numRef>
              <c:f>Sheet2!$I$8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43-46D7-97CE-119803CA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23151"/>
        <c:axId val="1124822735"/>
      </c:scatterChart>
      <c:valAx>
        <c:axId val="1652896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2896176"/>
        <c:crosses val="autoZero"/>
        <c:crossBetween val="midCat"/>
      </c:valAx>
      <c:valAx>
        <c:axId val="1652896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2896592"/>
        <c:crosses val="autoZero"/>
        <c:crossBetween val="midCat"/>
      </c:valAx>
      <c:valAx>
        <c:axId val="112482273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24823151"/>
        <c:crosses val="max"/>
        <c:crossBetween val="midCat"/>
      </c:valAx>
      <c:valAx>
        <c:axId val="112482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482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245278408600921E-2"/>
          <c:y val="8.0225387648010529E-2"/>
          <c:w val="0.8777738251517968"/>
          <c:h val="0.87382193534237529"/>
        </c:manualLayout>
      </c:layout>
      <c:scatterChart>
        <c:scatterStyle val="lineMarker"/>
        <c:varyColors val="0"/>
        <c:ser>
          <c:idx val="0"/>
          <c:order val="0"/>
          <c:tx>
            <c:v>外枠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Sheet1!$E$8:$E$11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Sheet1!$F$8:$F$11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E-4ED7-8C15-F5FCB3185A35}"/>
            </c:ext>
          </c:extLst>
        </c:ser>
        <c:ser>
          <c:idx val="1"/>
          <c:order val="1"/>
          <c:tx>
            <c:v>1_10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Sheet1!$E$14:$F$14</c:f>
              <c:numCache>
                <c:formatCode>General</c:formatCode>
                <c:ptCount val="2"/>
                <c:pt idx="0">
                  <c:v>5</c:v>
                </c:pt>
                <c:pt idx="1">
                  <c:v>95</c:v>
                </c:pt>
              </c:numCache>
            </c:numRef>
          </c:xVal>
          <c:yVal>
            <c:numRef>
              <c:f>Sheet1!$H$14:$I$14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3E-4ED7-8C15-F5FCB3185A35}"/>
            </c:ext>
          </c:extLst>
        </c:ser>
        <c:ser>
          <c:idx val="2"/>
          <c:order val="2"/>
          <c:tx>
            <c:v>1_20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Sheet1!$E$15:$F$15</c:f>
              <c:numCache>
                <c:formatCode>General</c:formatCode>
                <c:ptCount val="2"/>
                <c:pt idx="0">
                  <c:v>10</c:v>
                </c:pt>
                <c:pt idx="1">
                  <c:v>90</c:v>
                </c:pt>
              </c:numCache>
            </c:numRef>
          </c:xVal>
          <c:yVal>
            <c:numRef>
              <c:f>Sheet1!$H$15:$I$15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E-4ED7-8C15-F5FCB3185A35}"/>
            </c:ext>
          </c:extLst>
        </c:ser>
        <c:ser>
          <c:idx val="3"/>
          <c:order val="3"/>
          <c:tx>
            <c:v>1_30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Sheet1!$E$16:$F$16</c:f>
              <c:numCache>
                <c:formatCode>General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xVal>
          <c:yVal>
            <c:numRef>
              <c:f>Sheet1!$H$16:$I$16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3E-4ED7-8C15-F5FCB3185A35}"/>
            </c:ext>
          </c:extLst>
        </c:ser>
        <c:ser>
          <c:idx val="5"/>
          <c:order val="4"/>
          <c:tx>
            <c:v>1_40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Sheet1!$E$17:$F$17</c:f>
              <c:numCache>
                <c:formatCode>General</c:formatCode>
                <c:ptCount val="2"/>
                <c:pt idx="0">
                  <c:v>20</c:v>
                </c:pt>
                <c:pt idx="1">
                  <c:v>80</c:v>
                </c:pt>
              </c:numCache>
            </c:numRef>
          </c:xVal>
          <c:yVal>
            <c:numRef>
              <c:f>Sheet1!$H$17:$I$17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3E-4ED7-8C15-F5FCB3185A35}"/>
            </c:ext>
          </c:extLst>
        </c:ser>
        <c:ser>
          <c:idx val="4"/>
          <c:order val="5"/>
          <c:tx>
            <c:v>1_50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Sheet1!$E$18:$F$18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xVal>
          <c:yVal>
            <c:numRef>
              <c:f>Sheet1!$H$18:$I$18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3E-4ED7-8C15-F5FCB3185A35}"/>
            </c:ext>
          </c:extLst>
        </c:ser>
        <c:ser>
          <c:idx val="6"/>
          <c:order val="6"/>
          <c:tx>
            <c:v>1_60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Sheet1!$E$19:$F$19</c:f>
              <c:numCache>
                <c:formatCode>General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xVal>
          <c:yVal>
            <c:numRef>
              <c:f>Sheet1!$H$19:$I$19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3E-4ED7-8C15-F5FCB3185A35}"/>
            </c:ext>
          </c:extLst>
        </c:ser>
        <c:ser>
          <c:idx val="7"/>
          <c:order val="7"/>
          <c:tx>
            <c:v>1_70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Sheet1!$E$20:$F$20</c:f>
              <c:numCache>
                <c:formatCode>General</c:formatCode>
                <c:ptCount val="2"/>
                <c:pt idx="0">
                  <c:v>35</c:v>
                </c:pt>
                <c:pt idx="1">
                  <c:v>65</c:v>
                </c:pt>
              </c:numCache>
            </c:numRef>
          </c:xVal>
          <c:yVal>
            <c:numRef>
              <c:f>Sheet1!$H$20:$I$20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3E-4ED7-8C15-F5FCB3185A35}"/>
            </c:ext>
          </c:extLst>
        </c:ser>
        <c:ser>
          <c:idx val="8"/>
          <c:order val="8"/>
          <c:tx>
            <c:v>1_80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Sheet1!$E$21:$F$21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xVal>
          <c:yVal>
            <c:numRef>
              <c:f>Sheet1!$H$21:$I$21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3E-4ED7-8C15-F5FCB3185A35}"/>
            </c:ext>
          </c:extLst>
        </c:ser>
        <c:ser>
          <c:idx val="9"/>
          <c:order val="9"/>
          <c:tx>
            <c:v>1_90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Sheet1!$E$22:$F$22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xVal>
          <c:yVal>
            <c:numRef>
              <c:f>Sheet1!$H$22:$I$22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3E-4ED7-8C15-F5FCB3185A35}"/>
            </c:ext>
          </c:extLst>
        </c:ser>
        <c:ser>
          <c:idx val="10"/>
          <c:order val="10"/>
          <c:tx>
            <c:v>1_label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2DAB575-1BCD-415D-A42C-BD4E0907FF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0B3E-4ED7-8C15-F5FCB3185A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B7DEBC4-DB81-485F-A3AA-0ED9B8C3994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B3E-4ED7-8C15-F5FCB3185A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98B581-E937-487F-A147-46C0C7A48F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B3E-4ED7-8C15-F5FCB3185A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EBF09E-E1D9-4133-9F1B-C22A170FF9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B3E-4ED7-8C15-F5FCB3185A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F1752EF-3F06-41C9-B525-6CEF355BE02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B3E-4ED7-8C15-F5FCB3185A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478B6F5-F1A8-4307-B632-3FC1B715F02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B3E-4ED7-8C15-F5FCB3185A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D9B8B40-8625-48DD-9872-174A03B3FF0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B3E-4ED7-8C15-F5FCB3185A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2368D7D-3A17-4BBC-91F7-C1040757E8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B3E-4ED7-8C15-F5FCB3185A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9D7626A-7A0B-4B36-BEF2-5BE38A8338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B3E-4ED7-8C15-F5FCB3185A3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08E3251-5A06-402F-88DD-8527EEC0EC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B3E-4ED7-8C15-F5FCB3185A3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39BBEB6-9BC5-4051-942E-48FE13E377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B3E-4ED7-8C15-F5FCB3185A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Sheet1!$K$13:$K$23</c:f>
              <c:numCache>
                <c:formatCode>General</c:formatCode>
                <c:ptCount val="11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Sheet1!$L$13:$L$23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Sheet1!$M$13:$M$23</c15:f>
                <c15:dlblRangeCache>
                  <c:ptCount val="11"/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50</c:v>
                  </c:pt>
                  <c:pt idx="6">
                    <c:v>60</c:v>
                  </c:pt>
                  <c:pt idx="7">
                    <c:v>70</c:v>
                  </c:pt>
                  <c:pt idx="8">
                    <c:v>80</c:v>
                  </c:pt>
                  <c:pt idx="9">
                    <c:v>90</c:v>
                  </c:pt>
                  <c:pt idx="10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0B3E-4ED7-8C15-F5FCB3185A35}"/>
            </c:ext>
          </c:extLst>
        </c:ser>
        <c:ser>
          <c:idx val="11"/>
          <c:order val="11"/>
          <c:tx>
            <c:v>2_10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Sheet1!$E$27:$F$27</c:f>
              <c:numCache>
                <c:formatCode>General</c:formatCode>
                <c:ptCount val="2"/>
                <c:pt idx="0">
                  <c:v>55</c:v>
                </c:pt>
                <c:pt idx="1">
                  <c:v>10</c:v>
                </c:pt>
              </c:numCache>
            </c:numRef>
          </c:xVal>
          <c:yVal>
            <c:numRef>
              <c:f>Sheet1!$H$27:$I$27</c:f>
              <c:numCache>
                <c:formatCode>General</c:formatCode>
                <c:ptCount val="2"/>
                <c:pt idx="0">
                  <c:v>90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B3E-4ED7-8C15-F5FCB3185A35}"/>
            </c:ext>
          </c:extLst>
        </c:ser>
        <c:ser>
          <c:idx val="12"/>
          <c:order val="12"/>
          <c:tx>
            <c:v>2_20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Sheet1!$E$28:$F$28</c:f>
              <c:numCache>
                <c:formatCode>General</c:formatCode>
                <c:ptCount val="2"/>
                <c:pt idx="0">
                  <c:v>60</c:v>
                </c:pt>
                <c:pt idx="1">
                  <c:v>20</c:v>
                </c:pt>
              </c:numCache>
            </c:numRef>
          </c:xVal>
          <c:yVal>
            <c:numRef>
              <c:f>Sheet1!$H$28:$I$28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B3E-4ED7-8C15-F5FCB3185A35}"/>
            </c:ext>
          </c:extLst>
        </c:ser>
        <c:ser>
          <c:idx val="13"/>
          <c:order val="13"/>
          <c:tx>
            <c:v>2_30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Sheet1!$E$29:$F$29</c:f>
              <c:numCache>
                <c:formatCode>General</c:formatCode>
                <c:ptCount val="2"/>
                <c:pt idx="0">
                  <c:v>65</c:v>
                </c:pt>
                <c:pt idx="1">
                  <c:v>30</c:v>
                </c:pt>
              </c:numCache>
            </c:numRef>
          </c:xVal>
          <c:yVal>
            <c:numRef>
              <c:f>Sheet1!$H$29:$I$29</c:f>
              <c:numCache>
                <c:formatCode>General</c:formatCode>
                <c:ptCount val="2"/>
                <c:pt idx="0">
                  <c:v>70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B3E-4ED7-8C15-F5FCB3185A35}"/>
            </c:ext>
          </c:extLst>
        </c:ser>
        <c:ser>
          <c:idx val="14"/>
          <c:order val="14"/>
          <c:tx>
            <c:v>2_40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Sheet1!$E$30:$F$30</c:f>
              <c:numCache>
                <c:formatCode>General</c:formatCode>
                <c:ptCount val="2"/>
                <c:pt idx="0">
                  <c:v>70</c:v>
                </c:pt>
                <c:pt idx="1">
                  <c:v>40</c:v>
                </c:pt>
              </c:numCache>
            </c:numRef>
          </c:xVal>
          <c:yVal>
            <c:numRef>
              <c:f>Sheet1!$H$30:$I$30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B3E-4ED7-8C15-F5FCB3185A35}"/>
            </c:ext>
          </c:extLst>
        </c:ser>
        <c:ser>
          <c:idx val="15"/>
          <c:order val="15"/>
          <c:tx>
            <c:v>2_50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Sheet1!$E$31:$F$31</c:f>
              <c:numCache>
                <c:formatCode>General</c:formatCode>
                <c:ptCount val="2"/>
                <c:pt idx="0">
                  <c:v>75</c:v>
                </c:pt>
                <c:pt idx="1">
                  <c:v>50</c:v>
                </c:pt>
              </c:numCache>
            </c:numRef>
          </c:xVal>
          <c:yVal>
            <c:numRef>
              <c:f>Sheet1!$H$31:$I$31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B3E-4ED7-8C15-F5FCB3185A35}"/>
            </c:ext>
          </c:extLst>
        </c:ser>
        <c:ser>
          <c:idx val="19"/>
          <c:order val="16"/>
          <c:tx>
            <c:v>2_60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Sheet1!$E$32:$F$32</c:f>
              <c:numCache>
                <c:formatCode>General</c:formatCode>
                <c:ptCount val="2"/>
                <c:pt idx="0">
                  <c:v>80</c:v>
                </c:pt>
                <c:pt idx="1">
                  <c:v>60</c:v>
                </c:pt>
              </c:numCache>
            </c:numRef>
          </c:xVal>
          <c:yVal>
            <c:numRef>
              <c:f>Sheet1!$H$32:$I$32</c:f>
              <c:numCache>
                <c:formatCode>General</c:formatCode>
                <c:ptCount val="2"/>
                <c:pt idx="0">
                  <c:v>40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B3E-4ED7-8C15-F5FCB3185A35}"/>
            </c:ext>
          </c:extLst>
        </c:ser>
        <c:ser>
          <c:idx val="16"/>
          <c:order val="17"/>
          <c:tx>
            <c:v>2_70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Sheet1!$E$33:$F$33</c:f>
              <c:numCache>
                <c:formatCode>General</c:formatCode>
                <c:ptCount val="2"/>
                <c:pt idx="0">
                  <c:v>85</c:v>
                </c:pt>
                <c:pt idx="1">
                  <c:v>70</c:v>
                </c:pt>
              </c:numCache>
            </c:numRef>
          </c:xVal>
          <c:yVal>
            <c:numRef>
              <c:f>Sheet1!$H$33:$I$33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B3E-4ED7-8C15-F5FCB3185A35}"/>
            </c:ext>
          </c:extLst>
        </c:ser>
        <c:ser>
          <c:idx val="17"/>
          <c:order val="18"/>
          <c:tx>
            <c:v>2_80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Sheet1!$E$34:$F$34</c:f>
              <c:numCache>
                <c:formatCode>General</c:formatCode>
                <c:ptCount val="2"/>
                <c:pt idx="0">
                  <c:v>90</c:v>
                </c:pt>
                <c:pt idx="1">
                  <c:v>80</c:v>
                </c:pt>
              </c:numCache>
            </c:numRef>
          </c:xVal>
          <c:yVal>
            <c:numRef>
              <c:f>Sheet1!$H$34:$I$34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B3E-4ED7-8C15-F5FCB3185A35}"/>
            </c:ext>
          </c:extLst>
        </c:ser>
        <c:ser>
          <c:idx val="18"/>
          <c:order val="19"/>
          <c:tx>
            <c:v>2_90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Sheet1!$E$35:$F$35</c:f>
              <c:numCache>
                <c:formatCode>General</c:formatCode>
                <c:ptCount val="2"/>
                <c:pt idx="0">
                  <c:v>95</c:v>
                </c:pt>
                <c:pt idx="1">
                  <c:v>90</c:v>
                </c:pt>
              </c:numCache>
            </c:numRef>
          </c:xVal>
          <c:yVal>
            <c:numRef>
              <c:f>Sheet1!$H$35:$I$35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B3E-4ED7-8C15-F5FCB3185A35}"/>
            </c:ext>
          </c:extLst>
        </c:ser>
        <c:ser>
          <c:idx val="20"/>
          <c:order val="20"/>
          <c:tx>
            <c:v>2_label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95850088-EA20-4CB0-98BA-D83DBFBDC7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0B3E-4ED7-8C15-F5FCB3185A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58D49E5-8706-4C04-8A82-D0A00C5BEC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B3E-4ED7-8C15-F5FCB3185A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223F12-32E6-42BD-8C26-7DA2748C02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B3E-4ED7-8C15-F5FCB3185A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13A44C-B949-4DC2-925C-D52F64B0BB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B3E-4ED7-8C15-F5FCB3185A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1CC213-C30B-4659-A3CB-CA298EB791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B3E-4ED7-8C15-F5FCB3185A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C6FA6D-470C-4709-9DE7-EBA83B833A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B3E-4ED7-8C15-F5FCB3185A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18152C-3EE2-4C06-BB91-B542BA00E5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B3E-4ED7-8C15-F5FCB3185A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8474F60-1A53-429D-BDC5-563B7E3046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B3E-4ED7-8C15-F5FCB3185A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A493356-44E0-4E17-BEC8-67E84A2CC7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B3E-4ED7-8C15-F5FCB3185A3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0C503E3-F6D5-4F83-85B8-15BBFD5A05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B3E-4ED7-8C15-F5FCB3185A3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0447C55-8D6C-470D-9E6F-5A83A995C4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B3E-4ED7-8C15-F5FCB3185A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Sheet1!$K$26:$K$36</c:f>
              <c:numCache>
                <c:formatCode>General</c:formatCode>
                <c:ptCount val="11"/>
                <c:pt idx="0">
                  <c:v>52.5</c:v>
                </c:pt>
                <c:pt idx="1">
                  <c:v>57.5</c:v>
                </c:pt>
                <c:pt idx="2">
                  <c:v>62.5</c:v>
                </c:pt>
                <c:pt idx="3">
                  <c:v>67.5</c:v>
                </c:pt>
                <c:pt idx="4">
                  <c:v>72.5</c:v>
                </c:pt>
                <c:pt idx="5">
                  <c:v>77.5</c:v>
                </c:pt>
                <c:pt idx="6">
                  <c:v>82.5</c:v>
                </c:pt>
                <c:pt idx="7">
                  <c:v>87.5</c:v>
                </c:pt>
                <c:pt idx="8">
                  <c:v>92.5</c:v>
                </c:pt>
                <c:pt idx="9">
                  <c:v>97.5</c:v>
                </c:pt>
                <c:pt idx="10">
                  <c:v>102.5</c:v>
                </c:pt>
              </c:numCache>
            </c:numRef>
          </c:xVal>
          <c:yVal>
            <c:numRef>
              <c:f>Sheet1!$L$26:$L$36</c:f>
              <c:numCache>
                <c:formatCode>General</c:formatCode>
                <c:ptCount val="11"/>
                <c:pt idx="0">
                  <c:v>105</c:v>
                </c:pt>
                <c:pt idx="1">
                  <c:v>95</c:v>
                </c:pt>
                <c:pt idx="2">
                  <c:v>85</c:v>
                </c:pt>
                <c:pt idx="3">
                  <c:v>75</c:v>
                </c:pt>
                <c:pt idx="4">
                  <c:v>65</c:v>
                </c:pt>
                <c:pt idx="5">
                  <c:v>55</c:v>
                </c:pt>
                <c:pt idx="6">
                  <c:v>45</c:v>
                </c:pt>
                <c:pt idx="7">
                  <c:v>35</c:v>
                </c:pt>
                <c:pt idx="8">
                  <c:v>25</c:v>
                </c:pt>
                <c:pt idx="9">
                  <c:v>15</c:v>
                </c:pt>
                <c:pt idx="10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Sheet1!$M$26:$M$36</c15:f>
                <c15:dlblRangeCache>
                  <c:ptCount val="11"/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50</c:v>
                  </c:pt>
                  <c:pt idx="6">
                    <c:v>60</c:v>
                  </c:pt>
                  <c:pt idx="7">
                    <c:v>70</c:v>
                  </c:pt>
                  <c:pt idx="8">
                    <c:v>80</c:v>
                  </c:pt>
                  <c:pt idx="9">
                    <c:v>90</c:v>
                  </c:pt>
                  <c:pt idx="10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0B3E-4ED7-8C15-F5FCB3185A35}"/>
            </c:ext>
          </c:extLst>
        </c:ser>
        <c:ser>
          <c:idx val="25"/>
          <c:order val="21"/>
          <c:tx>
            <c:v>3_10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Sheet1!$E$48:$F$48</c:f>
              <c:numCache>
                <c:formatCode>General</c:formatCode>
                <c:ptCount val="2"/>
                <c:pt idx="0">
                  <c:v>45</c:v>
                </c:pt>
                <c:pt idx="1">
                  <c:v>90</c:v>
                </c:pt>
              </c:numCache>
            </c:numRef>
          </c:xVal>
          <c:yVal>
            <c:numRef>
              <c:f>Sheet1!$H$48:$I$48</c:f>
              <c:numCache>
                <c:formatCode>General</c:formatCode>
                <c:ptCount val="2"/>
                <c:pt idx="0">
                  <c:v>90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B3E-4ED7-8C15-F5FCB3185A35}"/>
            </c:ext>
          </c:extLst>
        </c:ser>
        <c:ser>
          <c:idx val="26"/>
          <c:order val="22"/>
          <c:tx>
            <c:v>3_20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0B3E-4ED7-8C15-F5FCB3185A35}"/>
              </c:ext>
            </c:extLst>
          </c:dPt>
          <c:xVal>
            <c:numRef>
              <c:f>Sheet1!$E$47:$F$47</c:f>
              <c:numCache>
                <c:formatCode>General</c:formatCode>
                <c:ptCount val="2"/>
                <c:pt idx="0">
                  <c:v>40</c:v>
                </c:pt>
                <c:pt idx="1">
                  <c:v>80</c:v>
                </c:pt>
              </c:numCache>
            </c:numRef>
          </c:xVal>
          <c:yVal>
            <c:numRef>
              <c:f>Sheet1!$H$47:$I$47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B3E-4ED7-8C15-F5FCB3185A35}"/>
            </c:ext>
          </c:extLst>
        </c:ser>
        <c:ser>
          <c:idx val="27"/>
          <c:order val="23"/>
          <c:tx>
            <c:v>3_30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Sheet1!$E$46:$F$46</c:f>
              <c:numCache>
                <c:formatCode>General</c:formatCode>
                <c:ptCount val="2"/>
                <c:pt idx="0">
                  <c:v>35</c:v>
                </c:pt>
                <c:pt idx="1">
                  <c:v>70</c:v>
                </c:pt>
              </c:numCache>
            </c:numRef>
          </c:xVal>
          <c:yVal>
            <c:numRef>
              <c:f>Sheet1!$H$46:$I$46</c:f>
              <c:numCache>
                <c:formatCode>General</c:formatCode>
                <c:ptCount val="2"/>
                <c:pt idx="0">
                  <c:v>70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B3E-4ED7-8C15-F5FCB3185A35}"/>
            </c:ext>
          </c:extLst>
        </c:ser>
        <c:ser>
          <c:idx val="28"/>
          <c:order val="24"/>
          <c:tx>
            <c:v>3_40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Sheet1!$E$45:$F$45</c:f>
              <c:numCache>
                <c:formatCode>General</c:formatCode>
                <c:ptCount val="2"/>
                <c:pt idx="0">
                  <c:v>30</c:v>
                </c:pt>
                <c:pt idx="1">
                  <c:v>60</c:v>
                </c:pt>
              </c:numCache>
            </c:numRef>
          </c:xVal>
          <c:yVal>
            <c:numRef>
              <c:f>Sheet1!$H$45:$I$45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B3E-4ED7-8C15-F5FCB3185A35}"/>
            </c:ext>
          </c:extLst>
        </c:ser>
        <c:ser>
          <c:idx val="29"/>
          <c:order val="25"/>
          <c:tx>
            <c:v>3_50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Sheet1!$E$44:$F$44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Sheet1!$H$44:$I$44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B3E-4ED7-8C15-F5FCB3185A35}"/>
            </c:ext>
          </c:extLst>
        </c:ser>
        <c:ser>
          <c:idx val="24"/>
          <c:order val="26"/>
          <c:tx>
            <c:v>3_60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Sheet1!$E$43:$F$43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xVal>
          <c:yVal>
            <c:numRef>
              <c:f>Sheet1!$H$43:$I$43</c:f>
              <c:numCache>
                <c:formatCode>General</c:formatCode>
                <c:ptCount val="2"/>
                <c:pt idx="0">
                  <c:v>40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B3E-4ED7-8C15-F5FCB3185A35}"/>
            </c:ext>
          </c:extLst>
        </c:ser>
        <c:ser>
          <c:idx val="23"/>
          <c:order val="27"/>
          <c:tx>
            <c:v>3_70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Sheet1!$E$42:$F$42</c:f>
              <c:numCache>
                <c:formatCode>General</c:formatCode>
                <c:ptCount val="2"/>
                <c:pt idx="0">
                  <c:v>15</c:v>
                </c:pt>
                <c:pt idx="1">
                  <c:v>30</c:v>
                </c:pt>
              </c:numCache>
            </c:numRef>
          </c:xVal>
          <c:yVal>
            <c:numRef>
              <c:f>Sheet1!$H$42:$I$42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B3E-4ED7-8C15-F5FCB3185A35}"/>
            </c:ext>
          </c:extLst>
        </c:ser>
        <c:ser>
          <c:idx val="22"/>
          <c:order val="28"/>
          <c:tx>
            <c:v>3_80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Sheet1!$E$41:$F$41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Sheet1!$H$41:$I$41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B3E-4ED7-8C15-F5FCB3185A35}"/>
            </c:ext>
          </c:extLst>
        </c:ser>
        <c:ser>
          <c:idx val="21"/>
          <c:order val="29"/>
          <c:tx>
            <c:v>3_90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Sheet1!$E$40:$F$40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Sheet1!$H$40:$I$40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B3E-4ED7-8C15-F5FCB3185A35}"/>
            </c:ext>
          </c:extLst>
        </c:ser>
        <c:ser>
          <c:idx val="30"/>
          <c:order val="30"/>
          <c:tx>
            <c:v>3_label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3D5EADF0-7232-4EB5-9A97-DCCA4E61D1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0B3E-4ED7-8C15-F5FCB3185A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975262-447A-4D4A-BDF8-8D831F94EF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B3E-4ED7-8C15-F5FCB3185A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8D9583-A38F-4EE1-B837-97B8BA0413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B3E-4ED7-8C15-F5FCB3185A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603AC1-F8E3-4F68-B62E-E729794312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B3E-4ED7-8C15-F5FCB3185A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31086E-61F6-45B3-804F-D26F4D011E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B3E-4ED7-8C15-F5FCB3185A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8325823-C2EA-4E62-8D8B-4F723E8A4D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B3E-4ED7-8C15-F5FCB3185A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57768D-70B2-4854-8862-9549385889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B3E-4ED7-8C15-F5FCB3185A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2388A0B-DC23-4D77-B51B-562DB5083B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B3E-4ED7-8C15-F5FCB3185A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BDFAD77-D503-4FCD-BF66-E9AE724BA8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B3E-4ED7-8C15-F5FCB3185A3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8909939-7BA5-4713-9731-FBAD4CE65A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B3E-4ED7-8C15-F5FCB3185A3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676D5C7-DA2D-4E7A-BE32-32EBABE4EB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B3E-4ED7-8C15-F5FCB3185A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Sheet1!$K$39:$K$49</c:f>
              <c:numCache>
                <c:formatCode>General</c:formatCode>
                <c:ptCount val="11"/>
                <c:pt idx="0">
                  <c:v>2.5</c:v>
                </c:pt>
                <c:pt idx="1">
                  <c:v>12.5</c:v>
                </c:pt>
                <c:pt idx="2">
                  <c:v>22.5</c:v>
                </c:pt>
                <c:pt idx="3">
                  <c:v>32.5</c:v>
                </c:pt>
                <c:pt idx="4">
                  <c:v>42.5</c:v>
                </c:pt>
                <c:pt idx="5">
                  <c:v>52.5</c:v>
                </c:pt>
                <c:pt idx="6">
                  <c:v>62.5</c:v>
                </c:pt>
                <c:pt idx="7">
                  <c:v>72.5</c:v>
                </c:pt>
                <c:pt idx="8">
                  <c:v>82.5</c:v>
                </c:pt>
                <c:pt idx="9">
                  <c:v>92.5</c:v>
                </c:pt>
                <c:pt idx="10">
                  <c:v>102.5</c:v>
                </c:pt>
              </c:numCache>
            </c:numRef>
          </c:xVal>
          <c:yVal>
            <c:numRef>
              <c:f>Sheet1!$L$39:$L$49</c:f>
              <c:numCache>
                <c:formatCode>General</c:formatCode>
                <c:ptCount val="1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Sheet1!$M$39:$M$49</c15:f>
                <c15:dlblRangeCache>
                  <c:ptCount val="11"/>
                  <c:pt idx="0">
                    <c:v>100</c:v>
                  </c:pt>
                  <c:pt idx="1">
                    <c:v>90</c:v>
                  </c:pt>
                  <c:pt idx="2">
                    <c:v>80</c:v>
                  </c:pt>
                  <c:pt idx="3">
                    <c:v>70</c:v>
                  </c:pt>
                  <c:pt idx="4">
                    <c:v>60</c:v>
                  </c:pt>
                  <c:pt idx="5">
                    <c:v>50</c:v>
                  </c:pt>
                  <c:pt idx="6">
                    <c:v>40</c:v>
                  </c:pt>
                  <c:pt idx="7">
                    <c:v>30</c:v>
                  </c:pt>
                  <c:pt idx="8">
                    <c:v>20</c:v>
                  </c:pt>
                  <c:pt idx="9">
                    <c:v>10</c:v>
                  </c:pt>
                  <c:pt idx="10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0B3E-4ED7-8C15-F5FCB318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896592"/>
        <c:axId val="1652896176"/>
      </c:scatterChart>
      <c:scatterChart>
        <c:scatterStyle val="lineMarker"/>
        <c:varyColors val="0"/>
        <c:ser>
          <c:idx val="31"/>
          <c:order val="31"/>
          <c:tx>
            <c:v>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Sheet1!$Q$39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Sheet1!$R$39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18-485B-955E-A237F9AC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23151"/>
        <c:axId val="1124822735"/>
      </c:scatterChart>
      <c:valAx>
        <c:axId val="1652896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2896176"/>
        <c:crosses val="autoZero"/>
        <c:crossBetween val="midCat"/>
      </c:valAx>
      <c:valAx>
        <c:axId val="1652896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2896592"/>
        <c:crosses val="autoZero"/>
        <c:crossBetween val="midCat"/>
      </c:valAx>
      <c:valAx>
        <c:axId val="112482273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24823151"/>
        <c:crosses val="max"/>
        <c:crossBetween val="midCat"/>
      </c:valAx>
      <c:valAx>
        <c:axId val="112482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482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1</xdr:row>
      <xdr:rowOff>100013</xdr:rowOff>
    </xdr:from>
    <xdr:to>
      <xdr:col>17</xdr:col>
      <xdr:colOff>552352</xdr:colOff>
      <xdr:row>22</xdr:row>
      <xdr:rowOff>35521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ADEC035-411F-4351-959F-D29078335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299346</xdr:colOff>
      <xdr:row>14</xdr:row>
      <xdr:rowOff>47071</xdr:rowOff>
    </xdr:from>
    <xdr:to>
      <xdr:col>22</xdr:col>
      <xdr:colOff>161136</xdr:colOff>
      <xdr:row>34</xdr:row>
      <xdr:rowOff>206416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6B70AAD-4AC3-4D5E-A137-7EB907ED4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4DE5-AEDA-45C4-A5A4-99C9418D9120}">
  <dimension ref="C2:I16"/>
  <sheetViews>
    <sheetView tabSelected="1" zoomScaleNormal="100" workbookViewId="0">
      <selection activeCell="H6" sqref="H6"/>
    </sheetView>
  </sheetViews>
  <sheetFormatPr defaultRowHeight="17.649999999999999" x14ac:dyDescent="0.7"/>
  <cols>
    <col min="4" max="4" width="12.0625" customWidth="1"/>
    <col min="5" max="5" width="12.875" customWidth="1"/>
    <col min="6" max="6" width="12.4375" customWidth="1"/>
  </cols>
  <sheetData>
    <row r="2" spans="3:9" x14ac:dyDescent="0.7">
      <c r="D2" t="s">
        <v>8</v>
      </c>
      <c r="H2" t="s">
        <v>9</v>
      </c>
    </row>
    <row r="4" spans="3:9" x14ac:dyDescent="0.7">
      <c r="D4" t="s">
        <v>10</v>
      </c>
      <c r="E4" t="s">
        <v>11</v>
      </c>
      <c r="F4" t="s">
        <v>12</v>
      </c>
      <c r="H4" t="s">
        <v>5</v>
      </c>
      <c r="I4" t="s">
        <v>6</v>
      </c>
    </row>
    <row r="5" spans="3:9" x14ac:dyDescent="0.7">
      <c r="C5" t="s">
        <v>13</v>
      </c>
      <c r="D5" s="1">
        <v>0.2</v>
      </c>
      <c r="E5" s="1">
        <v>0.3</v>
      </c>
      <c r="F5" s="1">
        <v>0.5</v>
      </c>
      <c r="H5">
        <f>((-200*E5)-(200-200*F5))/(-4)</f>
        <v>40</v>
      </c>
      <c r="I5">
        <f>100*D5</f>
        <v>20</v>
      </c>
    </row>
    <row r="6" spans="3:9" x14ac:dyDescent="0.7">
      <c r="C6" t="s">
        <v>14</v>
      </c>
      <c r="D6">
        <v>0.1</v>
      </c>
      <c r="E6">
        <v>0.3</v>
      </c>
      <c r="F6">
        <v>0.6</v>
      </c>
      <c r="H6">
        <f>((-200*E6)-(200-200*F6))/(-4)</f>
        <v>35</v>
      </c>
      <c r="I6">
        <f>100*D6</f>
        <v>10</v>
      </c>
    </row>
    <row r="7" spans="3:9" x14ac:dyDescent="0.7">
      <c r="C7" t="s">
        <v>15</v>
      </c>
    </row>
    <row r="8" spans="3:9" x14ac:dyDescent="0.7">
      <c r="C8" t="s">
        <v>16</v>
      </c>
    </row>
    <row r="16" spans="3:9" x14ac:dyDescent="0.7">
      <c r="C16" t="s">
        <v>17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57564-C566-42F2-9D0D-790FCC2FC3AD}">
  <dimension ref="E8:T49"/>
  <sheetViews>
    <sheetView topLeftCell="H34" zoomScaleNormal="100" workbookViewId="0">
      <selection activeCell="Q42" sqref="Q42"/>
    </sheetView>
  </sheetViews>
  <sheetFormatPr defaultRowHeight="17.649999999999999" x14ac:dyDescent="0.7"/>
  <sheetData>
    <row r="8" spans="5:13" x14ac:dyDescent="0.7">
      <c r="E8">
        <v>0</v>
      </c>
      <c r="F8">
        <v>0</v>
      </c>
    </row>
    <row r="9" spans="5:13" x14ac:dyDescent="0.7">
      <c r="E9">
        <v>50</v>
      </c>
      <c r="F9">
        <v>100</v>
      </c>
    </row>
    <row r="10" spans="5:13" x14ac:dyDescent="0.7">
      <c r="E10">
        <v>100</v>
      </c>
      <c r="F10">
        <v>0</v>
      </c>
    </row>
    <row r="11" spans="5:13" x14ac:dyDescent="0.7">
      <c r="E11">
        <v>0</v>
      </c>
      <c r="F11">
        <v>0</v>
      </c>
    </row>
    <row r="13" spans="5:13" x14ac:dyDescent="0.7">
      <c r="K13">
        <f>0-5</f>
        <v>-5</v>
      </c>
      <c r="L13">
        <v>0</v>
      </c>
      <c r="M13">
        <v>0</v>
      </c>
    </row>
    <row r="14" spans="5:13" x14ac:dyDescent="0.7">
      <c r="E14">
        <v>5</v>
      </c>
      <c r="F14">
        <f t="shared" ref="F14:F22" si="0">100-E14</f>
        <v>95</v>
      </c>
      <c r="H14">
        <v>10</v>
      </c>
      <c r="I14">
        <f t="shared" ref="I14:I22" si="1">H14</f>
        <v>10</v>
      </c>
      <c r="K14">
        <f>E14-5</f>
        <v>0</v>
      </c>
      <c r="L14">
        <v>10</v>
      </c>
      <c r="M14">
        <v>10</v>
      </c>
    </row>
    <row r="15" spans="5:13" x14ac:dyDescent="0.7">
      <c r="E15">
        <v>10</v>
      </c>
      <c r="F15">
        <f t="shared" si="0"/>
        <v>90</v>
      </c>
      <c r="H15">
        <v>20</v>
      </c>
      <c r="I15">
        <f t="shared" si="1"/>
        <v>20</v>
      </c>
      <c r="K15">
        <f t="shared" ref="K15:K22" si="2">E15-5</f>
        <v>5</v>
      </c>
      <c r="L15">
        <v>20</v>
      </c>
      <c r="M15">
        <v>20</v>
      </c>
    </row>
    <row r="16" spans="5:13" x14ac:dyDescent="0.7">
      <c r="E16">
        <v>15</v>
      </c>
      <c r="F16">
        <f t="shared" si="0"/>
        <v>85</v>
      </c>
      <c r="H16">
        <v>30</v>
      </c>
      <c r="I16">
        <f t="shared" si="1"/>
        <v>30</v>
      </c>
      <c r="K16">
        <f t="shared" si="2"/>
        <v>10</v>
      </c>
      <c r="L16">
        <v>30</v>
      </c>
      <c r="M16">
        <v>30</v>
      </c>
    </row>
    <row r="17" spans="5:13" x14ac:dyDescent="0.7">
      <c r="E17">
        <v>20</v>
      </c>
      <c r="F17">
        <f t="shared" si="0"/>
        <v>80</v>
      </c>
      <c r="H17">
        <v>40</v>
      </c>
      <c r="I17">
        <f t="shared" si="1"/>
        <v>40</v>
      </c>
      <c r="K17">
        <f t="shared" si="2"/>
        <v>15</v>
      </c>
      <c r="L17">
        <v>40</v>
      </c>
      <c r="M17">
        <v>40</v>
      </c>
    </row>
    <row r="18" spans="5:13" x14ac:dyDescent="0.7">
      <c r="E18">
        <v>25</v>
      </c>
      <c r="F18">
        <f t="shared" si="0"/>
        <v>75</v>
      </c>
      <c r="H18">
        <v>50</v>
      </c>
      <c r="I18">
        <f t="shared" si="1"/>
        <v>50</v>
      </c>
      <c r="K18">
        <f t="shared" si="2"/>
        <v>20</v>
      </c>
      <c r="L18">
        <v>50</v>
      </c>
      <c r="M18">
        <v>50</v>
      </c>
    </row>
    <row r="19" spans="5:13" x14ac:dyDescent="0.7">
      <c r="E19">
        <v>30</v>
      </c>
      <c r="F19">
        <f t="shared" si="0"/>
        <v>70</v>
      </c>
      <c r="H19">
        <v>60</v>
      </c>
      <c r="I19">
        <f t="shared" si="1"/>
        <v>60</v>
      </c>
      <c r="K19">
        <f t="shared" si="2"/>
        <v>25</v>
      </c>
      <c r="L19">
        <v>60</v>
      </c>
      <c r="M19">
        <v>60</v>
      </c>
    </row>
    <row r="20" spans="5:13" x14ac:dyDescent="0.7">
      <c r="E20">
        <v>35</v>
      </c>
      <c r="F20">
        <f t="shared" si="0"/>
        <v>65</v>
      </c>
      <c r="H20">
        <v>70</v>
      </c>
      <c r="I20">
        <f t="shared" si="1"/>
        <v>70</v>
      </c>
      <c r="K20">
        <f t="shared" si="2"/>
        <v>30</v>
      </c>
      <c r="L20">
        <v>70</v>
      </c>
      <c r="M20">
        <v>70</v>
      </c>
    </row>
    <row r="21" spans="5:13" x14ac:dyDescent="0.7">
      <c r="E21">
        <v>40</v>
      </c>
      <c r="F21">
        <f t="shared" si="0"/>
        <v>60</v>
      </c>
      <c r="H21">
        <v>80</v>
      </c>
      <c r="I21">
        <f t="shared" si="1"/>
        <v>80</v>
      </c>
      <c r="K21">
        <f t="shared" si="2"/>
        <v>35</v>
      </c>
      <c r="L21">
        <v>80</v>
      </c>
      <c r="M21">
        <v>80</v>
      </c>
    </row>
    <row r="22" spans="5:13" x14ac:dyDescent="0.7">
      <c r="E22">
        <v>45</v>
      </c>
      <c r="F22">
        <f t="shared" si="0"/>
        <v>55</v>
      </c>
      <c r="H22">
        <v>90</v>
      </c>
      <c r="I22">
        <f t="shared" si="1"/>
        <v>90</v>
      </c>
      <c r="K22">
        <f t="shared" si="2"/>
        <v>40</v>
      </c>
      <c r="L22">
        <v>90</v>
      </c>
      <c r="M22">
        <v>90</v>
      </c>
    </row>
    <row r="23" spans="5:13" x14ac:dyDescent="0.7">
      <c r="K23">
        <f>50-5</f>
        <v>45</v>
      </c>
      <c r="L23">
        <v>100</v>
      </c>
      <c r="M23">
        <v>100</v>
      </c>
    </row>
    <row r="26" spans="5:13" x14ac:dyDescent="0.7">
      <c r="K26">
        <f>50+2.5</f>
        <v>52.5</v>
      </c>
      <c r="L26">
        <f>100+5</f>
        <v>105</v>
      </c>
      <c r="M26">
        <v>0</v>
      </c>
    </row>
    <row r="27" spans="5:13" x14ac:dyDescent="0.7">
      <c r="E27">
        <v>55</v>
      </c>
      <c r="F27">
        <v>10</v>
      </c>
      <c r="H27">
        <v>90</v>
      </c>
      <c r="I27">
        <v>0</v>
      </c>
      <c r="K27">
        <f>E27+2.5</f>
        <v>57.5</v>
      </c>
      <c r="L27">
        <f t="shared" ref="L27:L35" si="3">H27+5</f>
        <v>95</v>
      </c>
      <c r="M27">
        <v>10</v>
      </c>
    </row>
    <row r="28" spans="5:13" x14ac:dyDescent="0.7">
      <c r="E28">
        <v>60</v>
      </c>
      <c r="F28">
        <v>20</v>
      </c>
      <c r="H28">
        <v>80</v>
      </c>
      <c r="I28">
        <v>0</v>
      </c>
      <c r="K28">
        <f t="shared" ref="K28:K35" si="4">E28+2.5</f>
        <v>62.5</v>
      </c>
      <c r="L28">
        <f t="shared" si="3"/>
        <v>85</v>
      </c>
      <c r="M28">
        <v>20</v>
      </c>
    </row>
    <row r="29" spans="5:13" x14ac:dyDescent="0.7">
      <c r="E29">
        <v>65</v>
      </c>
      <c r="F29">
        <v>30</v>
      </c>
      <c r="H29">
        <v>70</v>
      </c>
      <c r="I29">
        <v>0</v>
      </c>
      <c r="K29">
        <f t="shared" si="4"/>
        <v>67.5</v>
      </c>
      <c r="L29">
        <f t="shared" si="3"/>
        <v>75</v>
      </c>
      <c r="M29">
        <v>30</v>
      </c>
    </row>
    <row r="30" spans="5:13" x14ac:dyDescent="0.7">
      <c r="E30">
        <v>70</v>
      </c>
      <c r="F30">
        <v>40</v>
      </c>
      <c r="H30">
        <v>60</v>
      </c>
      <c r="I30">
        <v>0</v>
      </c>
      <c r="K30">
        <f t="shared" si="4"/>
        <v>72.5</v>
      </c>
      <c r="L30">
        <f t="shared" si="3"/>
        <v>65</v>
      </c>
      <c r="M30">
        <v>40</v>
      </c>
    </row>
    <row r="31" spans="5:13" x14ac:dyDescent="0.7">
      <c r="E31">
        <v>75</v>
      </c>
      <c r="F31">
        <v>50</v>
      </c>
      <c r="H31">
        <v>50</v>
      </c>
      <c r="I31">
        <v>0</v>
      </c>
      <c r="K31">
        <f t="shared" si="4"/>
        <v>77.5</v>
      </c>
      <c r="L31">
        <f t="shared" si="3"/>
        <v>55</v>
      </c>
      <c r="M31">
        <v>50</v>
      </c>
    </row>
    <row r="32" spans="5:13" x14ac:dyDescent="0.7">
      <c r="E32">
        <v>80</v>
      </c>
      <c r="F32">
        <v>60</v>
      </c>
      <c r="H32">
        <v>40</v>
      </c>
      <c r="I32">
        <v>0</v>
      </c>
      <c r="K32">
        <f t="shared" si="4"/>
        <v>82.5</v>
      </c>
      <c r="L32">
        <f t="shared" si="3"/>
        <v>45</v>
      </c>
      <c r="M32">
        <v>60</v>
      </c>
    </row>
    <row r="33" spans="5:20" x14ac:dyDescent="0.7">
      <c r="E33">
        <v>85</v>
      </c>
      <c r="F33">
        <v>70</v>
      </c>
      <c r="H33">
        <v>30</v>
      </c>
      <c r="I33">
        <v>0</v>
      </c>
      <c r="K33">
        <f t="shared" si="4"/>
        <v>87.5</v>
      </c>
      <c r="L33">
        <f t="shared" si="3"/>
        <v>35</v>
      </c>
      <c r="M33">
        <v>70</v>
      </c>
    </row>
    <row r="34" spans="5:20" x14ac:dyDescent="0.7">
      <c r="E34">
        <v>90</v>
      </c>
      <c r="F34">
        <v>80</v>
      </c>
      <c r="H34">
        <v>20</v>
      </c>
      <c r="I34">
        <v>0</v>
      </c>
      <c r="K34">
        <f t="shared" si="4"/>
        <v>92.5</v>
      </c>
      <c r="L34">
        <f t="shared" si="3"/>
        <v>25</v>
      </c>
      <c r="M34">
        <v>80</v>
      </c>
    </row>
    <row r="35" spans="5:20" x14ac:dyDescent="0.7">
      <c r="E35">
        <v>95</v>
      </c>
      <c r="F35">
        <v>90</v>
      </c>
      <c r="H35">
        <v>10</v>
      </c>
      <c r="I35">
        <v>0</v>
      </c>
      <c r="K35">
        <f t="shared" si="4"/>
        <v>97.5</v>
      </c>
      <c r="L35">
        <f t="shared" si="3"/>
        <v>15</v>
      </c>
      <c r="M35">
        <v>90</v>
      </c>
    </row>
    <row r="36" spans="5:20" x14ac:dyDescent="0.7">
      <c r="K36">
        <f>100+2.5</f>
        <v>102.5</v>
      </c>
      <c r="L36">
        <v>5</v>
      </c>
      <c r="M36">
        <v>100</v>
      </c>
    </row>
    <row r="39" spans="5:20" x14ac:dyDescent="0.7">
      <c r="K39">
        <v>2.5</v>
      </c>
      <c r="L39">
        <f>0-5</f>
        <v>-5</v>
      </c>
      <c r="M39">
        <v>100</v>
      </c>
      <c r="Q39">
        <v>50</v>
      </c>
      <c r="R39">
        <v>50</v>
      </c>
    </row>
    <row r="40" spans="5:20" x14ac:dyDescent="0.7">
      <c r="E40">
        <v>5</v>
      </c>
      <c r="F40">
        <v>10</v>
      </c>
      <c r="H40">
        <v>10</v>
      </c>
      <c r="I40">
        <v>0</v>
      </c>
      <c r="K40">
        <f>F40+2.5</f>
        <v>12.5</v>
      </c>
      <c r="L40">
        <f>I40-5</f>
        <v>-5</v>
      </c>
      <c r="M40">
        <v>90</v>
      </c>
    </row>
    <row r="41" spans="5:20" x14ac:dyDescent="0.7">
      <c r="E41">
        <v>10</v>
      </c>
      <c r="F41">
        <v>20</v>
      </c>
      <c r="H41">
        <v>20</v>
      </c>
      <c r="I41">
        <v>0</v>
      </c>
      <c r="K41">
        <f t="shared" ref="K41:K48" si="5">F41+2.5</f>
        <v>22.5</v>
      </c>
      <c r="L41">
        <f t="shared" ref="L41:L48" si="6">I41-5</f>
        <v>-5</v>
      </c>
      <c r="M41">
        <v>80</v>
      </c>
    </row>
    <row r="42" spans="5:20" x14ac:dyDescent="0.7">
      <c r="E42">
        <v>15</v>
      </c>
      <c r="F42">
        <v>30</v>
      </c>
      <c r="H42">
        <v>30</v>
      </c>
      <c r="I42">
        <v>0</v>
      </c>
      <c r="K42">
        <f t="shared" si="5"/>
        <v>32.5</v>
      </c>
      <c r="L42">
        <f t="shared" si="6"/>
        <v>-5</v>
      </c>
      <c r="M42">
        <v>70</v>
      </c>
      <c r="Q42" t="s">
        <v>0</v>
      </c>
    </row>
    <row r="43" spans="5:20" x14ac:dyDescent="0.7">
      <c r="E43">
        <v>20</v>
      </c>
      <c r="F43">
        <v>40</v>
      </c>
      <c r="H43">
        <v>40</v>
      </c>
      <c r="I43">
        <v>0</v>
      </c>
      <c r="K43">
        <f t="shared" si="5"/>
        <v>42.5</v>
      </c>
      <c r="L43">
        <f t="shared" si="6"/>
        <v>-5</v>
      </c>
      <c r="M43">
        <v>60</v>
      </c>
      <c r="R43" t="s">
        <v>1</v>
      </c>
      <c r="S43" t="s">
        <v>2</v>
      </c>
      <c r="T43" t="s">
        <v>3</v>
      </c>
    </row>
    <row r="44" spans="5:20" x14ac:dyDescent="0.7">
      <c r="E44">
        <v>25</v>
      </c>
      <c r="F44">
        <v>50</v>
      </c>
      <c r="H44">
        <v>50</v>
      </c>
      <c r="I44">
        <v>0</v>
      </c>
      <c r="K44">
        <f t="shared" si="5"/>
        <v>52.5</v>
      </c>
      <c r="L44">
        <f t="shared" si="6"/>
        <v>-5</v>
      </c>
      <c r="M44">
        <v>50</v>
      </c>
    </row>
    <row r="45" spans="5:20" x14ac:dyDescent="0.7">
      <c r="E45">
        <v>30</v>
      </c>
      <c r="F45">
        <v>60</v>
      </c>
      <c r="H45">
        <v>60</v>
      </c>
      <c r="I45">
        <v>0</v>
      </c>
      <c r="K45">
        <f t="shared" si="5"/>
        <v>62.5</v>
      </c>
      <c r="L45">
        <f t="shared" si="6"/>
        <v>-5</v>
      </c>
      <c r="M45">
        <v>40</v>
      </c>
    </row>
    <row r="46" spans="5:20" x14ac:dyDescent="0.7">
      <c r="E46">
        <v>35</v>
      </c>
      <c r="F46">
        <v>70</v>
      </c>
      <c r="H46">
        <v>70</v>
      </c>
      <c r="I46">
        <v>0</v>
      </c>
      <c r="K46">
        <f t="shared" si="5"/>
        <v>72.5</v>
      </c>
      <c r="L46">
        <f t="shared" si="6"/>
        <v>-5</v>
      </c>
      <c r="M46">
        <v>30</v>
      </c>
      <c r="Q46" t="s">
        <v>5</v>
      </c>
      <c r="R46" t="s">
        <v>4</v>
      </c>
    </row>
    <row r="47" spans="5:20" x14ac:dyDescent="0.7">
      <c r="E47">
        <v>40</v>
      </c>
      <c r="F47">
        <v>80</v>
      </c>
      <c r="H47">
        <v>80</v>
      </c>
      <c r="I47">
        <v>0</v>
      </c>
      <c r="K47">
        <f t="shared" si="5"/>
        <v>82.5</v>
      </c>
      <c r="L47">
        <f t="shared" si="6"/>
        <v>-5</v>
      </c>
      <c r="M47">
        <v>20</v>
      </c>
      <c r="Q47" t="s">
        <v>6</v>
      </c>
      <c r="R47" t="s">
        <v>7</v>
      </c>
    </row>
    <row r="48" spans="5:20" x14ac:dyDescent="0.7">
      <c r="E48">
        <v>45</v>
      </c>
      <c r="F48">
        <v>90</v>
      </c>
      <c r="H48">
        <v>90</v>
      </c>
      <c r="I48">
        <v>0</v>
      </c>
      <c r="K48">
        <f t="shared" si="5"/>
        <v>92.5</v>
      </c>
      <c r="L48">
        <f t="shared" si="6"/>
        <v>-5</v>
      </c>
      <c r="M48">
        <v>10</v>
      </c>
    </row>
    <row r="49" spans="11:13" x14ac:dyDescent="0.7">
      <c r="K49">
        <f>100+2.5</f>
        <v>102.5</v>
      </c>
      <c r="L49">
        <f>0-5</f>
        <v>-5</v>
      </c>
      <c r="M49">
        <v>0</v>
      </c>
    </row>
  </sheetData>
  <sortState xmlns:xlrd2="http://schemas.microsoft.com/office/spreadsheetml/2017/richdata2" ref="E27:E35">
    <sortCondition ref="E27:E35"/>
  </sortState>
  <phoneticPr fontId="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unknown</dc:creator>
  <cp:lastModifiedBy>user user</cp:lastModifiedBy>
  <dcterms:created xsi:type="dcterms:W3CDTF">2021-04-26T07:31:11Z</dcterms:created>
  <dcterms:modified xsi:type="dcterms:W3CDTF">2022-03-13T21:57:38Z</dcterms:modified>
</cp:coreProperties>
</file>