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原始數據" sheetId="1" r:id="rId4"/>
    <sheet state="visible" name="分析數據" sheetId="2" r:id="rId5"/>
  </sheets>
  <definedNames/>
  <calcPr/>
</workbook>
</file>

<file path=xl/sharedStrings.xml><?xml version="1.0" encoding="utf-8"?>
<sst xmlns="http://schemas.openxmlformats.org/spreadsheetml/2006/main" count="26" uniqueCount="18">
  <si>
    <t>Category: All categories</t>
  </si>
  <si>
    <t>Week</t>
  </si>
  <si>
    <t>DSE: (Hong Kong)</t>
  </si>
  <si>
    <t>2020-2025年每年搜尋量最高的數值</t>
  </si>
  <si>
    <t>計算每年4月（考試期間）的平均搜尋量</t>
  </si>
  <si>
    <t>年</t>
  </si>
  <si>
    <t>數值</t>
  </si>
  <si>
    <t>「DSE」搜尋趨勢總結（2020-2025）</t>
  </si>
  <si>
    <t>每年4月是DSE 考試期，搜尋量明顯高於其他月份，表示考生及家長在此期間最關注考試相關嘅資料，以及每年7月是DSE放榜期間搜尋量都會增加</t>
  </si>
  <si>
    <t>製作一個簡單的月份統計表，顯示每個月的平均搜尋量</t>
  </si>
  <si>
    <t>觀察並記錄搜尋量最高的三個月份</t>
  </si>
  <si>
    <t>最高的數值</t>
  </si>
  <si>
    <t>比較每年4月和7月的搜尋量差異</t>
  </si>
  <si>
    <t>月</t>
  </si>
  <si>
    <t>搜索量</t>
  </si>
  <si>
    <t>2020-2025</t>
  </si>
  <si>
    <t>差異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</si>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</sst>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  <font>
      <sz val="12.0"/>
      <color rgb="FF000000"/>
      <name val="Arial"/>
    </font>
    <font>
      <color rgb="FFEA9999"/>
      <name val="Arial"/>
      <scheme val="minor"/>
    </font>
    <font>
      <color rgb="FFE6B8AF"/>
      <name val="Arial"/>
      <scheme val="minor"/>
    </font>
    <font>
      <color rgb="FFF6B26B"/>
      <name val="Arial"/>
      <scheme val="minor"/>
    </font>
    <font>
      <color rgb="FFF9CB9C"/>
      <name val="Arial"/>
      <scheme val="minor"/>
    </font>
    <font>
      <color rgb="FFCC4125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DSE: (Hong Kong)與Week比較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'分析數據'!$B$1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'分析數據'!$A$2:$A$262</c:f>
            </c:strRef>
          </c:cat>
          <c:val>
            <c:numRef>
              <c:f>'分析數據'!$B$2:$B$262</c:f>
              <c:numCache/>
            </c:numRef>
          </c:val>
          <c:smooth val="0"/>
        </c:ser>
        <c:axId val="498357736"/>
        <c:axId val="1762179679"/>
      </c:lineChart>
      <c:catAx>
        <c:axId val="498357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2179679"/>
      </c:catAx>
      <c:valAx>
        <c:axId val="1762179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DSE: (Hong Kong)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83577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'分析數據'!$B$53:$B$56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'分析數據'!$B$53:$B$56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'分析數據'!$B$2:$B$4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'分析數據'!$B$2:$B$4</c:f>
              <c:numCache/>
            </c:numRef>
          </c:val>
        </c:ser>
        <c:ser>
          <c:idx val="4"/>
          <c:order val="4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'分析數據'!$B$105:$B$108</c:f>
              <c:numCache/>
            </c:numRef>
          </c:val>
        </c:ser>
        <c:ser>
          <c:idx val="5"/>
          <c:order val="5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'分析數據'!$B$105:$B$108</c:f>
              <c:numCache/>
            </c:numRef>
          </c:val>
        </c:ser>
        <c:ser>
          <c:idx val="6"/>
          <c:order val="6"/>
          <c:val>
            <c:numRef>
              <c:f>'分析數據'!$B$157:$B$161</c:f>
              <c:numCache/>
            </c:numRef>
          </c:val>
        </c:ser>
        <c:ser>
          <c:idx val="7"/>
          <c:order val="7"/>
          <c:val>
            <c:numRef>
              <c:f>'分析數據'!$B$157:$B$161</c:f>
              <c:numCache/>
            </c:numRef>
          </c:val>
        </c:ser>
        <c:ser>
          <c:idx val="8"/>
          <c:order val="8"/>
          <c:val>
            <c:numRef>
              <c:f>'分析數據'!$B$210:$B$213</c:f>
              <c:numCache/>
            </c:numRef>
          </c:val>
        </c:ser>
        <c:ser>
          <c:idx val="9"/>
          <c:order val="9"/>
          <c:val>
            <c:numRef>
              <c:f>'分析數據'!$B$210:$B$213</c:f>
              <c:numCache/>
            </c:numRef>
          </c:val>
        </c:ser>
        <c:ser>
          <c:idx val="10"/>
          <c:order val="10"/>
          <c:val>
            <c:numRef>
              <c:f>'分析數據'!$B$262</c:f>
              <c:numCache/>
            </c:numRef>
          </c:val>
        </c:ser>
        <c:ser>
          <c:idx val="11"/>
          <c:order val="11"/>
          <c:val>
            <c:numRef>
              <c:f>'分析數據'!$B$262</c:f>
              <c:numCache/>
            </c:numRef>
          </c:val>
        </c:ser>
        <c:axId val="937591682"/>
        <c:axId val="1700484559"/>
      </c:barChart>
      <c:catAx>
        <c:axId val="9375916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0484559"/>
      </c:catAx>
      <c:valAx>
        <c:axId val="17004845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759168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2</xdr:row>
      <xdr:rowOff>66675</xdr:rowOff>
    </xdr:from>
    <xdr:ext cx="9391650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342900</xdr:colOff>
      <xdr:row>2</xdr:row>
      <xdr:rowOff>66675</xdr:rowOff>
    </xdr:from>
    <xdr:ext cx="5715000" cy="3533775"/>
    <xdr:graphicFrame>
      <xdr:nvGraphicFramePr>
        <xdr:cNvPr id="2" name="Chart 2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>
        <v>43933.0</v>
      </c>
      <c r="B4" s="1">
        <v>33.0</v>
      </c>
    </row>
    <row r="5">
      <c r="A5" s="2">
        <v>43940.0</v>
      </c>
      <c r="B5" s="1">
        <v>58.0</v>
      </c>
    </row>
    <row r="6">
      <c r="A6" s="2">
        <v>43947.0</v>
      </c>
      <c r="B6" s="1">
        <v>76.0</v>
      </c>
    </row>
    <row r="7">
      <c r="A7" s="2">
        <v>43954.0</v>
      </c>
      <c r="B7" s="1">
        <v>38.0</v>
      </c>
    </row>
    <row r="8">
      <c r="A8" s="2">
        <v>43961.0</v>
      </c>
      <c r="B8" s="1">
        <v>32.0</v>
      </c>
    </row>
    <row r="9">
      <c r="A9" s="2">
        <v>43968.0</v>
      </c>
      <c r="B9" s="1">
        <v>29.0</v>
      </c>
    </row>
    <row r="10">
      <c r="A10" s="2">
        <v>43975.0</v>
      </c>
      <c r="B10" s="1">
        <v>14.0</v>
      </c>
    </row>
    <row r="11">
      <c r="A11" s="2">
        <v>43982.0</v>
      </c>
      <c r="B11" s="1">
        <v>15.0</v>
      </c>
    </row>
    <row r="12">
      <c r="A12" s="2">
        <v>43989.0</v>
      </c>
      <c r="B12" s="1">
        <v>15.0</v>
      </c>
    </row>
    <row r="13">
      <c r="A13" s="2">
        <v>43996.0</v>
      </c>
      <c r="B13" s="1">
        <v>16.0</v>
      </c>
    </row>
    <row r="14">
      <c r="A14" s="2">
        <v>44003.0</v>
      </c>
      <c r="B14" s="1">
        <v>15.0</v>
      </c>
    </row>
    <row r="15">
      <c r="A15" s="2">
        <v>44010.0</v>
      </c>
      <c r="B15" s="1">
        <v>16.0</v>
      </c>
    </row>
    <row r="16">
      <c r="A16" s="2">
        <v>44017.0</v>
      </c>
      <c r="B16" s="1">
        <v>17.0</v>
      </c>
    </row>
    <row r="17">
      <c r="A17" s="2">
        <v>44024.0</v>
      </c>
      <c r="B17" s="1">
        <v>15.0</v>
      </c>
    </row>
    <row r="18">
      <c r="A18" s="2">
        <v>44031.0</v>
      </c>
      <c r="B18" s="1">
        <v>49.0</v>
      </c>
    </row>
    <row r="19">
      <c r="A19" s="2">
        <v>44038.0</v>
      </c>
      <c r="B19" s="1">
        <v>20.0</v>
      </c>
    </row>
    <row r="20">
      <c r="A20" s="2">
        <v>44045.0</v>
      </c>
      <c r="B20" s="1">
        <v>16.0</v>
      </c>
    </row>
    <row r="21">
      <c r="A21" s="2">
        <v>44052.0</v>
      </c>
      <c r="B21" s="1">
        <v>18.0</v>
      </c>
    </row>
    <row r="22">
      <c r="A22" s="2">
        <v>44059.0</v>
      </c>
      <c r="B22" s="1">
        <v>18.0</v>
      </c>
    </row>
    <row r="23">
      <c r="A23" s="2">
        <v>44066.0</v>
      </c>
      <c r="B23" s="1">
        <v>17.0</v>
      </c>
    </row>
    <row r="24">
      <c r="A24" s="2">
        <v>44073.0</v>
      </c>
      <c r="B24" s="1">
        <v>21.0</v>
      </c>
    </row>
    <row r="25">
      <c r="A25" s="2">
        <v>44080.0</v>
      </c>
      <c r="B25" s="1">
        <v>20.0</v>
      </c>
    </row>
    <row r="26">
      <c r="A26" s="2">
        <v>44087.0</v>
      </c>
      <c r="B26" s="1">
        <v>20.0</v>
      </c>
    </row>
    <row r="27">
      <c r="A27" s="2">
        <v>44094.0</v>
      </c>
      <c r="B27" s="1">
        <v>20.0</v>
      </c>
    </row>
    <row r="28">
      <c r="A28" s="2">
        <v>44101.0</v>
      </c>
      <c r="B28" s="1">
        <v>17.0</v>
      </c>
    </row>
    <row r="29">
      <c r="A29" s="2">
        <v>44108.0</v>
      </c>
      <c r="B29" s="1">
        <v>19.0</v>
      </c>
    </row>
    <row r="30">
      <c r="A30" s="2">
        <v>44115.0</v>
      </c>
      <c r="B30" s="1">
        <v>18.0</v>
      </c>
    </row>
    <row r="31">
      <c r="A31" s="2">
        <v>44122.0</v>
      </c>
      <c r="B31" s="1">
        <v>19.0</v>
      </c>
    </row>
    <row r="32">
      <c r="A32" s="2">
        <v>44129.0</v>
      </c>
      <c r="B32" s="1">
        <v>16.0</v>
      </c>
    </row>
    <row r="33">
      <c r="A33" s="2">
        <v>44136.0</v>
      </c>
      <c r="B33" s="1">
        <v>18.0</v>
      </c>
    </row>
    <row r="34">
      <c r="A34" s="2">
        <v>44143.0</v>
      </c>
      <c r="B34" s="1">
        <v>19.0</v>
      </c>
    </row>
    <row r="35">
      <c r="A35" s="2">
        <v>44150.0</v>
      </c>
      <c r="B35" s="1">
        <v>20.0</v>
      </c>
    </row>
    <row r="36">
      <c r="A36" s="2">
        <v>44157.0</v>
      </c>
      <c r="B36" s="1">
        <v>19.0</v>
      </c>
    </row>
    <row r="37">
      <c r="A37" s="2">
        <v>44164.0</v>
      </c>
      <c r="B37" s="1">
        <v>21.0</v>
      </c>
    </row>
    <row r="38">
      <c r="A38" s="2">
        <v>44171.0</v>
      </c>
      <c r="B38" s="1">
        <v>24.0</v>
      </c>
    </row>
    <row r="39">
      <c r="A39" s="2">
        <v>44178.0</v>
      </c>
      <c r="B39" s="1">
        <v>23.0</v>
      </c>
    </row>
    <row r="40">
      <c r="A40" s="2">
        <v>44185.0</v>
      </c>
      <c r="B40" s="1">
        <v>16.0</v>
      </c>
    </row>
    <row r="41">
      <c r="A41" s="2">
        <v>44192.0</v>
      </c>
      <c r="B41" s="1">
        <v>16.0</v>
      </c>
    </row>
    <row r="42">
      <c r="A42" s="2">
        <v>44199.0</v>
      </c>
      <c r="B42" s="1">
        <v>25.0</v>
      </c>
    </row>
    <row r="43">
      <c r="A43" s="2">
        <v>44206.0</v>
      </c>
      <c r="B43" s="1">
        <v>25.0</v>
      </c>
    </row>
    <row r="44">
      <c r="A44" s="2">
        <v>44213.0</v>
      </c>
      <c r="B44" s="1">
        <v>24.0</v>
      </c>
    </row>
    <row r="45">
      <c r="A45" s="2">
        <v>44220.0</v>
      </c>
      <c r="B45" s="1">
        <v>24.0</v>
      </c>
    </row>
    <row r="46">
      <c r="A46" s="2">
        <v>44227.0</v>
      </c>
      <c r="B46" s="1">
        <v>23.0</v>
      </c>
    </row>
    <row r="47">
      <c r="A47" s="2">
        <v>44234.0</v>
      </c>
      <c r="B47" s="1">
        <v>16.0</v>
      </c>
    </row>
    <row r="48">
      <c r="A48" s="2">
        <v>44241.0</v>
      </c>
      <c r="B48" s="1">
        <v>17.0</v>
      </c>
    </row>
    <row r="49">
      <c r="A49" s="2">
        <v>44248.0</v>
      </c>
      <c r="B49" s="1">
        <v>24.0</v>
      </c>
    </row>
    <row r="50">
      <c r="A50" s="2">
        <v>44255.0</v>
      </c>
      <c r="B50" s="1">
        <v>24.0</v>
      </c>
    </row>
    <row r="51">
      <c r="A51" s="2">
        <v>44262.0</v>
      </c>
      <c r="B51" s="1">
        <v>24.0</v>
      </c>
    </row>
    <row r="52">
      <c r="A52" s="2">
        <v>44269.0</v>
      </c>
      <c r="B52" s="1">
        <v>26.0</v>
      </c>
    </row>
    <row r="53">
      <c r="A53" s="2">
        <v>44276.0</v>
      </c>
      <c r="B53" s="1">
        <v>27.0</v>
      </c>
    </row>
    <row r="54">
      <c r="A54" s="2">
        <v>44283.0</v>
      </c>
      <c r="B54" s="1">
        <v>27.0</v>
      </c>
    </row>
    <row r="55">
      <c r="A55" s="2">
        <v>44290.0</v>
      </c>
      <c r="B55" s="1">
        <v>30.0</v>
      </c>
    </row>
    <row r="56">
      <c r="A56" s="2">
        <v>44297.0</v>
      </c>
      <c r="B56" s="1">
        <v>37.0</v>
      </c>
    </row>
    <row r="57">
      <c r="A57" s="2">
        <v>44304.0</v>
      </c>
      <c r="B57" s="1">
        <v>53.0</v>
      </c>
    </row>
    <row r="58">
      <c r="A58" s="2">
        <v>44311.0</v>
      </c>
      <c r="B58" s="1">
        <v>72.0</v>
      </c>
    </row>
    <row r="59">
      <c r="A59" s="2">
        <v>44318.0</v>
      </c>
      <c r="B59" s="1">
        <v>49.0</v>
      </c>
    </row>
    <row r="60">
      <c r="A60" s="2">
        <v>44325.0</v>
      </c>
      <c r="B60" s="1">
        <v>32.0</v>
      </c>
    </row>
    <row r="61">
      <c r="A61" s="2">
        <v>44332.0</v>
      </c>
      <c r="B61" s="1">
        <v>19.0</v>
      </c>
    </row>
    <row r="62">
      <c r="A62" s="2">
        <v>44339.0</v>
      </c>
      <c r="B62" s="1">
        <v>17.0</v>
      </c>
    </row>
    <row r="63">
      <c r="A63" s="2">
        <v>44346.0</v>
      </c>
      <c r="B63" s="1">
        <v>21.0</v>
      </c>
    </row>
    <row r="64">
      <c r="A64" s="2">
        <v>44353.0</v>
      </c>
      <c r="B64" s="1">
        <v>19.0</v>
      </c>
    </row>
    <row r="65">
      <c r="A65" s="2">
        <v>44360.0</v>
      </c>
      <c r="B65" s="1">
        <v>16.0</v>
      </c>
    </row>
    <row r="66">
      <c r="A66" s="2">
        <v>44367.0</v>
      </c>
      <c r="B66" s="1">
        <v>14.0</v>
      </c>
    </row>
    <row r="67">
      <c r="A67" s="2">
        <v>44374.0</v>
      </c>
      <c r="B67" s="1">
        <v>12.0</v>
      </c>
    </row>
    <row r="68">
      <c r="A68" s="2">
        <v>44381.0</v>
      </c>
      <c r="B68" s="1">
        <v>14.0</v>
      </c>
    </row>
    <row r="69">
      <c r="A69" s="2">
        <v>44388.0</v>
      </c>
      <c r="B69" s="1">
        <v>15.0</v>
      </c>
    </row>
    <row r="70">
      <c r="A70" s="2">
        <v>44395.0</v>
      </c>
      <c r="B70" s="1">
        <v>44.0</v>
      </c>
    </row>
    <row r="71">
      <c r="A71" s="2">
        <v>44402.0</v>
      </c>
      <c r="B71" s="1">
        <v>16.0</v>
      </c>
    </row>
    <row r="72">
      <c r="A72" s="2">
        <v>44409.0</v>
      </c>
      <c r="B72" s="1">
        <v>12.0</v>
      </c>
    </row>
    <row r="73">
      <c r="A73" s="2">
        <v>44416.0</v>
      </c>
      <c r="B73" s="1">
        <v>13.0</v>
      </c>
    </row>
    <row r="74">
      <c r="A74" s="2">
        <v>44423.0</v>
      </c>
      <c r="B74" s="1">
        <v>15.0</v>
      </c>
    </row>
    <row r="75">
      <c r="A75" s="2">
        <v>44430.0</v>
      </c>
      <c r="B75" s="1">
        <v>14.0</v>
      </c>
    </row>
    <row r="76">
      <c r="A76" s="2">
        <v>44437.0</v>
      </c>
      <c r="B76" s="1">
        <v>17.0</v>
      </c>
    </row>
    <row r="77">
      <c r="A77" s="2">
        <v>44444.0</v>
      </c>
      <c r="B77" s="1">
        <v>19.0</v>
      </c>
    </row>
    <row r="78">
      <c r="A78" s="2">
        <v>44451.0</v>
      </c>
      <c r="B78" s="1">
        <v>20.0</v>
      </c>
    </row>
    <row r="79">
      <c r="A79" s="2">
        <v>44458.0</v>
      </c>
      <c r="B79" s="1">
        <v>19.0</v>
      </c>
    </row>
    <row r="80">
      <c r="A80" s="2">
        <v>44465.0</v>
      </c>
      <c r="B80" s="1">
        <v>19.0</v>
      </c>
    </row>
    <row r="81">
      <c r="A81" s="2">
        <v>44472.0</v>
      </c>
      <c r="B81" s="1">
        <v>22.0</v>
      </c>
    </row>
    <row r="82">
      <c r="A82" s="2">
        <v>44479.0</v>
      </c>
      <c r="B82" s="1">
        <v>21.0</v>
      </c>
    </row>
    <row r="83">
      <c r="A83" s="2">
        <v>44486.0</v>
      </c>
      <c r="B83" s="1">
        <v>23.0</v>
      </c>
    </row>
    <row r="84">
      <c r="A84" s="2">
        <v>44493.0</v>
      </c>
      <c r="B84" s="1">
        <v>24.0</v>
      </c>
    </row>
    <row r="85">
      <c r="A85" s="2">
        <v>44500.0</v>
      </c>
      <c r="B85" s="1">
        <v>21.0</v>
      </c>
    </row>
    <row r="86">
      <c r="A86" s="2">
        <v>44507.0</v>
      </c>
      <c r="B86" s="1">
        <v>23.0</v>
      </c>
    </row>
    <row r="87">
      <c r="A87" s="2">
        <v>44514.0</v>
      </c>
      <c r="B87" s="1">
        <v>24.0</v>
      </c>
    </row>
    <row r="88">
      <c r="A88" s="2">
        <v>44521.0</v>
      </c>
      <c r="B88" s="1">
        <v>23.0</v>
      </c>
    </row>
    <row r="89">
      <c r="A89" s="2">
        <v>44528.0</v>
      </c>
      <c r="B89" s="1">
        <v>23.0</v>
      </c>
    </row>
    <row r="90">
      <c r="A90" s="2">
        <v>44535.0</v>
      </c>
      <c r="B90" s="1">
        <v>25.0</v>
      </c>
    </row>
    <row r="91">
      <c r="A91" s="2">
        <v>44542.0</v>
      </c>
      <c r="B91" s="1">
        <v>23.0</v>
      </c>
    </row>
    <row r="92">
      <c r="A92" s="2">
        <v>44549.0</v>
      </c>
      <c r="B92" s="1">
        <v>15.0</v>
      </c>
    </row>
    <row r="93">
      <c r="A93" s="2">
        <v>44556.0</v>
      </c>
      <c r="B93" s="1">
        <v>20.0</v>
      </c>
    </row>
    <row r="94">
      <c r="A94" s="2">
        <v>44563.0</v>
      </c>
      <c r="B94" s="1">
        <v>30.0</v>
      </c>
    </row>
    <row r="95">
      <c r="A95" s="2">
        <v>44570.0</v>
      </c>
      <c r="B95" s="1">
        <v>28.0</v>
      </c>
    </row>
    <row r="96">
      <c r="A96" s="2">
        <v>44577.0</v>
      </c>
      <c r="B96" s="1">
        <v>24.0</v>
      </c>
    </row>
    <row r="97">
      <c r="A97" s="2">
        <v>44584.0</v>
      </c>
      <c r="B97" s="1">
        <v>26.0</v>
      </c>
    </row>
    <row r="98">
      <c r="A98" s="2">
        <v>44591.0</v>
      </c>
      <c r="B98" s="1">
        <v>17.0</v>
      </c>
    </row>
    <row r="99">
      <c r="A99" s="2">
        <v>44598.0</v>
      </c>
      <c r="B99" s="1">
        <v>23.0</v>
      </c>
    </row>
    <row r="100">
      <c r="A100" s="2">
        <v>44605.0</v>
      </c>
      <c r="B100" s="1">
        <v>24.0</v>
      </c>
    </row>
    <row r="101">
      <c r="A101" s="2">
        <v>44612.0</v>
      </c>
      <c r="B101" s="1">
        <v>28.0</v>
      </c>
    </row>
    <row r="102">
      <c r="A102" s="2">
        <v>44619.0</v>
      </c>
      <c r="B102" s="1">
        <v>28.0</v>
      </c>
    </row>
    <row r="103">
      <c r="A103" s="2">
        <v>44626.0</v>
      </c>
      <c r="B103" s="1">
        <v>26.0</v>
      </c>
    </row>
    <row r="104">
      <c r="A104" s="2">
        <v>44633.0</v>
      </c>
      <c r="B104" s="1">
        <v>26.0</v>
      </c>
    </row>
    <row r="105">
      <c r="A105" s="2">
        <v>44640.0</v>
      </c>
      <c r="B105" s="1">
        <v>30.0</v>
      </c>
    </row>
    <row r="106">
      <c r="A106" s="2">
        <v>44647.0</v>
      </c>
      <c r="B106" s="1">
        <v>35.0</v>
      </c>
    </row>
    <row r="107">
      <c r="A107" s="2">
        <v>44654.0</v>
      </c>
      <c r="B107" s="1">
        <v>42.0</v>
      </c>
    </row>
    <row r="108">
      <c r="A108" s="2">
        <v>44661.0</v>
      </c>
      <c r="B108" s="1">
        <v>44.0</v>
      </c>
    </row>
    <row r="109">
      <c r="A109" s="2">
        <v>44668.0</v>
      </c>
      <c r="B109" s="1">
        <v>78.0</v>
      </c>
    </row>
    <row r="110">
      <c r="A110" s="2">
        <v>44675.0</v>
      </c>
      <c r="B110" s="1">
        <v>72.0</v>
      </c>
    </row>
    <row r="111">
      <c r="A111" s="2">
        <v>44682.0</v>
      </c>
      <c r="B111" s="1">
        <v>44.0</v>
      </c>
    </row>
    <row r="112">
      <c r="A112" s="2">
        <v>44689.0</v>
      </c>
      <c r="B112" s="1">
        <v>26.0</v>
      </c>
    </row>
    <row r="113">
      <c r="A113" s="2">
        <v>44696.0</v>
      </c>
      <c r="B113" s="1">
        <v>20.0</v>
      </c>
    </row>
    <row r="114">
      <c r="A114" s="2">
        <v>44703.0</v>
      </c>
      <c r="B114" s="1">
        <v>18.0</v>
      </c>
    </row>
    <row r="115">
      <c r="A115" s="2">
        <v>44710.0</v>
      </c>
      <c r="B115" s="1">
        <v>16.0</v>
      </c>
    </row>
    <row r="116">
      <c r="A116" s="2">
        <v>44717.0</v>
      </c>
      <c r="B116" s="1">
        <v>18.0</v>
      </c>
    </row>
    <row r="117">
      <c r="A117" s="2">
        <v>44724.0</v>
      </c>
      <c r="B117" s="1">
        <v>19.0</v>
      </c>
    </row>
    <row r="118">
      <c r="A118" s="2">
        <v>44731.0</v>
      </c>
      <c r="B118" s="1">
        <v>22.0</v>
      </c>
    </row>
    <row r="119">
      <c r="A119" s="2">
        <v>44738.0</v>
      </c>
      <c r="B119" s="1">
        <v>22.0</v>
      </c>
    </row>
    <row r="120">
      <c r="A120" s="2">
        <v>44745.0</v>
      </c>
      <c r="B120" s="1">
        <v>26.0</v>
      </c>
    </row>
    <row r="121">
      <c r="A121" s="2">
        <v>44752.0</v>
      </c>
      <c r="B121" s="1">
        <v>22.0</v>
      </c>
    </row>
    <row r="122">
      <c r="A122" s="2">
        <v>44759.0</v>
      </c>
      <c r="B122" s="1">
        <v>58.0</v>
      </c>
    </row>
    <row r="123">
      <c r="A123" s="2">
        <v>44766.0</v>
      </c>
      <c r="B123" s="1">
        <v>20.0</v>
      </c>
    </row>
    <row r="124">
      <c r="A124" s="2">
        <v>44773.0</v>
      </c>
      <c r="B124" s="1">
        <v>16.0</v>
      </c>
    </row>
    <row r="125">
      <c r="A125" s="2">
        <v>44780.0</v>
      </c>
      <c r="B125" s="1">
        <v>17.0</v>
      </c>
    </row>
    <row r="126">
      <c r="A126" s="2">
        <v>44787.0</v>
      </c>
      <c r="B126" s="1">
        <v>16.0</v>
      </c>
    </row>
    <row r="127">
      <c r="A127" s="2">
        <v>44794.0</v>
      </c>
      <c r="B127" s="1">
        <v>15.0</v>
      </c>
    </row>
    <row r="128">
      <c r="A128" s="2">
        <v>44801.0</v>
      </c>
      <c r="B128" s="1">
        <v>18.0</v>
      </c>
    </row>
    <row r="129">
      <c r="A129" s="2">
        <v>44808.0</v>
      </c>
      <c r="B129" s="1">
        <v>22.0</v>
      </c>
    </row>
    <row r="130">
      <c r="A130" s="2">
        <v>44815.0</v>
      </c>
      <c r="B130" s="1">
        <v>22.0</v>
      </c>
    </row>
    <row r="131">
      <c r="A131" s="2">
        <v>44822.0</v>
      </c>
      <c r="B131" s="1">
        <v>24.0</v>
      </c>
    </row>
    <row r="132">
      <c r="A132" s="2">
        <v>44829.0</v>
      </c>
      <c r="B132" s="1">
        <v>22.0</v>
      </c>
    </row>
    <row r="133">
      <c r="A133" s="2">
        <v>44836.0</v>
      </c>
      <c r="B133" s="1">
        <v>23.0</v>
      </c>
    </row>
    <row r="134">
      <c r="A134" s="2">
        <v>44843.0</v>
      </c>
      <c r="B134" s="1">
        <v>24.0</v>
      </c>
    </row>
    <row r="135">
      <c r="A135" s="2">
        <v>44850.0</v>
      </c>
      <c r="B135" s="1">
        <v>24.0</v>
      </c>
    </row>
    <row r="136">
      <c r="A136" s="2">
        <v>44857.0</v>
      </c>
      <c r="B136" s="1">
        <v>25.0</v>
      </c>
    </row>
    <row r="137">
      <c r="A137" s="2">
        <v>44864.0</v>
      </c>
      <c r="B137" s="1">
        <v>21.0</v>
      </c>
    </row>
    <row r="138">
      <c r="A138" s="2">
        <v>44871.0</v>
      </c>
      <c r="B138" s="1">
        <v>24.0</v>
      </c>
    </row>
    <row r="139">
      <c r="A139" s="2">
        <v>44878.0</v>
      </c>
      <c r="B139" s="1">
        <v>25.0</v>
      </c>
    </row>
    <row r="140">
      <c r="A140" s="2">
        <v>44885.0</v>
      </c>
      <c r="B140" s="1">
        <v>23.0</v>
      </c>
    </row>
    <row r="141">
      <c r="A141" s="2">
        <v>44892.0</v>
      </c>
      <c r="B141" s="1">
        <v>25.0</v>
      </c>
    </row>
    <row r="142">
      <c r="A142" s="2">
        <v>44899.0</v>
      </c>
      <c r="B142" s="1">
        <v>25.0</v>
      </c>
    </row>
    <row r="143">
      <c r="A143" s="2">
        <v>44906.0</v>
      </c>
      <c r="B143" s="1">
        <v>26.0</v>
      </c>
    </row>
    <row r="144">
      <c r="A144" s="2">
        <v>44913.0</v>
      </c>
      <c r="B144" s="1">
        <v>18.0</v>
      </c>
    </row>
    <row r="145">
      <c r="A145" s="2">
        <v>44920.0</v>
      </c>
      <c r="B145" s="1">
        <v>20.0</v>
      </c>
    </row>
    <row r="146">
      <c r="A146" s="2">
        <v>44927.0</v>
      </c>
      <c r="B146" s="1">
        <v>28.0</v>
      </c>
    </row>
    <row r="147">
      <c r="A147" s="2">
        <v>44934.0</v>
      </c>
      <c r="B147" s="1">
        <v>30.0</v>
      </c>
    </row>
    <row r="148">
      <c r="A148" s="2">
        <v>44941.0</v>
      </c>
      <c r="B148" s="1">
        <v>23.0</v>
      </c>
    </row>
    <row r="149">
      <c r="A149" s="2">
        <v>44948.0</v>
      </c>
      <c r="B149" s="1">
        <v>17.0</v>
      </c>
    </row>
    <row r="150">
      <c r="A150" s="2">
        <v>44955.0</v>
      </c>
      <c r="B150" s="1">
        <v>28.0</v>
      </c>
    </row>
    <row r="151">
      <c r="A151" s="2">
        <v>44962.0</v>
      </c>
      <c r="B151" s="1">
        <v>29.0</v>
      </c>
    </row>
    <row r="152">
      <c r="A152" s="2">
        <v>44969.0</v>
      </c>
      <c r="B152" s="1">
        <v>29.0</v>
      </c>
    </row>
    <row r="153">
      <c r="A153" s="2">
        <v>44976.0</v>
      </c>
      <c r="B153" s="1">
        <v>30.0</v>
      </c>
    </row>
    <row r="154">
      <c r="A154" s="2">
        <v>44983.0</v>
      </c>
      <c r="B154" s="1">
        <v>30.0</v>
      </c>
    </row>
    <row r="155">
      <c r="A155" s="2">
        <v>44990.0</v>
      </c>
      <c r="B155" s="1">
        <v>34.0</v>
      </c>
    </row>
    <row r="156">
      <c r="A156" s="2">
        <v>44997.0</v>
      </c>
      <c r="B156" s="1">
        <v>35.0</v>
      </c>
    </row>
    <row r="157">
      <c r="A157" s="2">
        <v>45004.0</v>
      </c>
      <c r="B157" s="1">
        <v>44.0</v>
      </c>
    </row>
    <row r="158">
      <c r="A158" s="2">
        <v>45011.0</v>
      </c>
      <c r="B158" s="1">
        <v>41.0</v>
      </c>
    </row>
    <row r="159">
      <c r="A159" s="2">
        <v>45018.0</v>
      </c>
      <c r="B159" s="1">
        <v>39.0</v>
      </c>
    </row>
    <row r="160">
      <c r="A160" s="2">
        <v>45025.0</v>
      </c>
      <c r="B160" s="1">
        <v>47.0</v>
      </c>
    </row>
    <row r="161">
      <c r="A161" s="2">
        <v>45032.0</v>
      </c>
      <c r="B161" s="1">
        <v>87.0</v>
      </c>
    </row>
    <row r="162">
      <c r="A162" s="2">
        <v>45039.0</v>
      </c>
      <c r="B162" s="1">
        <v>82.0</v>
      </c>
    </row>
    <row r="163">
      <c r="A163" s="2">
        <v>45046.0</v>
      </c>
      <c r="B163" s="1">
        <v>50.0</v>
      </c>
    </row>
    <row r="164">
      <c r="A164" s="2">
        <v>45053.0</v>
      </c>
      <c r="B164" s="1">
        <v>30.0</v>
      </c>
    </row>
    <row r="165">
      <c r="A165" s="2">
        <v>45060.0</v>
      </c>
      <c r="B165" s="1">
        <v>23.0</v>
      </c>
    </row>
    <row r="166">
      <c r="A166" s="2">
        <v>45067.0</v>
      </c>
      <c r="B166" s="1">
        <v>20.0</v>
      </c>
    </row>
    <row r="167">
      <c r="A167" s="2">
        <v>45074.0</v>
      </c>
      <c r="B167" s="1">
        <v>24.0</v>
      </c>
    </row>
    <row r="168">
      <c r="A168" s="2">
        <v>45081.0</v>
      </c>
      <c r="B168" s="1">
        <v>25.0</v>
      </c>
    </row>
    <row r="169">
      <c r="A169" s="2">
        <v>45088.0</v>
      </c>
      <c r="B169" s="1">
        <v>23.0</v>
      </c>
    </row>
    <row r="170">
      <c r="A170" s="2">
        <v>45095.0</v>
      </c>
      <c r="B170" s="1">
        <v>16.0</v>
      </c>
    </row>
    <row r="171">
      <c r="A171" s="2">
        <v>45102.0</v>
      </c>
      <c r="B171" s="1">
        <v>14.0</v>
      </c>
    </row>
    <row r="172">
      <c r="A172" s="2">
        <v>45109.0</v>
      </c>
      <c r="B172" s="1">
        <v>16.0</v>
      </c>
    </row>
    <row r="173">
      <c r="A173" s="2">
        <v>45116.0</v>
      </c>
      <c r="B173" s="1">
        <v>19.0</v>
      </c>
    </row>
    <row r="174">
      <c r="A174" s="2">
        <v>45123.0</v>
      </c>
      <c r="B174" s="1">
        <v>62.0</v>
      </c>
    </row>
    <row r="175">
      <c r="A175" s="2">
        <v>45130.0</v>
      </c>
      <c r="B175" s="1">
        <v>19.0</v>
      </c>
    </row>
    <row r="176">
      <c r="A176" s="2">
        <v>45137.0</v>
      </c>
      <c r="B176" s="1">
        <v>15.0</v>
      </c>
    </row>
    <row r="177">
      <c r="A177" s="2">
        <v>45144.0</v>
      </c>
      <c r="B177" s="1">
        <v>16.0</v>
      </c>
    </row>
    <row r="178">
      <c r="A178" s="2">
        <v>45151.0</v>
      </c>
      <c r="B178" s="1">
        <v>17.0</v>
      </c>
    </row>
    <row r="179">
      <c r="A179" s="2">
        <v>45158.0</v>
      </c>
      <c r="B179" s="1">
        <v>17.0</v>
      </c>
    </row>
    <row r="180">
      <c r="A180" s="2">
        <v>45165.0</v>
      </c>
      <c r="B180" s="1">
        <v>17.0</v>
      </c>
    </row>
    <row r="181">
      <c r="A181" s="2">
        <v>45172.0</v>
      </c>
      <c r="B181" s="1">
        <v>24.0</v>
      </c>
    </row>
    <row r="182">
      <c r="A182" s="2">
        <v>45179.0</v>
      </c>
      <c r="B182" s="1">
        <v>26.0</v>
      </c>
    </row>
    <row r="183">
      <c r="A183" s="2">
        <v>45186.0</v>
      </c>
      <c r="B183" s="1">
        <v>24.0</v>
      </c>
    </row>
    <row r="184">
      <c r="A184" s="2">
        <v>45193.0</v>
      </c>
      <c r="B184" s="1">
        <v>27.0</v>
      </c>
    </row>
    <row r="185">
      <c r="A185" s="2">
        <v>45200.0</v>
      </c>
      <c r="B185" s="1">
        <v>27.0</v>
      </c>
    </row>
    <row r="186">
      <c r="A186" s="2">
        <v>45207.0</v>
      </c>
      <c r="B186" s="1">
        <v>25.0</v>
      </c>
    </row>
    <row r="187">
      <c r="A187" s="2">
        <v>45214.0</v>
      </c>
      <c r="B187" s="1">
        <v>27.0</v>
      </c>
    </row>
    <row r="188">
      <c r="A188" s="2">
        <v>45221.0</v>
      </c>
      <c r="B188" s="1">
        <v>28.0</v>
      </c>
    </row>
    <row r="189">
      <c r="A189" s="2">
        <v>45228.0</v>
      </c>
      <c r="B189" s="1">
        <v>28.0</v>
      </c>
    </row>
    <row r="190">
      <c r="A190" s="2">
        <v>45235.0</v>
      </c>
      <c r="B190" s="1">
        <v>26.0</v>
      </c>
    </row>
    <row r="191">
      <c r="A191" s="2">
        <v>45242.0</v>
      </c>
      <c r="B191" s="1">
        <v>27.0</v>
      </c>
    </row>
    <row r="192">
      <c r="A192" s="2">
        <v>45249.0</v>
      </c>
      <c r="B192" s="1">
        <v>28.0</v>
      </c>
    </row>
    <row r="193">
      <c r="A193" s="2">
        <v>45256.0</v>
      </c>
      <c r="B193" s="1">
        <v>30.0</v>
      </c>
    </row>
    <row r="194">
      <c r="A194" s="2">
        <v>45263.0</v>
      </c>
      <c r="B194" s="1">
        <v>30.0</v>
      </c>
    </row>
    <row r="195">
      <c r="A195" s="2">
        <v>45270.0</v>
      </c>
      <c r="B195" s="1">
        <v>27.0</v>
      </c>
    </row>
    <row r="196">
      <c r="A196" s="2">
        <v>45277.0</v>
      </c>
      <c r="B196" s="1">
        <v>22.0</v>
      </c>
    </row>
    <row r="197">
      <c r="A197" s="2">
        <v>45284.0</v>
      </c>
      <c r="B197" s="1">
        <v>24.0</v>
      </c>
    </row>
    <row r="198">
      <c r="A198" s="2">
        <v>45291.0</v>
      </c>
      <c r="B198" s="1">
        <v>32.0</v>
      </c>
    </row>
    <row r="199">
      <c r="A199" s="2">
        <v>45298.0</v>
      </c>
      <c r="B199" s="1">
        <v>36.0</v>
      </c>
    </row>
    <row r="200">
      <c r="A200" s="2">
        <v>45305.0</v>
      </c>
      <c r="B200" s="1">
        <v>31.0</v>
      </c>
    </row>
    <row r="201">
      <c r="A201" s="2">
        <v>45312.0</v>
      </c>
      <c r="B201" s="1">
        <v>32.0</v>
      </c>
    </row>
    <row r="202">
      <c r="A202" s="2">
        <v>45319.0</v>
      </c>
      <c r="B202" s="1">
        <v>38.0</v>
      </c>
    </row>
    <row r="203">
      <c r="A203" s="2">
        <v>45326.0</v>
      </c>
      <c r="B203" s="1">
        <v>27.0</v>
      </c>
    </row>
    <row r="204">
      <c r="A204" s="2">
        <v>45333.0</v>
      </c>
      <c r="B204" s="1">
        <v>26.0</v>
      </c>
    </row>
    <row r="205">
      <c r="A205" s="2">
        <v>45340.0</v>
      </c>
      <c r="B205" s="1">
        <v>33.0</v>
      </c>
    </row>
    <row r="206">
      <c r="A206" s="2">
        <v>45347.0</v>
      </c>
      <c r="B206" s="1">
        <v>35.0</v>
      </c>
    </row>
    <row r="207">
      <c r="A207" s="2">
        <v>45354.0</v>
      </c>
      <c r="B207" s="1">
        <v>36.0</v>
      </c>
    </row>
    <row r="208">
      <c r="A208" s="2">
        <v>45361.0</v>
      </c>
      <c r="B208" s="1">
        <v>45.0</v>
      </c>
    </row>
    <row r="209">
      <c r="A209" s="2">
        <v>45368.0</v>
      </c>
      <c r="B209" s="1">
        <v>44.0</v>
      </c>
    </row>
    <row r="210">
      <c r="A210" s="2">
        <v>45375.0</v>
      </c>
      <c r="B210" s="1">
        <v>45.0</v>
      </c>
    </row>
    <row r="211">
      <c r="A211" s="2">
        <v>45382.0</v>
      </c>
      <c r="B211" s="1">
        <v>44.0</v>
      </c>
    </row>
    <row r="212">
      <c r="A212" s="2">
        <v>45389.0</v>
      </c>
      <c r="B212" s="1">
        <v>96.0</v>
      </c>
    </row>
    <row r="213">
      <c r="A213" s="2">
        <v>45396.0</v>
      </c>
      <c r="B213" s="1">
        <v>72.0</v>
      </c>
    </row>
    <row r="214">
      <c r="A214" s="2">
        <v>45403.0</v>
      </c>
      <c r="B214" s="1">
        <v>43.0</v>
      </c>
    </row>
    <row r="215">
      <c r="A215" s="2">
        <v>45410.0</v>
      </c>
      <c r="B215" s="1">
        <v>29.0</v>
      </c>
    </row>
    <row r="216">
      <c r="A216" s="2">
        <v>45417.0</v>
      </c>
      <c r="B216" s="1">
        <v>21.0</v>
      </c>
    </row>
    <row r="217">
      <c r="A217" s="2">
        <v>45424.0</v>
      </c>
      <c r="B217" s="1">
        <v>20.0</v>
      </c>
    </row>
    <row r="218">
      <c r="A218" s="2">
        <v>45431.0</v>
      </c>
      <c r="B218" s="1">
        <v>30.0</v>
      </c>
    </row>
    <row r="219">
      <c r="A219" s="2">
        <v>45438.0</v>
      </c>
      <c r="B219" s="1">
        <v>28.0</v>
      </c>
    </row>
    <row r="220">
      <c r="A220" s="2">
        <v>45445.0</v>
      </c>
      <c r="B220" s="1">
        <v>28.0</v>
      </c>
    </row>
    <row r="221">
      <c r="A221" s="2">
        <v>45452.0</v>
      </c>
      <c r="B221" s="1">
        <v>28.0</v>
      </c>
    </row>
    <row r="222">
      <c r="A222" s="2">
        <v>45459.0</v>
      </c>
      <c r="B222" s="1">
        <v>20.0</v>
      </c>
    </row>
    <row r="223">
      <c r="A223" s="2">
        <v>45466.0</v>
      </c>
      <c r="B223" s="1">
        <v>18.0</v>
      </c>
    </row>
    <row r="224">
      <c r="A224" s="2">
        <v>45473.0</v>
      </c>
      <c r="B224" s="1">
        <v>16.0</v>
      </c>
    </row>
    <row r="225">
      <c r="A225" s="2">
        <v>45480.0</v>
      </c>
      <c r="B225" s="1">
        <v>22.0</v>
      </c>
    </row>
    <row r="226">
      <c r="A226" s="2">
        <v>45487.0</v>
      </c>
      <c r="B226" s="1">
        <v>65.0</v>
      </c>
    </row>
    <row r="227">
      <c r="A227" s="2">
        <v>45494.0</v>
      </c>
      <c r="B227" s="1">
        <v>21.0</v>
      </c>
    </row>
    <row r="228">
      <c r="A228" s="2">
        <v>45501.0</v>
      </c>
      <c r="B228" s="1">
        <v>14.0</v>
      </c>
    </row>
    <row r="229">
      <c r="A229" s="2">
        <v>45508.0</v>
      </c>
      <c r="B229" s="1">
        <v>16.0</v>
      </c>
    </row>
    <row r="230">
      <c r="A230" s="2">
        <v>45515.0</v>
      </c>
      <c r="B230" s="1">
        <v>18.0</v>
      </c>
    </row>
    <row r="231">
      <c r="A231" s="2">
        <v>45522.0</v>
      </c>
      <c r="B231" s="1">
        <v>20.0</v>
      </c>
    </row>
    <row r="232">
      <c r="A232" s="2">
        <v>45529.0</v>
      </c>
      <c r="B232" s="1">
        <v>20.0</v>
      </c>
    </row>
    <row r="233">
      <c r="A233" s="2">
        <v>45536.0</v>
      </c>
      <c r="B233" s="1">
        <v>29.0</v>
      </c>
    </row>
    <row r="234">
      <c r="A234" s="2">
        <v>45543.0</v>
      </c>
      <c r="B234" s="1">
        <v>29.0</v>
      </c>
    </row>
    <row r="235">
      <c r="A235" s="2">
        <v>45550.0</v>
      </c>
      <c r="B235" s="1">
        <v>28.0</v>
      </c>
    </row>
    <row r="236">
      <c r="A236" s="2">
        <v>45557.0</v>
      </c>
      <c r="B236" s="1">
        <v>29.0</v>
      </c>
    </row>
    <row r="237">
      <c r="A237" s="2">
        <v>45564.0</v>
      </c>
      <c r="B237" s="1">
        <v>33.0</v>
      </c>
    </row>
    <row r="238">
      <c r="A238" s="2">
        <v>45571.0</v>
      </c>
      <c r="B238" s="1">
        <v>28.0</v>
      </c>
    </row>
    <row r="239">
      <c r="A239" s="2">
        <v>45578.0</v>
      </c>
      <c r="B239" s="1">
        <v>32.0</v>
      </c>
    </row>
    <row r="240">
      <c r="A240" s="2">
        <v>45585.0</v>
      </c>
      <c r="B240" s="1">
        <v>34.0</v>
      </c>
    </row>
    <row r="241">
      <c r="A241" s="2">
        <v>45592.0</v>
      </c>
      <c r="B241" s="1">
        <v>32.0</v>
      </c>
    </row>
    <row r="242">
      <c r="A242" s="2">
        <v>45599.0</v>
      </c>
      <c r="B242" s="1">
        <v>31.0</v>
      </c>
    </row>
    <row r="243">
      <c r="A243" s="2">
        <v>45606.0</v>
      </c>
      <c r="B243" s="1">
        <v>30.0</v>
      </c>
    </row>
    <row r="244">
      <c r="A244" s="2">
        <v>45613.0</v>
      </c>
      <c r="B244" s="1">
        <v>32.0</v>
      </c>
    </row>
    <row r="245">
      <c r="A245" s="2">
        <v>45620.0</v>
      </c>
      <c r="B245" s="1">
        <v>32.0</v>
      </c>
    </row>
    <row r="246">
      <c r="A246" s="2">
        <v>45627.0</v>
      </c>
      <c r="B246" s="1">
        <v>31.0</v>
      </c>
    </row>
    <row r="247">
      <c r="A247" s="2">
        <v>45634.0</v>
      </c>
      <c r="B247" s="1">
        <v>38.0</v>
      </c>
    </row>
    <row r="248">
      <c r="A248" s="2">
        <v>45641.0</v>
      </c>
      <c r="B248" s="1">
        <v>33.0</v>
      </c>
    </row>
    <row r="249">
      <c r="A249" s="2">
        <v>45648.0</v>
      </c>
      <c r="B249" s="1">
        <v>30.0</v>
      </c>
    </row>
    <row r="250">
      <c r="A250" s="2">
        <v>45655.0</v>
      </c>
      <c r="B250" s="1">
        <v>36.0</v>
      </c>
    </row>
    <row r="251">
      <c r="A251" s="2">
        <v>45662.0</v>
      </c>
      <c r="B251" s="1">
        <v>46.0</v>
      </c>
    </row>
    <row r="252">
      <c r="A252" s="2">
        <v>45669.0</v>
      </c>
      <c r="B252" s="1">
        <v>34.0</v>
      </c>
    </row>
    <row r="253">
      <c r="A253" s="2">
        <v>45676.0</v>
      </c>
      <c r="B253" s="1">
        <v>36.0</v>
      </c>
    </row>
    <row r="254">
      <c r="A254" s="2">
        <v>45683.0</v>
      </c>
      <c r="B254" s="1">
        <v>24.0</v>
      </c>
    </row>
    <row r="255">
      <c r="A255" s="2">
        <v>45690.0</v>
      </c>
      <c r="B255" s="1">
        <v>31.0</v>
      </c>
    </row>
    <row r="256">
      <c r="A256" s="2">
        <v>45697.0</v>
      </c>
      <c r="B256" s="1">
        <v>36.0</v>
      </c>
    </row>
    <row r="257">
      <c r="A257" s="2">
        <v>45704.0</v>
      </c>
      <c r="B257" s="1">
        <v>41.0</v>
      </c>
    </row>
    <row r="258">
      <c r="A258" s="2">
        <v>45711.0</v>
      </c>
      <c r="B258" s="1">
        <v>41.0</v>
      </c>
    </row>
    <row r="259">
      <c r="A259" s="2">
        <v>45718.0</v>
      </c>
      <c r="B259" s="1">
        <v>45.0</v>
      </c>
    </row>
    <row r="260">
      <c r="A260" s="2">
        <v>45725.0</v>
      </c>
      <c r="B260" s="1">
        <v>51.0</v>
      </c>
    </row>
    <row r="261">
      <c r="A261" s="2">
        <v>45732.0</v>
      </c>
      <c r="B261" s="1">
        <v>54.0</v>
      </c>
    </row>
    <row r="262">
      <c r="A262" s="2">
        <v>45739.0</v>
      </c>
      <c r="B262" s="1">
        <v>58.0</v>
      </c>
    </row>
    <row r="263">
      <c r="A263" s="2">
        <v>45746.0</v>
      </c>
      <c r="B263" s="1">
        <v>100.0</v>
      </c>
    </row>
    <row r="264">
      <c r="A264" s="2">
        <v>45753.0</v>
      </c>
      <c r="B264" s="1">
        <v>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</row>
    <row r="2">
      <c r="A2" s="2">
        <v>43933.0</v>
      </c>
      <c r="B2" s="1">
        <v>33.0</v>
      </c>
    </row>
    <row r="3">
      <c r="A3" s="2">
        <v>43940.0</v>
      </c>
      <c r="B3" s="1">
        <v>58.0</v>
      </c>
    </row>
    <row r="4">
      <c r="A4" s="3">
        <v>43947.0</v>
      </c>
      <c r="B4" s="4">
        <v>76.0</v>
      </c>
    </row>
    <row r="5">
      <c r="A5" s="2">
        <v>43954.0</v>
      </c>
      <c r="B5" s="1">
        <v>38.0</v>
      </c>
    </row>
    <row r="6">
      <c r="A6" s="2">
        <v>43961.0</v>
      </c>
      <c r="B6" s="1">
        <v>32.0</v>
      </c>
    </row>
    <row r="7">
      <c r="A7" s="2">
        <v>43968.0</v>
      </c>
      <c r="B7" s="1">
        <v>29.0</v>
      </c>
    </row>
    <row r="8">
      <c r="A8" s="2">
        <v>43975.0</v>
      </c>
      <c r="B8" s="1">
        <v>14.0</v>
      </c>
    </row>
    <row r="9">
      <c r="A9" s="2">
        <v>43982.0</v>
      </c>
      <c r="B9" s="1">
        <v>15.0</v>
      </c>
    </row>
    <row r="10">
      <c r="A10" s="2">
        <v>43989.0</v>
      </c>
      <c r="B10" s="1">
        <v>15.0</v>
      </c>
    </row>
    <row r="11">
      <c r="A11" s="2">
        <v>43996.0</v>
      </c>
      <c r="B11" s="1">
        <v>16.0</v>
      </c>
    </row>
    <row r="12">
      <c r="A12" s="2">
        <v>44003.0</v>
      </c>
      <c r="B12" s="1">
        <v>15.0</v>
      </c>
    </row>
    <row r="13">
      <c r="A13" s="2">
        <v>44010.0</v>
      </c>
      <c r="B13" s="1">
        <v>16.0</v>
      </c>
    </row>
    <row r="14">
      <c r="A14" s="2">
        <v>44017.0</v>
      </c>
      <c r="B14" s="1">
        <v>17.0</v>
      </c>
    </row>
    <row r="15">
      <c r="A15" s="2">
        <v>44024.0</v>
      </c>
      <c r="B15" s="1">
        <v>15.0</v>
      </c>
    </row>
    <row r="16">
      <c r="A16" s="2">
        <v>44031.0</v>
      </c>
      <c r="B16" s="1">
        <v>49.0</v>
      </c>
    </row>
    <row r="17">
      <c r="A17" s="2">
        <v>44038.0</v>
      </c>
      <c r="B17" s="1">
        <v>20.0</v>
      </c>
    </row>
    <row r="18">
      <c r="A18" s="2">
        <v>44045.0</v>
      </c>
      <c r="B18" s="1">
        <v>16.0</v>
      </c>
    </row>
    <row r="19">
      <c r="A19" s="2">
        <v>44052.0</v>
      </c>
      <c r="B19" s="1">
        <v>18.0</v>
      </c>
    </row>
    <row r="20">
      <c r="A20" s="2">
        <v>44059.0</v>
      </c>
      <c r="B20" s="1">
        <v>18.0</v>
      </c>
    </row>
    <row r="21">
      <c r="A21" s="2">
        <v>44066.0</v>
      </c>
      <c r="B21" s="1">
        <v>17.0</v>
      </c>
    </row>
    <row r="22">
      <c r="A22" s="2">
        <v>44073.0</v>
      </c>
      <c r="B22" s="1">
        <v>21.0</v>
      </c>
      <c r="E22" s="1" t="s">
        <v>3</v>
      </c>
      <c r="H22" s="1" t="s">
        <v>4</v>
      </c>
    </row>
    <row r="23">
      <c r="A23" s="2">
        <v>44080.0</v>
      </c>
      <c r="B23" s="1">
        <v>20.0</v>
      </c>
      <c r="E23" s="5" t="s">
        <v>5</v>
      </c>
      <c r="F23" s="6" t="s">
        <v>6</v>
      </c>
      <c r="H23" s="6" t="s">
        <v>5</v>
      </c>
      <c r="I23" s="7">
        <f>MONTH(A2)</f>
        <v>4</v>
      </c>
    </row>
    <row r="24">
      <c r="A24" s="2">
        <v>44087.0</v>
      </c>
      <c r="B24" s="1">
        <v>20.0</v>
      </c>
      <c r="E24" s="1">
        <v>2020.0</v>
      </c>
      <c r="F24" s="7">
        <f>MAX(B2:B38)</f>
        <v>76</v>
      </c>
      <c r="H24" s="1">
        <v>2020.0</v>
      </c>
      <c r="I24" s="7">
        <f>AVERAGE(B2:B4)</f>
        <v>55.66666667</v>
      </c>
    </row>
    <row r="25">
      <c r="A25" s="2">
        <v>44094.0</v>
      </c>
      <c r="B25" s="1">
        <v>20.0</v>
      </c>
      <c r="E25" s="1">
        <v>2021.0</v>
      </c>
      <c r="F25" s="7">
        <f>MAX(B40:B91)</f>
        <v>72</v>
      </c>
      <c r="H25" s="1">
        <v>2021.0</v>
      </c>
      <c r="I25" s="7">
        <f>AVERAGE(B53:B56)</f>
        <v>48</v>
      </c>
    </row>
    <row r="26">
      <c r="A26" s="2">
        <v>44101.0</v>
      </c>
      <c r="B26" s="1">
        <v>17.0</v>
      </c>
      <c r="E26" s="1">
        <v>2022.0</v>
      </c>
      <c r="F26" s="7">
        <f>MAX(B92:B143)</f>
        <v>78</v>
      </c>
      <c r="H26" s="1">
        <v>2022.0</v>
      </c>
      <c r="I26" s="7">
        <f>AVERAGE(B105:B108)</f>
        <v>59</v>
      </c>
      <c r="L26" s="1" t="s">
        <v>7</v>
      </c>
    </row>
    <row r="27">
      <c r="A27" s="2">
        <v>44108.0</v>
      </c>
      <c r="B27" s="1">
        <v>19.0</v>
      </c>
      <c r="D27" s="1"/>
      <c r="E27" s="1">
        <v>2023.0</v>
      </c>
      <c r="F27" s="7">
        <f>MAX(B144:B196)</f>
        <v>87</v>
      </c>
      <c r="H27" s="1">
        <v>2023.0</v>
      </c>
      <c r="I27" s="7">
        <f>AVERAGE(B157:B161)</f>
        <v>61</v>
      </c>
      <c r="L27" s="1" t="s">
        <v>8</v>
      </c>
    </row>
    <row r="28">
      <c r="A28" s="2">
        <v>44115.0</v>
      </c>
      <c r="B28" s="1">
        <v>18.0</v>
      </c>
      <c r="E28" s="1">
        <v>2024.0</v>
      </c>
      <c r="F28" s="7">
        <f>MAX(B197:B248)</f>
        <v>96</v>
      </c>
      <c r="H28" s="1">
        <v>2024.0</v>
      </c>
      <c r="I28" s="7">
        <f>AVERAGE(B210:B213)</f>
        <v>60</v>
      </c>
    </row>
    <row r="29">
      <c r="A29" s="2">
        <v>44122.0</v>
      </c>
      <c r="B29" s="1">
        <v>19.0</v>
      </c>
      <c r="E29" s="1">
        <v>2025.0</v>
      </c>
      <c r="F29" s="7">
        <f>MAX(B249:B262)</f>
        <v>100</v>
      </c>
      <c r="H29" s="1">
        <v>2025.0</v>
      </c>
      <c r="I29" s="7">
        <f>AVERAGE(B262)</f>
        <v>70</v>
      </c>
      <c r="K29" s="1" t="s">
        <v>9</v>
      </c>
    </row>
    <row r="30">
      <c r="A30" s="2">
        <v>44129.0</v>
      </c>
      <c r="B30" s="1">
        <v>16.0</v>
      </c>
      <c r="D30" s="8" t="s">
        <v>10</v>
      </c>
      <c r="F30" s="6" t="s">
        <v>11</v>
      </c>
      <c r="H30" s="1" t="s">
        <v>12</v>
      </c>
      <c r="K30" s="6" t="s">
        <v>5</v>
      </c>
      <c r="L30" s="6" t="s">
        <v>13</v>
      </c>
      <c r="M30" s="6" t="s">
        <v>14</v>
      </c>
    </row>
    <row r="31">
      <c r="A31" s="2">
        <v>44136.0</v>
      </c>
      <c r="B31" s="1">
        <v>18.0</v>
      </c>
      <c r="D31" s="1" t="s">
        <v>15</v>
      </c>
      <c r="E31" s="1">
        <v>4.0</v>
      </c>
      <c r="F31" s="1">
        <v>1210.0</v>
      </c>
      <c r="G31" s="6" t="s">
        <v>5</v>
      </c>
      <c r="H31" s="1">
        <v>4.0</v>
      </c>
      <c r="I31" s="1">
        <v>7.0</v>
      </c>
      <c r="J31" s="6" t="s">
        <v>16</v>
      </c>
      <c r="K31" s="1">
        <v>2020.0</v>
      </c>
      <c r="L31" s="1">
        <v>4.0</v>
      </c>
      <c r="M31" s="7">
        <f>SUM(B2:B4)</f>
        <v>167</v>
      </c>
    </row>
    <row r="32">
      <c r="A32" s="2">
        <v>44143.0</v>
      </c>
      <c r="B32" s="1">
        <v>19.0</v>
      </c>
      <c r="D32" s="1" t="s">
        <v>15</v>
      </c>
      <c r="E32" s="1">
        <v>3.0</v>
      </c>
      <c r="F32" s="1">
        <v>897.0</v>
      </c>
      <c r="G32" s="1">
        <v>2020.0</v>
      </c>
      <c r="H32" s="7">
        <f>AVERAGE(B2:B4)</f>
        <v>55.66666667</v>
      </c>
      <c r="I32" s="7">
        <f>AVERAGE(B14:B17)</f>
        <v>25.25</v>
      </c>
      <c r="J32" s="7">
        <f t="shared" ref="J32:J36" si="1">(H32-I32)</f>
        <v>30.41666667</v>
      </c>
      <c r="K32" s="1">
        <v>2020.0</v>
      </c>
      <c r="L32" s="1">
        <v>5.0</v>
      </c>
      <c r="M32" s="7">
        <f>SUM(B5:B9)</f>
        <v>128</v>
      </c>
    </row>
    <row r="33">
      <c r="A33" s="2">
        <v>44150.0</v>
      </c>
      <c r="B33" s="1">
        <v>20.0</v>
      </c>
      <c r="D33" s="1" t="s">
        <v>15</v>
      </c>
      <c r="E33" s="1">
        <v>1.0</v>
      </c>
      <c r="F33" s="1">
        <v>625.0</v>
      </c>
      <c r="G33" s="1">
        <v>2021.0</v>
      </c>
      <c r="H33" s="7">
        <f>AVERAGE(B53:B56)</f>
        <v>48</v>
      </c>
      <c r="I33" s="7">
        <f>AVERAGE(B66:B69)</f>
        <v>22.25</v>
      </c>
      <c r="J33" s="7">
        <f t="shared" si="1"/>
        <v>25.75</v>
      </c>
      <c r="K33" s="1">
        <v>2020.0</v>
      </c>
      <c r="L33" s="1">
        <v>6.0</v>
      </c>
      <c r="M33" s="7">
        <f>SUM(B10:B13)</f>
        <v>62</v>
      </c>
    </row>
    <row r="34">
      <c r="A34" s="2">
        <v>44157.0</v>
      </c>
      <c r="B34" s="1">
        <v>19.0</v>
      </c>
      <c r="G34" s="1">
        <v>2022.0</v>
      </c>
      <c r="H34" s="7">
        <f>AVERAGE(B105:B108)</f>
        <v>59</v>
      </c>
      <c r="I34" s="7">
        <f>AVERAGE(B118:B122)</f>
        <v>28.4</v>
      </c>
      <c r="J34" s="7">
        <f t="shared" si="1"/>
        <v>30.6</v>
      </c>
      <c r="K34" s="1">
        <v>2020.0</v>
      </c>
      <c r="L34" s="1">
        <v>7.0</v>
      </c>
      <c r="M34" s="7">
        <f>SUM(B14:B17)</f>
        <v>101</v>
      </c>
    </row>
    <row r="35">
      <c r="A35" s="2">
        <v>44164.0</v>
      </c>
      <c r="B35" s="1">
        <v>21.0</v>
      </c>
      <c r="G35" s="1">
        <v>2023.0</v>
      </c>
      <c r="H35" s="7">
        <f>AVERAGE(B157:B161)</f>
        <v>61</v>
      </c>
      <c r="I35" s="7">
        <f>AVERAGE(B170:B174)</f>
        <v>26.2</v>
      </c>
      <c r="J35" s="7">
        <f t="shared" si="1"/>
        <v>34.8</v>
      </c>
      <c r="K35" s="1">
        <v>2020.0</v>
      </c>
      <c r="L35" s="1">
        <v>8.0</v>
      </c>
      <c r="M35" s="7">
        <f>SUM(B18:B22)</f>
        <v>90</v>
      </c>
    </row>
    <row r="36">
      <c r="A36" s="2">
        <v>44171.0</v>
      </c>
      <c r="B36" s="1">
        <v>24.0</v>
      </c>
      <c r="G36" s="1">
        <v>2024.0</v>
      </c>
      <c r="H36" s="7">
        <f>AVERAGE(B210:B213)</f>
        <v>60</v>
      </c>
      <c r="I36" s="7">
        <f>AVERAGE(B223:B226)</f>
        <v>30.5</v>
      </c>
      <c r="J36" s="7">
        <f t="shared" si="1"/>
        <v>29.5</v>
      </c>
      <c r="K36" s="1">
        <v>2020.0</v>
      </c>
      <c r="L36" s="1">
        <v>9.0</v>
      </c>
      <c r="M36" s="7">
        <f>SUM(B23:B26)</f>
        <v>77</v>
      </c>
    </row>
    <row r="37">
      <c r="A37" s="2">
        <v>44178.0</v>
      </c>
      <c r="B37" s="1">
        <v>23.0</v>
      </c>
      <c r="G37" s="1">
        <v>2025.0</v>
      </c>
      <c r="H37" s="7">
        <f>AVERAGE(B262)</f>
        <v>70</v>
      </c>
      <c r="I37" s="6" t="s">
        <v>17</v>
      </c>
      <c r="J37" s="6" t="s">
        <v>17</v>
      </c>
      <c r="K37" s="1">
        <v>2020.0</v>
      </c>
      <c r="L37" s="1">
        <v>10.0</v>
      </c>
      <c r="M37" s="7">
        <f>SUM(B27:B30)</f>
        <v>72</v>
      </c>
    </row>
    <row r="38">
      <c r="A38" s="2">
        <v>44185.0</v>
      </c>
      <c r="B38" s="1">
        <v>16.0</v>
      </c>
      <c r="G38" s="9"/>
      <c r="K38" s="1">
        <v>2020.0</v>
      </c>
      <c r="L38" s="1">
        <v>11.0</v>
      </c>
      <c r="M38" s="7">
        <f>SUM(B31:B35)</f>
        <v>97</v>
      </c>
    </row>
    <row r="39">
      <c r="A39" s="2">
        <v>44192.0</v>
      </c>
      <c r="B39" s="1">
        <v>16.0</v>
      </c>
      <c r="K39" s="1">
        <v>2020.0</v>
      </c>
      <c r="L39" s="1">
        <v>12.0</v>
      </c>
      <c r="M39" s="7">
        <f>SUM(B36:B39)</f>
        <v>79</v>
      </c>
    </row>
    <row r="40">
      <c r="A40" s="2">
        <v>44199.0</v>
      </c>
      <c r="B40" s="1">
        <v>25.0</v>
      </c>
      <c r="K40" s="1">
        <v>2021.0</v>
      </c>
      <c r="L40" s="1">
        <v>1.0</v>
      </c>
      <c r="M40" s="7">
        <f>SUM(B40:B44)</f>
        <v>121</v>
      </c>
    </row>
    <row r="41">
      <c r="A41" s="2">
        <v>44206.0</v>
      </c>
      <c r="B41" s="1">
        <v>25.0</v>
      </c>
      <c r="K41" s="1">
        <v>2021.0</v>
      </c>
      <c r="L41" s="1">
        <v>2.0</v>
      </c>
      <c r="M41" s="7">
        <f>SUM(B45:B48)</f>
        <v>81</v>
      </c>
    </row>
    <row r="42">
      <c r="A42" s="2">
        <v>44213.0</v>
      </c>
      <c r="B42" s="1">
        <v>24.0</v>
      </c>
      <c r="K42" s="1">
        <v>2021.0</v>
      </c>
      <c r="L42" s="1">
        <v>3.0</v>
      </c>
      <c r="M42" s="7">
        <f>SUM(B49:B52)</f>
        <v>104</v>
      </c>
    </row>
    <row r="43">
      <c r="A43" s="2">
        <v>44220.0</v>
      </c>
      <c r="B43" s="1">
        <v>24.0</v>
      </c>
      <c r="K43" s="1">
        <v>2021.0</v>
      </c>
      <c r="L43" s="1">
        <v>4.0</v>
      </c>
      <c r="M43" s="1">
        <f>SUM(B53:B56)</f>
        <v>192</v>
      </c>
    </row>
    <row r="44">
      <c r="A44" s="2">
        <v>44227.0</v>
      </c>
      <c r="B44" s="1">
        <v>23.0</v>
      </c>
      <c r="K44" s="1">
        <v>2021.0</v>
      </c>
      <c r="L44" s="1">
        <v>5.0</v>
      </c>
      <c r="M44" s="7">
        <f>SUM(B57:B61)</f>
        <v>138</v>
      </c>
    </row>
    <row r="45">
      <c r="A45" s="2">
        <v>44234.0</v>
      </c>
      <c r="B45" s="1">
        <v>16.0</v>
      </c>
      <c r="K45" s="1">
        <v>2021.0</v>
      </c>
      <c r="L45" s="1">
        <v>6.0</v>
      </c>
      <c r="M45" s="7">
        <f>SUM(B62:B65)</f>
        <v>61</v>
      </c>
    </row>
    <row r="46">
      <c r="A46" s="2">
        <v>44241.0</v>
      </c>
      <c r="B46" s="1">
        <v>17.0</v>
      </c>
      <c r="K46" s="1">
        <v>2021.0</v>
      </c>
      <c r="L46" s="1">
        <v>7.0</v>
      </c>
      <c r="M46" s="7">
        <f>SUM(B66:B70)</f>
        <v>101</v>
      </c>
    </row>
    <row r="47">
      <c r="A47" s="2">
        <v>44248.0</v>
      </c>
      <c r="B47" s="1">
        <v>24.0</v>
      </c>
      <c r="K47" s="1">
        <v>2021.0</v>
      </c>
      <c r="L47" s="1">
        <v>8.0</v>
      </c>
      <c r="M47" s="7">
        <f>SUM(B70:B74)</f>
        <v>71</v>
      </c>
    </row>
    <row r="48">
      <c r="A48" s="2">
        <v>44255.0</v>
      </c>
      <c r="B48" s="1">
        <v>24.0</v>
      </c>
      <c r="K48" s="1">
        <v>2021.0</v>
      </c>
      <c r="L48" s="1">
        <v>9.0</v>
      </c>
      <c r="M48" s="7">
        <f>SUM(B75:B78)</f>
        <v>77</v>
      </c>
    </row>
    <row r="49">
      <c r="A49" s="2">
        <v>44262.0</v>
      </c>
      <c r="B49" s="1">
        <v>24.0</v>
      </c>
      <c r="K49" s="1">
        <v>2021.0</v>
      </c>
      <c r="L49" s="1">
        <v>10.0</v>
      </c>
      <c r="M49" s="7">
        <f>SUM(B79:B83)</f>
        <v>111</v>
      </c>
    </row>
    <row r="50">
      <c r="A50" s="2">
        <v>44269.0</v>
      </c>
      <c r="B50" s="1">
        <v>26.0</v>
      </c>
      <c r="K50" s="1">
        <v>2021.0</v>
      </c>
      <c r="L50" s="1">
        <v>11.0</v>
      </c>
      <c r="M50" s="7">
        <f>SUM(B84:B87)</f>
        <v>93</v>
      </c>
    </row>
    <row r="51">
      <c r="A51" s="2">
        <v>44276.0</v>
      </c>
      <c r="B51" s="1">
        <v>27.0</v>
      </c>
      <c r="K51" s="1">
        <v>2021.0</v>
      </c>
      <c r="L51" s="1">
        <v>12.0</v>
      </c>
      <c r="M51" s="7">
        <f>SUM(B88:B91)</f>
        <v>83</v>
      </c>
    </row>
    <row r="52">
      <c r="A52" s="2">
        <v>44283.0</v>
      </c>
      <c r="B52" s="1">
        <v>27.0</v>
      </c>
      <c r="G52" s="2"/>
      <c r="K52" s="1">
        <v>2022.0</v>
      </c>
      <c r="L52" s="1">
        <v>1.0</v>
      </c>
      <c r="M52" s="7">
        <f>SUM(B92:B96)</f>
        <v>125</v>
      </c>
    </row>
    <row r="53">
      <c r="A53" s="2">
        <v>44290.0</v>
      </c>
      <c r="B53" s="1">
        <v>30.0</v>
      </c>
      <c r="G53" s="2"/>
      <c r="K53" s="1">
        <v>2022.0</v>
      </c>
      <c r="L53" s="1">
        <v>2.0</v>
      </c>
      <c r="M53" s="7">
        <f>SUM(B97:B100)</f>
        <v>103</v>
      </c>
    </row>
    <row r="54">
      <c r="A54" s="2">
        <v>44297.0</v>
      </c>
      <c r="B54" s="1">
        <v>37.0</v>
      </c>
      <c r="G54" s="10"/>
      <c r="H54" s="11"/>
      <c r="K54" s="1">
        <v>2022.0</v>
      </c>
      <c r="L54" s="1">
        <v>3.0</v>
      </c>
      <c r="M54" s="7">
        <f>SUM(B101:B104)</f>
        <v>117</v>
      </c>
    </row>
    <row r="55">
      <c r="A55" s="2">
        <v>44304.0</v>
      </c>
      <c r="B55" s="1">
        <v>53.0</v>
      </c>
      <c r="G55" s="2"/>
      <c r="K55" s="1">
        <v>2022.0</v>
      </c>
      <c r="L55" s="1">
        <v>4.0</v>
      </c>
      <c r="M55" s="7">
        <f>SUM(B105:B108)</f>
        <v>236</v>
      </c>
    </row>
    <row r="56">
      <c r="A56" s="12">
        <v>44311.0</v>
      </c>
      <c r="B56" s="11">
        <v>72.0</v>
      </c>
      <c r="G56" s="2"/>
      <c r="K56" s="1">
        <v>2022.0</v>
      </c>
      <c r="L56" s="1">
        <v>5.0</v>
      </c>
      <c r="M56" s="7">
        <f>SUM(B109:B113)</f>
        <v>124</v>
      </c>
    </row>
    <row r="57">
      <c r="A57" s="2">
        <v>44318.0</v>
      </c>
      <c r="B57" s="1">
        <v>49.0</v>
      </c>
      <c r="G57" s="2"/>
      <c r="K57" s="1">
        <v>2022.0</v>
      </c>
      <c r="L57" s="1">
        <v>6.0</v>
      </c>
      <c r="M57" s="7">
        <f>SUM(B114:B117)</f>
        <v>81</v>
      </c>
    </row>
    <row r="58">
      <c r="A58" s="2">
        <v>44325.0</v>
      </c>
      <c r="B58" s="1">
        <v>32.0</v>
      </c>
      <c r="G58" s="2"/>
      <c r="K58" s="1">
        <v>2022.0</v>
      </c>
      <c r="L58" s="1">
        <v>7.0</v>
      </c>
      <c r="M58" s="7">
        <f>SUM(B118:B122)</f>
        <v>142</v>
      </c>
    </row>
    <row r="59">
      <c r="A59" s="2">
        <v>44332.0</v>
      </c>
      <c r="B59" s="1">
        <v>19.0</v>
      </c>
      <c r="G59" s="2"/>
      <c r="K59" s="1">
        <v>2022.0</v>
      </c>
      <c r="L59" s="1">
        <v>8.0</v>
      </c>
      <c r="M59" s="7">
        <f>SUM(B123:B126)</f>
        <v>66</v>
      </c>
    </row>
    <row r="60">
      <c r="A60" s="2">
        <v>44339.0</v>
      </c>
      <c r="B60" s="1">
        <v>17.0</v>
      </c>
      <c r="G60" s="2"/>
      <c r="K60" s="1">
        <v>2022.0</v>
      </c>
      <c r="L60" s="1">
        <v>9.0</v>
      </c>
      <c r="M60" s="7">
        <f>SUM(B127:B130)</f>
        <v>90</v>
      </c>
    </row>
    <row r="61">
      <c r="A61" s="2">
        <v>44346.0</v>
      </c>
      <c r="B61" s="1">
        <v>21.0</v>
      </c>
      <c r="G61" s="2"/>
      <c r="K61" s="1">
        <v>2022.0</v>
      </c>
      <c r="L61" s="1">
        <v>10.0</v>
      </c>
      <c r="M61" s="7">
        <f>SUM(B131:B135)</f>
        <v>117</v>
      </c>
    </row>
    <row r="62">
      <c r="A62" s="2">
        <v>44353.0</v>
      </c>
      <c r="B62" s="1">
        <v>19.0</v>
      </c>
      <c r="G62" s="2"/>
      <c r="K62" s="1">
        <v>2022.0</v>
      </c>
      <c r="L62" s="1">
        <v>11.0</v>
      </c>
      <c r="M62" s="7">
        <f>SUM(B136:B139)</f>
        <v>97</v>
      </c>
    </row>
    <row r="63">
      <c r="A63" s="2">
        <v>44360.0</v>
      </c>
      <c r="B63" s="1">
        <v>16.0</v>
      </c>
      <c r="G63" s="2"/>
      <c r="K63" s="1">
        <v>2022.0</v>
      </c>
      <c r="L63" s="1">
        <v>12.0</v>
      </c>
      <c r="M63" s="7">
        <f>SUM(B140:B143)</f>
        <v>89</v>
      </c>
    </row>
    <row r="64">
      <c r="A64" s="2">
        <v>44367.0</v>
      </c>
      <c r="B64" s="1">
        <v>14.0</v>
      </c>
      <c r="G64" s="2"/>
      <c r="K64" s="1">
        <v>2023.0</v>
      </c>
      <c r="L64" s="1">
        <v>1.0</v>
      </c>
      <c r="M64" s="7">
        <f>SUM(B144:B148)</f>
        <v>126</v>
      </c>
    </row>
    <row r="65">
      <c r="A65" s="2">
        <v>44374.0</v>
      </c>
      <c r="B65" s="1">
        <v>12.0</v>
      </c>
      <c r="G65" s="2"/>
      <c r="K65" s="1">
        <v>2023.0</v>
      </c>
      <c r="L65" s="1">
        <v>2.0</v>
      </c>
      <c r="M65" s="7">
        <f>SUM(B149:B152)</f>
        <v>118</v>
      </c>
    </row>
    <row r="66">
      <c r="A66" s="2">
        <v>44381.0</v>
      </c>
      <c r="B66" s="1">
        <v>14.0</v>
      </c>
      <c r="G66" s="2"/>
      <c r="K66" s="1">
        <v>2023.0</v>
      </c>
      <c r="L66" s="1">
        <v>3.0</v>
      </c>
      <c r="M66" s="7">
        <f>SUM(B153:B156)</f>
        <v>154</v>
      </c>
    </row>
    <row r="67">
      <c r="A67" s="2">
        <v>44388.0</v>
      </c>
      <c r="B67" s="1">
        <v>15.0</v>
      </c>
      <c r="G67" s="2"/>
      <c r="K67" s="1">
        <v>2023.0</v>
      </c>
      <c r="L67" s="1">
        <v>4.0</v>
      </c>
      <c r="M67" s="7">
        <f>SUM(B157:B161)</f>
        <v>305</v>
      </c>
    </row>
    <row r="68">
      <c r="A68" s="2">
        <v>44395.0</v>
      </c>
      <c r="B68" s="1">
        <v>44.0</v>
      </c>
      <c r="G68" s="2"/>
      <c r="K68" s="1">
        <v>2023.0</v>
      </c>
      <c r="L68" s="1">
        <v>5.0</v>
      </c>
      <c r="M68" s="7">
        <f>SUM(B162:B165)</f>
        <v>97</v>
      </c>
    </row>
    <row r="69">
      <c r="A69" s="2">
        <v>44402.0</v>
      </c>
      <c r="B69" s="1">
        <v>16.0</v>
      </c>
      <c r="G69" s="2"/>
      <c r="K69" s="1">
        <v>2023.0</v>
      </c>
      <c r="L69" s="1">
        <v>6.0</v>
      </c>
      <c r="M69" s="7">
        <f>SUM(B166:B169)</f>
        <v>78</v>
      </c>
    </row>
    <row r="70">
      <c r="A70" s="2">
        <v>44409.0</v>
      </c>
      <c r="B70" s="1">
        <v>12.0</v>
      </c>
      <c r="G70" s="2"/>
      <c r="K70" s="1">
        <v>2023.0</v>
      </c>
      <c r="L70" s="1">
        <v>7.0</v>
      </c>
      <c r="M70" s="7">
        <f>SUM(B170:B174)</f>
        <v>131</v>
      </c>
    </row>
    <row r="71">
      <c r="A71" s="2">
        <v>44416.0</v>
      </c>
      <c r="B71" s="1">
        <v>13.0</v>
      </c>
      <c r="G71" s="2"/>
      <c r="K71" s="1">
        <v>2023.0</v>
      </c>
      <c r="L71" s="1">
        <v>8.0</v>
      </c>
      <c r="M71" s="7">
        <f>SUM(B175:B178)</f>
        <v>67</v>
      </c>
    </row>
    <row r="72">
      <c r="A72" s="2">
        <v>44423.0</v>
      </c>
      <c r="B72" s="1">
        <v>15.0</v>
      </c>
      <c r="G72" s="2"/>
      <c r="K72" s="1">
        <v>2023.0</v>
      </c>
      <c r="L72" s="1">
        <v>9.0</v>
      </c>
      <c r="M72" s="7">
        <f>SUM(B127:B130)</f>
        <v>90</v>
      </c>
    </row>
    <row r="73">
      <c r="A73" s="2">
        <v>44430.0</v>
      </c>
      <c r="B73" s="1">
        <v>14.0</v>
      </c>
      <c r="G73" s="2"/>
      <c r="K73" s="1">
        <v>2023.0</v>
      </c>
      <c r="L73" s="1">
        <v>10.0</v>
      </c>
      <c r="M73" s="7">
        <f>SUM(B183:B187)</f>
        <v>135</v>
      </c>
    </row>
    <row r="74">
      <c r="A74" s="2">
        <v>44437.0</v>
      </c>
      <c r="B74" s="1">
        <v>17.0</v>
      </c>
      <c r="G74" s="2"/>
      <c r="K74" s="1">
        <v>2023.0</v>
      </c>
      <c r="L74" s="1">
        <v>11.0</v>
      </c>
      <c r="M74" s="7">
        <f>SUM(B188:B191)</f>
        <v>111</v>
      </c>
    </row>
    <row r="75">
      <c r="A75" s="2">
        <v>44444.0</v>
      </c>
      <c r="B75" s="1">
        <v>19.0</v>
      </c>
      <c r="G75" s="2"/>
      <c r="K75" s="1">
        <v>2023.0</v>
      </c>
      <c r="L75" s="1">
        <v>12.0</v>
      </c>
      <c r="M75" s="7">
        <f>SUM(B192:B196)</f>
        <v>135</v>
      </c>
    </row>
    <row r="76">
      <c r="A76" s="2">
        <v>44451.0</v>
      </c>
      <c r="B76" s="1">
        <v>20.0</v>
      </c>
      <c r="G76" s="2"/>
      <c r="K76" s="1">
        <v>2024.0</v>
      </c>
      <c r="L76" s="1">
        <v>1.0</v>
      </c>
      <c r="M76" s="7">
        <f>SUM(B197:B200)</f>
        <v>137</v>
      </c>
    </row>
    <row r="77">
      <c r="A77" s="2">
        <v>44458.0</v>
      </c>
      <c r="B77" s="1">
        <v>19.0</v>
      </c>
      <c r="G77" s="2"/>
      <c r="K77" s="1">
        <v>2024.0</v>
      </c>
      <c r="L77" s="1">
        <v>2.0</v>
      </c>
      <c r="M77" s="7">
        <f>SUM(B201:B204)</f>
        <v>121</v>
      </c>
    </row>
    <row r="78">
      <c r="A78" s="2">
        <v>44465.0</v>
      </c>
      <c r="B78" s="1">
        <v>19.0</v>
      </c>
      <c r="G78" s="2"/>
      <c r="K78" s="1">
        <v>2024.0</v>
      </c>
      <c r="L78" s="1">
        <v>3.0</v>
      </c>
      <c r="M78" s="7">
        <f>SUM(B205:B209)</f>
        <v>214</v>
      </c>
    </row>
    <row r="79">
      <c r="A79" s="2">
        <v>44472.0</v>
      </c>
      <c r="B79" s="1">
        <v>22.0</v>
      </c>
      <c r="G79" s="2"/>
      <c r="K79" s="1">
        <v>2024.0</v>
      </c>
      <c r="L79" s="1">
        <v>4.0</v>
      </c>
      <c r="M79" s="7">
        <f>SUM(B210:B213)</f>
        <v>240</v>
      </c>
    </row>
    <row r="80">
      <c r="A80" s="2">
        <v>44479.0</v>
      </c>
      <c r="B80" s="1">
        <v>21.0</v>
      </c>
      <c r="G80" s="2"/>
      <c r="K80" s="1">
        <v>2024.0</v>
      </c>
      <c r="L80" s="1">
        <v>5.0</v>
      </c>
      <c r="M80" s="7">
        <f>SUM(B214:B217)</f>
        <v>99</v>
      </c>
    </row>
    <row r="81">
      <c r="A81" s="2">
        <v>44486.0</v>
      </c>
      <c r="B81" s="1">
        <v>23.0</v>
      </c>
      <c r="G81" s="2"/>
      <c r="K81" s="1">
        <v>2024.0</v>
      </c>
      <c r="L81" s="1">
        <v>6.0</v>
      </c>
      <c r="M81" s="7">
        <f>SUM(B218:B222)</f>
        <v>110</v>
      </c>
    </row>
    <row r="82">
      <c r="A82" s="2">
        <v>44493.0</v>
      </c>
      <c r="B82" s="1">
        <v>24.0</v>
      </c>
      <c r="G82" s="2"/>
      <c r="K82" s="1">
        <v>2024.0</v>
      </c>
      <c r="L82" s="1">
        <v>7.0</v>
      </c>
      <c r="M82" s="7">
        <f>SUM(B223:B226)</f>
        <v>122</v>
      </c>
    </row>
    <row r="83">
      <c r="A83" s="2">
        <v>44500.0</v>
      </c>
      <c r="B83" s="1">
        <v>21.0</v>
      </c>
      <c r="G83" s="2"/>
      <c r="K83" s="1">
        <v>2024.0</v>
      </c>
      <c r="L83" s="1">
        <v>8.0</v>
      </c>
      <c r="M83" s="7">
        <f>SUM(B227:B230)</f>
        <v>74</v>
      </c>
    </row>
    <row r="84">
      <c r="A84" s="2">
        <v>44507.0</v>
      </c>
      <c r="B84" s="1">
        <v>23.0</v>
      </c>
      <c r="G84" s="2"/>
      <c r="K84" s="1">
        <v>2024.0</v>
      </c>
      <c r="L84" s="1">
        <v>9.0</v>
      </c>
      <c r="M84" s="7">
        <f>SUM(B231:B235)</f>
        <v>148</v>
      </c>
    </row>
    <row r="85">
      <c r="A85" s="2">
        <v>44514.0</v>
      </c>
      <c r="B85" s="1">
        <v>24.0</v>
      </c>
      <c r="G85" s="2"/>
      <c r="K85" s="1">
        <v>2024.0</v>
      </c>
      <c r="L85" s="1">
        <v>10.0</v>
      </c>
      <c r="M85" s="7">
        <f>SUM(B236:B239)</f>
        <v>126</v>
      </c>
    </row>
    <row r="86">
      <c r="A86" s="2">
        <v>44521.0</v>
      </c>
      <c r="B86" s="1">
        <v>23.0</v>
      </c>
      <c r="G86" s="2"/>
      <c r="K86" s="1">
        <v>2024.0</v>
      </c>
      <c r="L86" s="1">
        <v>11.0</v>
      </c>
      <c r="M86" s="7">
        <f>SUM(B240:B243)</f>
        <v>125</v>
      </c>
    </row>
    <row r="87">
      <c r="A87" s="2">
        <v>44528.0</v>
      </c>
      <c r="B87" s="1">
        <v>23.0</v>
      </c>
      <c r="G87" s="2"/>
      <c r="K87" s="1">
        <v>2024.0</v>
      </c>
      <c r="L87" s="1">
        <v>12.0</v>
      </c>
      <c r="M87" s="7">
        <f>SUM(B244:B247)</f>
        <v>132</v>
      </c>
    </row>
    <row r="88">
      <c r="A88" s="2">
        <v>44535.0</v>
      </c>
      <c r="B88" s="1">
        <v>25.0</v>
      </c>
      <c r="G88" s="2"/>
      <c r="K88" s="1">
        <v>2025.0</v>
      </c>
      <c r="L88" s="1">
        <v>1.0</v>
      </c>
      <c r="M88" s="7">
        <f>SUM(B249:B251)</f>
        <v>116</v>
      </c>
    </row>
    <row r="89">
      <c r="A89" s="2">
        <v>44542.0</v>
      </c>
      <c r="B89" s="1">
        <v>23.0</v>
      </c>
      <c r="G89" s="2"/>
      <c r="K89" s="1">
        <v>2025.0</v>
      </c>
      <c r="L89" s="1">
        <v>2.0</v>
      </c>
      <c r="M89" s="7">
        <f>SUM(B253:B255)</f>
        <v>108</v>
      </c>
    </row>
    <row r="90">
      <c r="A90" s="2">
        <v>44549.0</v>
      </c>
      <c r="B90" s="1">
        <v>15.0</v>
      </c>
      <c r="G90" s="2"/>
      <c r="K90" s="1">
        <v>2025.0</v>
      </c>
      <c r="L90" s="1">
        <v>3.0</v>
      </c>
      <c r="M90" s="7">
        <f>SUM(B257:B261)</f>
        <v>308</v>
      </c>
    </row>
    <row r="91">
      <c r="A91" s="2">
        <v>44556.0</v>
      </c>
      <c r="B91" s="1">
        <v>20.0</v>
      </c>
      <c r="G91" s="2"/>
      <c r="K91" s="1">
        <v>2025.0</v>
      </c>
      <c r="L91" s="1">
        <v>4.0</v>
      </c>
      <c r="M91" s="7">
        <f>SUM(B262)</f>
        <v>70</v>
      </c>
    </row>
    <row r="92">
      <c r="A92" s="2">
        <v>44563.0</v>
      </c>
      <c r="B92" s="1">
        <v>30.0</v>
      </c>
    </row>
    <row r="93">
      <c r="A93" s="2">
        <v>44570.0</v>
      </c>
      <c r="B93" s="1">
        <v>28.0</v>
      </c>
    </row>
    <row r="94">
      <c r="A94" s="2">
        <v>44577.0</v>
      </c>
      <c r="B94" s="1">
        <v>24.0</v>
      </c>
    </row>
    <row r="95">
      <c r="A95" s="2">
        <v>44584.0</v>
      </c>
      <c r="B95" s="1">
        <v>26.0</v>
      </c>
    </row>
    <row r="96">
      <c r="A96" s="2">
        <v>44591.0</v>
      </c>
      <c r="B96" s="1">
        <v>17.0</v>
      </c>
    </row>
    <row r="97">
      <c r="A97" s="2">
        <v>44598.0</v>
      </c>
      <c r="B97" s="1">
        <v>23.0</v>
      </c>
    </row>
    <row r="98">
      <c r="A98" s="2">
        <v>44605.0</v>
      </c>
      <c r="B98" s="1">
        <v>24.0</v>
      </c>
    </row>
    <row r="99">
      <c r="A99" s="2">
        <v>44612.0</v>
      </c>
      <c r="B99" s="1">
        <v>28.0</v>
      </c>
    </row>
    <row r="100">
      <c r="A100" s="2">
        <v>44619.0</v>
      </c>
      <c r="B100" s="1">
        <v>28.0</v>
      </c>
    </row>
    <row r="101">
      <c r="A101" s="2">
        <v>44626.0</v>
      </c>
      <c r="B101" s="1">
        <v>26.0</v>
      </c>
    </row>
    <row r="102">
      <c r="A102" s="2">
        <v>44633.0</v>
      </c>
      <c r="B102" s="1">
        <v>26.0</v>
      </c>
    </row>
    <row r="103">
      <c r="A103" s="2">
        <v>44640.0</v>
      </c>
      <c r="B103" s="1">
        <v>30.0</v>
      </c>
    </row>
    <row r="104">
      <c r="A104" s="2">
        <v>44647.0</v>
      </c>
      <c r="B104" s="1">
        <v>35.0</v>
      </c>
    </row>
    <row r="105">
      <c r="A105" s="2">
        <v>44654.0</v>
      </c>
      <c r="B105" s="1">
        <v>42.0</v>
      </c>
    </row>
    <row r="106">
      <c r="A106" s="2">
        <v>44661.0</v>
      </c>
      <c r="B106" s="1">
        <v>44.0</v>
      </c>
    </row>
    <row r="107">
      <c r="A107" s="13">
        <v>44668.0</v>
      </c>
      <c r="B107" s="14">
        <v>78.0</v>
      </c>
    </row>
    <row r="108">
      <c r="A108" s="2">
        <v>44675.0</v>
      </c>
      <c r="B108" s="1">
        <v>72.0</v>
      </c>
    </row>
    <row r="109">
      <c r="A109" s="2">
        <v>44682.0</v>
      </c>
      <c r="B109" s="1">
        <v>44.0</v>
      </c>
    </row>
    <row r="110">
      <c r="A110" s="2">
        <v>44689.0</v>
      </c>
      <c r="B110" s="1">
        <v>26.0</v>
      </c>
    </row>
    <row r="111">
      <c r="A111" s="2">
        <v>44696.0</v>
      </c>
      <c r="B111" s="1">
        <v>20.0</v>
      </c>
    </row>
    <row r="112">
      <c r="A112" s="2">
        <v>44703.0</v>
      </c>
      <c r="B112" s="1">
        <v>18.0</v>
      </c>
    </row>
    <row r="113">
      <c r="A113" s="2">
        <v>44710.0</v>
      </c>
      <c r="B113" s="1">
        <v>16.0</v>
      </c>
    </row>
    <row r="114">
      <c r="A114" s="2">
        <v>44717.0</v>
      </c>
      <c r="B114" s="1">
        <v>18.0</v>
      </c>
    </row>
    <row r="115">
      <c r="A115" s="2">
        <v>44724.0</v>
      </c>
      <c r="B115" s="1">
        <v>19.0</v>
      </c>
    </row>
    <row r="116">
      <c r="A116" s="2">
        <v>44731.0</v>
      </c>
      <c r="B116" s="1">
        <v>22.0</v>
      </c>
    </row>
    <row r="117">
      <c r="A117" s="2">
        <v>44738.0</v>
      </c>
      <c r="B117" s="1">
        <v>22.0</v>
      </c>
    </row>
    <row r="118">
      <c r="A118" s="2">
        <v>44745.0</v>
      </c>
      <c r="B118" s="1">
        <v>26.0</v>
      </c>
    </row>
    <row r="119">
      <c r="A119" s="2">
        <v>44752.0</v>
      </c>
      <c r="B119" s="1">
        <v>22.0</v>
      </c>
    </row>
    <row r="120">
      <c r="A120" s="2">
        <v>44759.0</v>
      </c>
      <c r="B120" s="1">
        <v>58.0</v>
      </c>
    </row>
    <row r="121">
      <c r="A121" s="2">
        <v>44766.0</v>
      </c>
      <c r="B121" s="1">
        <v>20.0</v>
      </c>
    </row>
    <row r="122">
      <c r="A122" s="2">
        <v>44773.0</v>
      </c>
      <c r="B122" s="1">
        <v>16.0</v>
      </c>
    </row>
    <row r="123">
      <c r="A123" s="2">
        <v>44780.0</v>
      </c>
      <c r="B123" s="1">
        <v>17.0</v>
      </c>
    </row>
    <row r="124">
      <c r="A124" s="2">
        <v>44787.0</v>
      </c>
      <c r="B124" s="1">
        <v>16.0</v>
      </c>
    </row>
    <row r="125">
      <c r="A125" s="2">
        <v>44794.0</v>
      </c>
      <c r="B125" s="1">
        <v>15.0</v>
      </c>
    </row>
    <row r="126">
      <c r="A126" s="2">
        <v>44801.0</v>
      </c>
      <c r="B126" s="1">
        <v>18.0</v>
      </c>
    </row>
    <row r="127">
      <c r="A127" s="2">
        <v>44808.0</v>
      </c>
      <c r="B127" s="1">
        <v>22.0</v>
      </c>
    </row>
    <row r="128">
      <c r="A128" s="2">
        <v>44815.0</v>
      </c>
      <c r="B128" s="1">
        <v>22.0</v>
      </c>
    </row>
    <row r="129">
      <c r="A129" s="2">
        <v>44822.0</v>
      </c>
      <c r="B129" s="1">
        <v>24.0</v>
      </c>
    </row>
    <row r="130">
      <c r="A130" s="2">
        <v>44829.0</v>
      </c>
      <c r="B130" s="1">
        <v>22.0</v>
      </c>
    </row>
    <row r="131">
      <c r="A131" s="2">
        <v>44836.0</v>
      </c>
      <c r="B131" s="1">
        <v>23.0</v>
      </c>
    </row>
    <row r="132">
      <c r="A132" s="2">
        <v>44843.0</v>
      </c>
      <c r="B132" s="1">
        <v>24.0</v>
      </c>
    </row>
    <row r="133">
      <c r="A133" s="2">
        <v>44850.0</v>
      </c>
      <c r="B133" s="1">
        <v>24.0</v>
      </c>
    </row>
    <row r="134">
      <c r="A134" s="2">
        <v>44857.0</v>
      </c>
      <c r="B134" s="1">
        <v>25.0</v>
      </c>
    </row>
    <row r="135">
      <c r="A135" s="2">
        <v>44864.0</v>
      </c>
      <c r="B135" s="1">
        <v>21.0</v>
      </c>
    </row>
    <row r="136">
      <c r="A136" s="2">
        <v>44871.0</v>
      </c>
      <c r="B136" s="1">
        <v>24.0</v>
      </c>
    </row>
    <row r="137">
      <c r="A137" s="2">
        <v>44878.0</v>
      </c>
      <c r="B137" s="1">
        <v>25.0</v>
      </c>
    </row>
    <row r="138">
      <c r="A138" s="2">
        <v>44885.0</v>
      </c>
      <c r="B138" s="1">
        <v>23.0</v>
      </c>
    </row>
    <row r="139">
      <c r="A139" s="2">
        <v>44892.0</v>
      </c>
      <c r="B139" s="1">
        <v>25.0</v>
      </c>
    </row>
    <row r="140">
      <c r="A140" s="2">
        <v>44899.0</v>
      </c>
      <c r="B140" s="1">
        <v>25.0</v>
      </c>
    </row>
    <row r="141">
      <c r="A141" s="2">
        <v>44906.0</v>
      </c>
      <c r="B141" s="1">
        <v>26.0</v>
      </c>
    </row>
    <row r="142">
      <c r="A142" s="2">
        <v>44913.0</v>
      </c>
      <c r="B142" s="1">
        <v>18.0</v>
      </c>
    </row>
    <row r="143">
      <c r="A143" s="2">
        <v>44920.0</v>
      </c>
      <c r="B143" s="1">
        <v>20.0</v>
      </c>
    </row>
    <row r="144">
      <c r="A144" s="2">
        <v>44927.0</v>
      </c>
      <c r="B144" s="1">
        <v>28.0</v>
      </c>
    </row>
    <row r="145">
      <c r="A145" s="2">
        <v>44934.0</v>
      </c>
      <c r="B145" s="1">
        <v>30.0</v>
      </c>
    </row>
    <row r="146">
      <c r="A146" s="2">
        <v>44941.0</v>
      </c>
      <c r="B146" s="1">
        <v>23.0</v>
      </c>
    </row>
    <row r="147">
      <c r="A147" s="2">
        <v>44948.0</v>
      </c>
      <c r="B147" s="1">
        <v>17.0</v>
      </c>
    </row>
    <row r="148">
      <c r="A148" s="2">
        <v>44955.0</v>
      </c>
      <c r="B148" s="1">
        <v>28.0</v>
      </c>
    </row>
    <row r="149">
      <c r="A149" s="2">
        <v>44962.0</v>
      </c>
      <c r="B149" s="1">
        <v>29.0</v>
      </c>
    </row>
    <row r="150">
      <c r="A150" s="2">
        <v>44969.0</v>
      </c>
      <c r="B150" s="1">
        <v>29.0</v>
      </c>
    </row>
    <row r="151">
      <c r="A151" s="2">
        <v>44976.0</v>
      </c>
      <c r="B151" s="1">
        <v>30.0</v>
      </c>
    </row>
    <row r="152">
      <c r="A152" s="2">
        <v>44983.0</v>
      </c>
      <c r="B152" s="1">
        <v>30.0</v>
      </c>
    </row>
    <row r="153">
      <c r="A153" s="2">
        <v>44990.0</v>
      </c>
      <c r="B153" s="1">
        <v>34.0</v>
      </c>
    </row>
    <row r="154">
      <c r="A154" s="2">
        <v>44997.0</v>
      </c>
      <c r="B154" s="1">
        <v>35.0</v>
      </c>
    </row>
    <row r="155">
      <c r="A155" s="2">
        <v>45004.0</v>
      </c>
      <c r="B155" s="1">
        <v>44.0</v>
      </c>
    </row>
    <row r="156">
      <c r="A156" s="2">
        <v>45011.0</v>
      </c>
      <c r="B156" s="1">
        <v>41.0</v>
      </c>
    </row>
    <row r="157">
      <c r="A157" s="2">
        <v>45018.0</v>
      </c>
      <c r="B157" s="1">
        <v>39.0</v>
      </c>
    </row>
    <row r="158">
      <c r="A158" s="2">
        <v>45025.0</v>
      </c>
      <c r="B158" s="1">
        <v>47.0</v>
      </c>
    </row>
    <row r="159">
      <c r="A159" s="10">
        <v>45032.0</v>
      </c>
      <c r="B159" s="11">
        <v>87.0</v>
      </c>
    </row>
    <row r="160">
      <c r="A160" s="2">
        <v>45039.0</v>
      </c>
      <c r="B160" s="1">
        <v>82.0</v>
      </c>
    </row>
    <row r="161">
      <c r="A161" s="2">
        <v>45046.0</v>
      </c>
      <c r="B161" s="1">
        <v>50.0</v>
      </c>
    </row>
    <row r="162">
      <c r="A162" s="2">
        <v>45053.0</v>
      </c>
      <c r="B162" s="1">
        <v>30.0</v>
      </c>
    </row>
    <row r="163">
      <c r="A163" s="2">
        <v>45060.0</v>
      </c>
      <c r="B163" s="1">
        <v>23.0</v>
      </c>
    </row>
    <row r="164">
      <c r="A164" s="2">
        <v>45067.0</v>
      </c>
      <c r="B164" s="1">
        <v>20.0</v>
      </c>
    </row>
    <row r="165">
      <c r="A165" s="2">
        <v>45074.0</v>
      </c>
      <c r="B165" s="1">
        <v>24.0</v>
      </c>
    </row>
    <row r="166">
      <c r="A166" s="2">
        <v>45081.0</v>
      </c>
      <c r="B166" s="1">
        <v>25.0</v>
      </c>
    </row>
    <row r="167">
      <c r="A167" s="2">
        <v>45088.0</v>
      </c>
      <c r="B167" s="1">
        <v>23.0</v>
      </c>
    </row>
    <row r="168">
      <c r="A168" s="2">
        <v>45095.0</v>
      </c>
      <c r="B168" s="1">
        <v>16.0</v>
      </c>
    </row>
    <row r="169">
      <c r="A169" s="2">
        <v>45102.0</v>
      </c>
      <c r="B169" s="1">
        <v>14.0</v>
      </c>
    </row>
    <row r="170">
      <c r="A170" s="2">
        <v>45109.0</v>
      </c>
      <c r="B170" s="1">
        <v>16.0</v>
      </c>
    </row>
    <row r="171">
      <c r="A171" s="2">
        <v>45116.0</v>
      </c>
      <c r="B171" s="1">
        <v>19.0</v>
      </c>
    </row>
    <row r="172">
      <c r="A172" s="2">
        <v>45123.0</v>
      </c>
      <c r="B172" s="1">
        <v>62.0</v>
      </c>
    </row>
    <row r="173">
      <c r="A173" s="2">
        <v>45130.0</v>
      </c>
      <c r="B173" s="1">
        <v>19.0</v>
      </c>
    </row>
    <row r="174">
      <c r="A174" s="2">
        <v>45137.0</v>
      </c>
      <c r="B174" s="1">
        <v>15.0</v>
      </c>
    </row>
    <row r="175">
      <c r="A175" s="2">
        <v>45144.0</v>
      </c>
      <c r="B175" s="1">
        <v>16.0</v>
      </c>
    </row>
    <row r="176">
      <c r="A176" s="2">
        <v>45151.0</v>
      </c>
      <c r="B176" s="1">
        <v>17.0</v>
      </c>
    </row>
    <row r="177">
      <c r="A177" s="2">
        <v>45158.0</v>
      </c>
      <c r="B177" s="1">
        <v>17.0</v>
      </c>
    </row>
    <row r="178">
      <c r="A178" s="2">
        <v>45165.0</v>
      </c>
      <c r="B178" s="1">
        <v>17.0</v>
      </c>
    </row>
    <row r="179">
      <c r="A179" s="2">
        <v>45172.0</v>
      </c>
      <c r="B179" s="1">
        <v>24.0</v>
      </c>
    </row>
    <row r="180">
      <c r="A180" s="2">
        <v>45179.0</v>
      </c>
      <c r="B180" s="1">
        <v>26.0</v>
      </c>
    </row>
    <row r="181">
      <c r="A181" s="2">
        <v>45186.0</v>
      </c>
      <c r="B181" s="1">
        <v>24.0</v>
      </c>
    </row>
    <row r="182">
      <c r="A182" s="2">
        <v>45193.0</v>
      </c>
      <c r="B182" s="1">
        <v>27.0</v>
      </c>
    </row>
    <row r="183">
      <c r="A183" s="2">
        <v>45200.0</v>
      </c>
      <c r="B183" s="1">
        <v>27.0</v>
      </c>
    </row>
    <row r="184">
      <c r="A184" s="2">
        <v>45207.0</v>
      </c>
      <c r="B184" s="1">
        <v>25.0</v>
      </c>
    </row>
    <row r="185">
      <c r="A185" s="2">
        <v>45214.0</v>
      </c>
      <c r="B185" s="1">
        <v>27.0</v>
      </c>
    </row>
    <row r="186">
      <c r="A186" s="2">
        <v>45221.0</v>
      </c>
      <c r="B186" s="1">
        <v>28.0</v>
      </c>
    </row>
    <row r="187">
      <c r="A187" s="2">
        <v>45228.0</v>
      </c>
      <c r="B187" s="1">
        <v>28.0</v>
      </c>
    </row>
    <row r="188">
      <c r="A188" s="2">
        <v>45235.0</v>
      </c>
      <c r="B188" s="1">
        <v>26.0</v>
      </c>
    </row>
    <row r="189">
      <c r="A189" s="2">
        <v>45242.0</v>
      </c>
      <c r="B189" s="1">
        <v>27.0</v>
      </c>
    </row>
    <row r="190">
      <c r="A190" s="2">
        <v>45249.0</v>
      </c>
      <c r="B190" s="1">
        <v>28.0</v>
      </c>
    </row>
    <row r="191">
      <c r="A191" s="2">
        <v>45256.0</v>
      </c>
      <c r="B191" s="1">
        <v>30.0</v>
      </c>
    </row>
    <row r="192">
      <c r="A192" s="2">
        <v>45263.0</v>
      </c>
      <c r="B192" s="1">
        <v>30.0</v>
      </c>
    </row>
    <row r="193">
      <c r="A193" s="2">
        <v>45270.0</v>
      </c>
      <c r="B193" s="1">
        <v>27.0</v>
      </c>
    </row>
    <row r="194">
      <c r="A194" s="2">
        <v>45277.0</v>
      </c>
      <c r="B194" s="1">
        <v>22.0</v>
      </c>
    </row>
    <row r="195">
      <c r="A195" s="2">
        <v>45284.0</v>
      </c>
      <c r="B195" s="1">
        <v>24.0</v>
      </c>
    </row>
    <row r="196">
      <c r="A196" s="2">
        <v>45291.0</v>
      </c>
      <c r="B196" s="1">
        <v>32.0</v>
      </c>
    </row>
    <row r="197">
      <c r="A197" s="2">
        <v>45298.0</v>
      </c>
      <c r="B197" s="1">
        <v>36.0</v>
      </c>
    </row>
    <row r="198">
      <c r="A198" s="2">
        <v>45305.0</v>
      </c>
      <c r="B198" s="1">
        <v>31.0</v>
      </c>
    </row>
    <row r="199">
      <c r="A199" s="2">
        <v>45312.0</v>
      </c>
      <c r="B199" s="1">
        <v>32.0</v>
      </c>
    </row>
    <row r="200">
      <c r="A200" s="2">
        <v>45319.0</v>
      </c>
      <c r="B200" s="1">
        <v>38.0</v>
      </c>
    </row>
    <row r="201">
      <c r="A201" s="2">
        <v>45326.0</v>
      </c>
      <c r="B201" s="1">
        <v>27.0</v>
      </c>
    </row>
    <row r="202">
      <c r="A202" s="2">
        <v>45333.0</v>
      </c>
      <c r="B202" s="1">
        <v>26.0</v>
      </c>
    </row>
    <row r="203">
      <c r="A203" s="2">
        <v>45340.0</v>
      </c>
      <c r="B203" s="1">
        <v>33.0</v>
      </c>
    </row>
    <row r="204">
      <c r="A204" s="2">
        <v>45347.0</v>
      </c>
      <c r="B204" s="1">
        <v>35.0</v>
      </c>
    </row>
    <row r="205">
      <c r="A205" s="2">
        <v>45354.0</v>
      </c>
      <c r="B205" s="1">
        <v>36.0</v>
      </c>
    </row>
    <row r="206">
      <c r="A206" s="2">
        <v>45361.0</v>
      </c>
      <c r="B206" s="1">
        <v>45.0</v>
      </c>
    </row>
    <row r="207">
      <c r="A207" s="2">
        <v>45368.0</v>
      </c>
      <c r="B207" s="1">
        <v>44.0</v>
      </c>
    </row>
    <row r="208">
      <c r="A208" s="2">
        <v>45375.0</v>
      </c>
      <c r="B208" s="1">
        <v>45.0</v>
      </c>
    </row>
    <row r="209">
      <c r="A209" s="2">
        <v>45382.0</v>
      </c>
      <c r="B209" s="1">
        <v>44.0</v>
      </c>
    </row>
    <row r="210">
      <c r="A210" s="13">
        <v>45389.0</v>
      </c>
      <c r="B210" s="15">
        <v>96.0</v>
      </c>
    </row>
    <row r="211">
      <c r="A211" s="2">
        <v>45396.0</v>
      </c>
      <c r="B211" s="1">
        <v>72.0</v>
      </c>
    </row>
    <row r="212">
      <c r="A212" s="2">
        <v>45403.0</v>
      </c>
      <c r="B212" s="1">
        <v>43.0</v>
      </c>
    </row>
    <row r="213">
      <c r="A213" s="2">
        <v>45410.0</v>
      </c>
      <c r="B213" s="1">
        <v>29.0</v>
      </c>
    </row>
    <row r="214">
      <c r="A214" s="2">
        <v>45417.0</v>
      </c>
      <c r="B214" s="1">
        <v>21.0</v>
      </c>
    </row>
    <row r="215">
      <c r="A215" s="2">
        <v>45424.0</v>
      </c>
      <c r="B215" s="1">
        <v>20.0</v>
      </c>
    </row>
    <row r="216">
      <c r="A216" s="2">
        <v>45431.0</v>
      </c>
      <c r="B216" s="1">
        <v>30.0</v>
      </c>
    </row>
    <row r="217">
      <c r="A217" s="2">
        <v>45438.0</v>
      </c>
      <c r="B217" s="1">
        <v>28.0</v>
      </c>
    </row>
    <row r="218">
      <c r="A218" s="2">
        <v>45445.0</v>
      </c>
      <c r="B218" s="1">
        <v>28.0</v>
      </c>
    </row>
    <row r="219">
      <c r="A219" s="2">
        <v>45452.0</v>
      </c>
      <c r="B219" s="1">
        <v>28.0</v>
      </c>
    </row>
    <row r="220">
      <c r="A220" s="2">
        <v>45459.0</v>
      </c>
      <c r="B220" s="1">
        <v>20.0</v>
      </c>
    </row>
    <row r="221">
      <c r="A221" s="2">
        <v>45466.0</v>
      </c>
      <c r="B221" s="1">
        <v>18.0</v>
      </c>
    </row>
    <row r="222">
      <c r="A222" s="2">
        <v>45473.0</v>
      </c>
      <c r="B222" s="1">
        <v>16.0</v>
      </c>
    </row>
    <row r="223">
      <c r="A223" s="2">
        <v>45480.0</v>
      </c>
      <c r="B223" s="1">
        <v>22.0</v>
      </c>
    </row>
    <row r="224">
      <c r="A224" s="2">
        <v>45487.0</v>
      </c>
      <c r="B224" s="1">
        <v>65.0</v>
      </c>
    </row>
    <row r="225">
      <c r="A225" s="2">
        <v>45494.0</v>
      </c>
      <c r="B225" s="1">
        <v>21.0</v>
      </c>
    </row>
    <row r="226">
      <c r="A226" s="2">
        <v>45501.0</v>
      </c>
      <c r="B226" s="1">
        <v>14.0</v>
      </c>
    </row>
    <row r="227">
      <c r="A227" s="2">
        <v>45508.0</v>
      </c>
      <c r="B227" s="1">
        <v>16.0</v>
      </c>
    </row>
    <row r="228">
      <c r="A228" s="2">
        <v>45515.0</v>
      </c>
      <c r="B228" s="1">
        <v>18.0</v>
      </c>
    </row>
    <row r="229">
      <c r="A229" s="2">
        <v>45522.0</v>
      </c>
      <c r="B229" s="1">
        <v>20.0</v>
      </c>
    </row>
    <row r="230">
      <c r="A230" s="2">
        <v>45529.0</v>
      </c>
      <c r="B230" s="1">
        <v>20.0</v>
      </c>
    </row>
    <row r="231">
      <c r="A231" s="2">
        <v>45536.0</v>
      </c>
      <c r="B231" s="1">
        <v>29.0</v>
      </c>
    </row>
    <row r="232">
      <c r="A232" s="2">
        <v>45543.0</v>
      </c>
      <c r="B232" s="1">
        <v>29.0</v>
      </c>
    </row>
    <row r="233">
      <c r="A233" s="2">
        <v>45550.0</v>
      </c>
      <c r="B233" s="1">
        <v>28.0</v>
      </c>
    </row>
    <row r="234">
      <c r="A234" s="2">
        <v>45557.0</v>
      </c>
      <c r="B234" s="1">
        <v>29.0</v>
      </c>
    </row>
    <row r="235">
      <c r="A235" s="2">
        <v>45564.0</v>
      </c>
      <c r="B235" s="1">
        <v>33.0</v>
      </c>
    </row>
    <row r="236">
      <c r="A236" s="2">
        <v>45571.0</v>
      </c>
      <c r="B236" s="1">
        <v>28.0</v>
      </c>
    </row>
    <row r="237">
      <c r="A237" s="2">
        <v>45578.0</v>
      </c>
      <c r="B237" s="1">
        <v>32.0</v>
      </c>
    </row>
    <row r="238">
      <c r="A238" s="2">
        <v>45585.0</v>
      </c>
      <c r="B238" s="1">
        <v>34.0</v>
      </c>
    </row>
    <row r="239">
      <c r="A239" s="2">
        <v>45592.0</v>
      </c>
      <c r="B239" s="1">
        <v>32.0</v>
      </c>
    </row>
    <row r="240">
      <c r="A240" s="2">
        <v>45599.0</v>
      </c>
      <c r="B240" s="1">
        <v>31.0</v>
      </c>
    </row>
    <row r="241">
      <c r="A241" s="2">
        <v>45606.0</v>
      </c>
      <c r="B241" s="1">
        <v>30.0</v>
      </c>
    </row>
    <row r="242">
      <c r="A242" s="2">
        <v>45613.0</v>
      </c>
      <c r="B242" s="1">
        <v>32.0</v>
      </c>
    </row>
    <row r="243">
      <c r="A243" s="2">
        <v>45620.0</v>
      </c>
      <c r="B243" s="1">
        <v>32.0</v>
      </c>
    </row>
    <row r="244">
      <c r="A244" s="2">
        <v>45627.0</v>
      </c>
      <c r="B244" s="1">
        <v>31.0</v>
      </c>
    </row>
    <row r="245">
      <c r="A245" s="2">
        <v>45634.0</v>
      </c>
      <c r="B245" s="1">
        <v>38.0</v>
      </c>
    </row>
    <row r="246">
      <c r="A246" s="2">
        <v>45641.0</v>
      </c>
      <c r="B246" s="1">
        <v>33.0</v>
      </c>
    </row>
    <row r="247">
      <c r="A247" s="2">
        <v>45648.0</v>
      </c>
      <c r="B247" s="1">
        <v>30.0</v>
      </c>
    </row>
    <row r="248">
      <c r="A248" s="2">
        <v>45655.0</v>
      </c>
      <c r="B248" s="1">
        <v>36.0</v>
      </c>
    </row>
    <row r="249">
      <c r="A249" s="2">
        <v>45662.0</v>
      </c>
      <c r="B249" s="1">
        <v>46.0</v>
      </c>
    </row>
    <row r="250">
      <c r="A250" s="2">
        <v>45669.0</v>
      </c>
      <c r="B250" s="1">
        <v>34.0</v>
      </c>
    </row>
    <row r="251">
      <c r="A251" s="2">
        <v>45676.0</v>
      </c>
      <c r="B251" s="1">
        <v>36.0</v>
      </c>
    </row>
    <row r="252">
      <c r="A252" s="2">
        <v>45683.0</v>
      </c>
      <c r="B252" s="1">
        <v>24.0</v>
      </c>
    </row>
    <row r="253">
      <c r="A253" s="2">
        <v>45690.0</v>
      </c>
      <c r="B253" s="1">
        <v>31.0</v>
      </c>
    </row>
    <row r="254">
      <c r="A254" s="2">
        <v>45697.0</v>
      </c>
      <c r="B254" s="1">
        <v>36.0</v>
      </c>
    </row>
    <row r="255">
      <c r="A255" s="2">
        <v>45704.0</v>
      </c>
      <c r="B255" s="1">
        <v>41.0</v>
      </c>
    </row>
    <row r="256">
      <c r="A256" s="2">
        <v>45711.0</v>
      </c>
      <c r="B256" s="1">
        <v>41.0</v>
      </c>
    </row>
    <row r="257">
      <c r="A257" s="2">
        <v>45718.0</v>
      </c>
      <c r="B257" s="1">
        <v>45.0</v>
      </c>
    </row>
    <row r="258">
      <c r="A258" s="2">
        <v>45725.0</v>
      </c>
      <c r="B258" s="1">
        <v>51.0</v>
      </c>
    </row>
    <row r="259">
      <c r="A259" s="2">
        <v>45732.0</v>
      </c>
      <c r="B259" s="1">
        <v>54.0</v>
      </c>
    </row>
    <row r="260">
      <c r="A260" s="2">
        <v>45739.0</v>
      </c>
      <c r="B260" s="1">
        <v>58.0</v>
      </c>
    </row>
    <row r="261">
      <c r="A261" s="16">
        <v>45746.0</v>
      </c>
      <c r="B261" s="17">
        <v>100.0</v>
      </c>
    </row>
    <row r="262">
      <c r="A262" s="2">
        <v>45753.0</v>
      </c>
      <c r="B262" s="1">
        <v>70.0</v>
      </c>
    </row>
  </sheetData>
  <drawing r:id="rId1"/>
</worksheet>
</file>