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Smoke" sheetId="2" r:id="rId5"/>
    <sheet state="visible" name="Bugs" sheetId="3" r:id="rId6"/>
  </sheets>
  <definedNames/>
  <calcPr/>
</workbook>
</file>

<file path=xl/sharedStrings.xml><?xml version="1.0" encoding="utf-8"?>
<sst xmlns="http://schemas.openxmlformats.org/spreadsheetml/2006/main" count="994" uniqueCount="474">
  <si>
    <t>Status</t>
  </si>
  <si>
    <t>Description</t>
  </si>
  <si>
    <t>Passed</t>
  </si>
  <si>
    <t>the test was successfully completed, the actual result corresponds to expected result.</t>
  </si>
  <si>
    <t>Failed</t>
  </si>
  <si>
    <t>one or more bugs are found during the test (in this case, the bugs must be specified in the "Comment" field).</t>
  </si>
  <si>
    <t>Untested</t>
  </si>
  <si>
    <t>сases that have not been tested</t>
  </si>
  <si>
    <t>Unfinished</t>
  </si>
  <si>
    <t>the case has been partially tested, but it needs to be verified again (what is done and what needs to be finished - is specified in the comment).</t>
  </si>
  <si>
    <t>Blocked</t>
  </si>
  <si>
    <t>the case check cannot be performed because it is blocked by a bug or for some other reason (the reason must be indicated in the comment)</t>
  </si>
  <si>
    <t>N/A</t>
  </si>
  <si>
    <t>the case is irrelevant. The reason for which the case is not relevant must be specified</t>
  </si>
  <si>
    <t>Things to do before testing</t>
  </si>
  <si>
    <t>Clear all cookies and сash of the browser</t>
  </si>
  <si>
    <t>Unistall the previous version of Tello Mobile and install new</t>
  </si>
  <si>
    <t>Create a new region with zone and position and all the checks that the position requires to do in it</t>
  </si>
  <si>
    <t>Things to do before opening bug</t>
  </si>
  <si>
    <t>When finding a bug, you must try to find it on JIRA first. If you don’t find it, ask QA Leader about bug.</t>
  </si>
  <si>
    <t>If bug exist in the Jira and it have status "Done" or "Approve". Ask QA Leader can be it reopen.</t>
  </si>
  <si>
    <t>If you can't find bug and QA Leader also approve this. In this case bug can be open.</t>
  </si>
  <si>
    <t>Smoke Test</t>
  </si>
  <si>
    <t>Date of test</t>
  </si>
  <si>
    <t>Tester name</t>
  </si>
  <si>
    <t>Sprint</t>
  </si>
  <si>
    <t>Time to Execute</t>
  </si>
  <si>
    <t>Enviroment</t>
  </si>
  <si>
    <t>Version</t>
  </si>
  <si>
    <t>Log in on the Dashboard</t>
  </si>
  <si>
    <t xml:space="preserve">Log in to the system with Admin type account </t>
  </si>
  <si>
    <r>
      <rPr>
        <rFont val="&quot;Times New Roman&quot;"/>
        <b/>
        <color theme="1"/>
        <sz val="12.0"/>
      </rPr>
      <t>Preconditions:</t>
    </r>
    <r>
      <rPr>
        <rFont val="&quot;Times New Roman&quot;"/>
        <b val="0"/>
        <color theme="1"/>
        <sz val="12.0"/>
      </rPr>
      <t xml:space="preserve"> 1. Open login page of testing enviroment</t>
    </r>
  </si>
  <si>
    <t xml:space="preserve">Steps </t>
  </si>
  <si>
    <t>Step details</t>
  </si>
  <si>
    <t>Expected results</t>
  </si>
  <si>
    <t>Comment</t>
  </si>
  <si>
    <t>Enter the username of existing admin account in the username field</t>
  </si>
  <si>
    <t>Successfully log in to the system</t>
  </si>
  <si>
    <t>Enter the password of existing admin account in the password field</t>
  </si>
  <si>
    <t>Click "Login" button</t>
  </si>
  <si>
    <t xml:space="preserve">Log in to the system with Operator type account </t>
  </si>
  <si>
    <r>
      <rPr>
        <rFont val="&quot;Times New Roman&quot;"/>
        <b/>
        <color theme="1"/>
        <sz val="12.0"/>
      </rPr>
      <t>Preconditions:</t>
    </r>
    <r>
      <rPr>
        <rFont val="&quot;Times New Roman&quot;"/>
        <b val="0"/>
        <color theme="1"/>
        <sz val="12.0"/>
      </rPr>
      <t xml:space="preserve"> 1. Open login page of testing enviroment</t>
    </r>
  </si>
  <si>
    <t>Enter the username of existing operator account in the username field</t>
  </si>
  <si>
    <t>Enter the password of existing operator account in the password field</t>
  </si>
  <si>
    <t xml:space="preserve">Log in to the system with Dispatcher type account </t>
  </si>
  <si>
    <r>
      <rPr>
        <rFont val="&quot;Times New Roman&quot;"/>
        <b/>
        <color theme="1"/>
        <sz val="12.0"/>
      </rPr>
      <t>Preconditions:</t>
    </r>
    <r>
      <rPr>
        <rFont val="&quot;Times New Roman&quot;"/>
        <b val="0"/>
        <color theme="1"/>
        <sz val="12.0"/>
      </rPr>
      <t xml:space="preserve"> 1. Open login page of testing enviroment</t>
    </r>
  </si>
  <si>
    <t>Enter the username of existing dispatcher account in the username field</t>
  </si>
  <si>
    <t>Enter the password of existing dispatcher account in the password field</t>
  </si>
  <si>
    <t>Log in on the Tello Mobile</t>
  </si>
  <si>
    <t xml:space="preserve">Log in to the system with Guard type account </t>
  </si>
  <si>
    <r>
      <rPr>
        <rFont val="&quot;Times New Roman&quot;"/>
        <b/>
        <color theme="1"/>
        <sz val="12.0"/>
      </rPr>
      <t>Preconditions:</t>
    </r>
    <r>
      <rPr>
        <rFont val="&quot;Times New Roman&quot;"/>
        <b val="0"/>
        <color theme="1"/>
        <sz val="12.0"/>
      </rPr>
      <t xml:space="preserve"> 1. Open login page of testing enviroment</t>
    </r>
  </si>
  <si>
    <t>Enter the username of existing guard account in the username field</t>
  </si>
  <si>
    <t>1. Displays window for entering to position
2. On the top displays name of the user that belong to account 
3. Under name displays role that belong to account</t>
  </si>
  <si>
    <t>Enter the password of existing guard account in the password field</t>
  </si>
  <si>
    <t xml:space="preserve">Log in to the system with Supervisor type account </t>
  </si>
  <si>
    <r>
      <rPr>
        <rFont val="&quot;Times New Roman&quot;"/>
        <b/>
        <color theme="1"/>
        <sz val="12.0"/>
      </rPr>
      <t>Preconditions:</t>
    </r>
    <r>
      <rPr>
        <rFont val="&quot;Times New Roman&quot;"/>
        <b val="0"/>
        <color theme="1"/>
        <sz val="12.0"/>
      </rPr>
      <t xml:space="preserve"> 1. Open login page of testing enviroment</t>
    </r>
  </si>
  <si>
    <t>Enter the username of existing supervisor account in the username field</t>
  </si>
  <si>
    <t>Enter the password of existing supervisor account in the password field</t>
  </si>
  <si>
    <t xml:space="preserve">Log in to the system with Driver type account </t>
  </si>
  <si>
    <r>
      <rPr>
        <rFont val="&quot;Times New Roman&quot;"/>
        <b/>
        <color theme="1"/>
        <sz val="12.0"/>
      </rPr>
      <t>Preconditions:</t>
    </r>
    <r>
      <rPr>
        <rFont val="&quot;Times New Roman&quot;"/>
        <b val="0"/>
        <color theme="1"/>
        <sz val="12.0"/>
      </rPr>
      <t xml:space="preserve"> 1. Open login page of testing enviroment</t>
    </r>
  </si>
  <si>
    <t>Enter the username of existing driver account in the username field</t>
  </si>
  <si>
    <t>Enter the password of existing driver account in the password field</t>
  </si>
  <si>
    <t>Log in to the position with geolocetion if user on position location</t>
  </si>
  <si>
    <r>
      <rPr>
        <rFont val="&quot;Times New Roman&quot;"/>
        <b/>
        <color theme="1"/>
        <sz val="12.0"/>
      </rPr>
      <t>Preconditions:</t>
    </r>
    <r>
      <rPr>
        <rFont val="&quot;Times New Roman&quot;"/>
        <b val="0"/>
        <color theme="1"/>
        <sz val="12.0"/>
      </rPr>
      <t xml:space="preserve"> 1. Open login page of testing enviroment on the Tello Mobile
</t>
    </r>
    <r>
      <rPr>
        <rFont val="&quot;Times New Roman&quot;"/>
        <b/>
        <color theme="1"/>
        <sz val="12.0"/>
      </rPr>
      <t xml:space="preserve">                          </t>
    </r>
    <r>
      <rPr>
        <rFont val="&quot;Times New Roman&quot;"/>
        <b val="0"/>
        <color theme="1"/>
        <sz val="12.0"/>
      </rPr>
      <t xml:space="preserve">2. Be on the place where position locate
                          3. Position in lock mode
</t>
    </r>
    <r>
      <rPr>
        <rFont val="&quot;Times New Roman&quot;"/>
        <b/>
        <color theme="1"/>
        <sz val="12.0"/>
      </rPr>
      <t xml:space="preserve">                          </t>
    </r>
    <r>
      <rPr>
        <rFont val="&quot;Times New Roman&quot;"/>
        <b val="0"/>
        <color theme="1"/>
        <sz val="12.0"/>
      </rPr>
      <t xml:space="preserve">4. The rotation of the position match the present time
</t>
    </r>
    <r>
      <rPr>
        <rFont val="&quot;Times New Roman&quot;"/>
        <b/>
        <color theme="1"/>
        <sz val="12.0"/>
      </rPr>
      <t xml:space="preserve">                          </t>
    </r>
    <r>
      <rPr>
        <rFont val="&quot;Times New Roman&quot;"/>
        <b val="0"/>
        <color theme="1"/>
        <sz val="12.0"/>
      </rPr>
      <t>5. GPS is on</t>
    </r>
  </si>
  <si>
    <t xml:space="preserve">Enter username and password of existing account that have access to Tello Mobile and click "Login"	</t>
  </si>
  <si>
    <t>Displays window for entering to position</t>
  </si>
  <si>
    <t>Tap "Position" to find position by GPS</t>
  </si>
  <si>
    <t>Displays position and sub-position that in the area</t>
  </si>
  <si>
    <t>Tap on the position</t>
  </si>
  <si>
    <t>Displays home window of the Tello Mobile</t>
  </si>
  <si>
    <t>Log in to the position with QR code</t>
  </si>
  <si>
    <r>
      <rPr>
        <rFont val="&quot;Times New Roman&quot;"/>
        <b/>
        <color theme="1"/>
        <sz val="12.0"/>
      </rPr>
      <t>Preconditions:</t>
    </r>
    <r>
      <rPr>
        <rFont val="&quot;Times New Roman&quot;"/>
        <b val="0"/>
        <color theme="1"/>
        <sz val="12.0"/>
      </rPr>
      <t xml:space="preserve"> 1. Open login page of testing enviroment on the Tello Mobile
</t>
    </r>
    <r>
      <rPr>
        <rFont val="&quot;Times New Roman&quot;"/>
        <b/>
        <color theme="1"/>
        <sz val="12.0"/>
      </rPr>
      <t xml:space="preserve">                       </t>
    </r>
    <r>
      <rPr>
        <rFont val="&quot;Times New Roman&quot;"/>
        <b val="0"/>
        <color theme="1"/>
        <sz val="12.0"/>
      </rPr>
      <t xml:space="preserve">   2. Position in lock mode
</t>
    </r>
    <r>
      <rPr>
        <rFont val="&quot;Times New Roman&quot;"/>
        <b/>
        <color theme="1"/>
        <sz val="12.0"/>
      </rPr>
      <t xml:space="preserve">                          </t>
    </r>
    <r>
      <rPr>
        <rFont val="&quot;Times New Roman&quot;"/>
        <b val="0"/>
        <color theme="1"/>
        <sz val="12.0"/>
      </rPr>
      <t>3. The rotation of the position match the present time</t>
    </r>
  </si>
  <si>
    <t>Tap "Position" to scan QR</t>
  </si>
  <si>
    <t>Displays position and sub-position</t>
  </si>
  <si>
    <t>Log in to the system with "Supervisor/User" button</t>
  </si>
  <si>
    <r>
      <rPr>
        <rFont val="&quot;Times New Roman&quot;"/>
        <b/>
        <color theme="1"/>
        <sz val="12.0"/>
      </rPr>
      <t>Preconditions:</t>
    </r>
    <r>
      <rPr>
        <rFont val="&quot;Times New Roman&quot;"/>
        <b val="0"/>
        <color theme="1"/>
        <sz val="12.0"/>
      </rPr>
      <t xml:space="preserve"> 1. Open login page of testing enviroment on the Tello Mobile</t>
    </r>
  </si>
  <si>
    <t xml:space="preserve">Tap "Supervisor/User"" </t>
  </si>
  <si>
    <t>PTT</t>
  </si>
  <si>
    <t>PTT between two Dashboard if on the first selected "All Group" and on the second selected group</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</si>
  <si>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 xml:space="preserve">To be logged into the test environment on the Dashboard on two device
</t>
    </r>
    <r>
      <rPr>
        <rFont val="&quot;Times New Roman&quot;"/>
        <b/>
        <color theme="1"/>
        <sz val="12.0"/>
      </rPr>
      <t xml:space="preserve">                      </t>
    </r>
    <r>
      <rPr>
        <rFont val="&quot;Times New Roman&quot;"/>
        <b val="0"/>
        <color theme="1"/>
        <sz val="12.0"/>
      </rPr>
      <t xml:space="preserve">  </t>
    </r>
    <r>
      <rPr>
        <rFont val="&quot;Times New Roman&quot;"/>
        <b/>
        <color theme="1"/>
        <sz val="12.0"/>
      </rPr>
      <t xml:space="preserve"> </t>
    </r>
    <r>
      <rPr>
        <rFont val="&quot;Times New Roman&quot;"/>
        <b val="0"/>
        <color theme="1"/>
        <sz val="12.0"/>
      </rPr>
      <t xml:space="preserve"> 2. All users added to the same group</t>
    </r>
  </si>
  <si>
    <t>Steps</t>
  </si>
  <si>
    <t>On the first device select "All group"</t>
  </si>
  <si>
    <t xml:space="preserve">The selected option is displayed in the drop-down list	</t>
  </si>
  <si>
    <t>On the second device select any group</t>
  </si>
  <si>
    <t>The selected option is displayed in the drop-down list</t>
  </si>
  <si>
    <t>Start PTT call from first device</t>
  </si>
  <si>
    <t xml:space="preserve">Second device receives PTT from the first </t>
  </si>
  <si>
    <t>End PTT from first device and start PTT call from second device</t>
  </si>
  <si>
    <t xml:space="preserve">The first device receives PTT from the second </t>
  </si>
  <si>
    <t>On the third dashboard select differen group from the second device and repeat steps 1-4</t>
  </si>
  <si>
    <t xml:space="preserve">1. When first device start PTT the third also receive
2. When second device start PTT the third not receive </t>
  </si>
  <si>
    <t>PTT between two Dashboard if both selected same group</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</si>
  <si>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 xml:space="preserve">To be logged into the test environment on the Dashboard on three device
</t>
    </r>
    <r>
      <rPr>
        <rFont val="&quot;Times New Roman&quot;"/>
        <b/>
        <color theme="1"/>
        <sz val="12.0"/>
      </rPr>
      <t xml:space="preserve">                         </t>
    </r>
    <r>
      <rPr>
        <rFont val="&quot;Times New Roman&quot;"/>
        <b val="0"/>
        <color theme="1"/>
        <sz val="12.0"/>
      </rPr>
      <t xml:space="preserve"> 2. All users added to the same group</t>
    </r>
  </si>
  <si>
    <t>On the first device select any group</t>
  </si>
  <si>
    <t>On the second device select same group</t>
  </si>
  <si>
    <t>On the third dashboard select differen group from the first two and repeat steps 1-4</t>
  </si>
  <si>
    <t xml:space="preserve">1. When first device start PTT the third not receive 
2. When second device start PTT the third not receive </t>
  </si>
  <si>
    <t>PTT between superviser and guard if selected privat call</t>
  </si>
  <si>
    <r>
      <rPr>
        <rFont val="&quot;Times New Roman&quot;"/>
        <b/>
        <color theme="1"/>
        <sz val="12.0"/>
      </rPr>
      <t xml:space="preserve">Preconditions: </t>
    </r>
    <r>
      <rPr>
        <rFont val="&quot;Times New Roman&quot;"/>
        <b val="0"/>
        <color theme="1"/>
        <sz val="12.0"/>
      </rPr>
      <t xml:space="preserve">1. To be logged into the test environment on the Tello Mobile like superviser(A) 
                          2. To be logged into the test environment on the Tello Mobile like guards on the two devices (B) (C)
                          3. To be logged into the test environment on the Dashboard (D)
</t>
    </r>
    <r>
      <rPr>
        <rFont val="&quot;Times New Roman&quot;"/>
        <b/>
        <color theme="1"/>
        <sz val="12.0"/>
      </rPr>
      <t xml:space="preserve">                         </t>
    </r>
    <r>
      <rPr>
        <rFont val="&quot;Times New Roman&quot;"/>
        <b val="0"/>
        <color theme="1"/>
        <sz val="12.0"/>
      </rPr>
      <t xml:space="preserve"> 4. All users in the same group</t>
    </r>
  </si>
  <si>
    <r>
      <rPr>
        <rFont val="&quot;Times New Roman&quot;"/>
        <color theme="1"/>
        <sz val="12.0"/>
      </rPr>
      <t xml:space="preserve">On the first device </t>
    </r>
    <r>
      <rPr>
        <rFont val="&quot;Times New Roman&quot;"/>
        <b/>
        <color theme="1"/>
        <sz val="12.0"/>
      </rPr>
      <t>A</t>
    </r>
    <r>
      <rPr>
        <rFont val="&quot;Times New Roman&quot;"/>
        <color theme="1"/>
        <sz val="12.0"/>
      </rPr>
      <t xml:space="preserve"> select user </t>
    </r>
    <r>
      <rPr>
        <rFont val="&quot;Times New Roman&quot;"/>
        <b/>
        <color theme="1"/>
        <sz val="12.0"/>
      </rPr>
      <t>B</t>
    </r>
    <r>
      <rPr>
        <rFont val="&quot;Times New Roman&quot;"/>
        <color theme="1"/>
        <sz val="12.0"/>
      </rPr>
      <t xml:space="preserve"> for privat call</t>
    </r>
  </si>
  <si>
    <t>It shows at the top that the private call is on with user</t>
  </si>
  <si>
    <r>
      <rPr>
        <rFont val="&quot;Times New Roman&quot;"/>
        <color theme="1"/>
        <sz val="12.0"/>
      </rPr>
      <t xml:space="preserve">Start PTT call from first device </t>
    </r>
    <r>
      <rPr>
        <rFont val="&quot;Times New Roman&quot;"/>
        <b/>
        <color theme="1"/>
        <sz val="12.0"/>
      </rPr>
      <t>A</t>
    </r>
    <r>
      <rPr>
        <rFont val="&quot;Times New Roman&quot;"/>
        <color theme="1"/>
        <sz val="12.0"/>
      </rPr>
      <t xml:space="preserve">        </t>
    </r>
  </si>
  <si>
    <r>
      <rPr>
        <rFont val="&quot;Times New Roman&quot;"/>
        <color theme="1"/>
        <sz val="12.0"/>
      </rPr>
      <t xml:space="preserve">1. Second </t>
    </r>
    <r>
      <rPr>
        <rFont val="&quot;Times New Roman&quot;"/>
        <b/>
        <color theme="1"/>
        <sz val="12.0"/>
      </rPr>
      <t>B</t>
    </r>
    <r>
      <rPr>
        <rFont val="&quot;Times New Roman&quot;"/>
        <color theme="1"/>
        <sz val="12.0"/>
      </rPr>
      <t xml:space="preserve"> device receives PTT from the first 
2. It shows at the top that the private call is on</t>
    </r>
  </si>
  <si>
    <r>
      <rPr>
        <rFont val="&quot;Times New Roman&quot;"/>
        <color theme="1"/>
        <sz val="12.0"/>
      </rPr>
      <t xml:space="preserve">End PTT from first device and start PTT call from second device </t>
    </r>
    <r>
      <rPr>
        <rFont val="&quot;Times New Roman&quot;"/>
        <b/>
        <color theme="1"/>
        <sz val="12.0"/>
      </rPr>
      <t>B</t>
    </r>
  </si>
  <si>
    <r>
      <rPr>
        <rFont val="&quot;Times New Roman&quot;"/>
        <color theme="1"/>
        <sz val="12.0"/>
      </rPr>
      <t xml:space="preserve">The first device </t>
    </r>
    <r>
      <rPr>
        <rFont val="&quot;Times New Roman&quot;"/>
        <b/>
        <color theme="1"/>
        <sz val="12.0"/>
      </rPr>
      <t>A</t>
    </r>
    <r>
      <rPr>
        <rFont val="&quot;Times New Roman&quot;"/>
        <color theme="1"/>
        <sz val="12.0"/>
      </rPr>
      <t xml:space="preserve"> receives PTT from the second         </t>
    </r>
  </si>
  <si>
    <r>
      <rPr>
        <rFont val="&quot;Times New Roman&quot;"/>
        <color theme="1"/>
        <sz val="12.0"/>
      </rPr>
      <t xml:space="preserve">On the device </t>
    </r>
    <r>
      <rPr>
        <rFont val="&quot;Times New Roman&quot;"/>
        <b/>
        <color theme="1"/>
        <sz val="12.0"/>
      </rPr>
      <t>C</t>
    </r>
    <r>
      <rPr>
        <rFont val="&quot;Times New Roman&quot;"/>
        <color theme="1"/>
        <sz val="12.0"/>
      </rPr>
      <t xml:space="preserve"> and </t>
    </r>
    <r>
      <rPr>
        <rFont val="&quot;Times New Roman&quot;"/>
        <b/>
        <color theme="1"/>
        <sz val="12.0"/>
      </rPr>
      <t>D</t>
    </r>
    <r>
      <rPr>
        <rFont val="&quot;Times New Roman&quot;"/>
        <color theme="1"/>
        <sz val="12.0"/>
      </rPr>
      <t xml:space="preserve"> choose same group like first two devices and repeat steps 1-3</t>
    </r>
  </si>
  <si>
    <r>
      <rPr>
        <rFont val="&quot;Times New Roman&quot;"/>
        <color theme="1"/>
        <sz val="12.0"/>
      </rPr>
      <t xml:space="preserve">1. When first device </t>
    </r>
    <r>
      <rPr>
        <rFont val="&quot;Times New Roman&quot;"/>
        <b/>
        <color theme="1"/>
        <sz val="12.0"/>
      </rPr>
      <t>A</t>
    </r>
    <r>
      <rPr>
        <rFont val="&quot;Times New Roman&quot;"/>
        <color theme="1"/>
        <sz val="12.0"/>
      </rPr>
      <t xml:space="preserve"> start PTT the device </t>
    </r>
    <r>
      <rPr>
        <rFont val="&quot;Times New Roman&quot;"/>
        <b/>
        <color theme="1"/>
        <sz val="12.0"/>
      </rPr>
      <t>C</t>
    </r>
    <r>
      <rPr>
        <rFont val="&quot;Times New Roman&quot;"/>
        <color theme="1"/>
        <sz val="12.0"/>
      </rPr>
      <t xml:space="preserve"> not receive and </t>
    </r>
    <r>
      <rPr>
        <rFont val="&quot;Times New Roman&quot;"/>
        <b/>
        <color theme="1"/>
        <sz val="12.0"/>
      </rPr>
      <t>D</t>
    </r>
    <r>
      <rPr>
        <rFont val="&quot;Times New Roman&quot;"/>
        <color theme="1"/>
        <sz val="12.0"/>
      </rPr>
      <t xml:space="preserve"> receive
2. When second device </t>
    </r>
    <r>
      <rPr>
        <rFont val="&quot;Times New Roman&quot;"/>
        <b/>
        <color theme="1"/>
        <sz val="12.0"/>
      </rPr>
      <t>B</t>
    </r>
    <r>
      <rPr>
        <rFont val="&quot;Times New Roman&quot;"/>
        <color theme="1"/>
        <sz val="12.0"/>
      </rPr>
      <t xml:space="preserve"> start PTT the device </t>
    </r>
    <r>
      <rPr>
        <rFont val="&quot;Times New Roman&quot;"/>
        <b/>
        <color theme="1"/>
        <sz val="12.0"/>
      </rPr>
      <t>C</t>
    </r>
    <r>
      <rPr>
        <rFont val="&quot;Times New Roman&quot;"/>
        <color theme="1"/>
        <sz val="12.0"/>
      </rPr>
      <t xml:space="preserve"> not receive and </t>
    </r>
    <r>
      <rPr>
        <rFont val="&quot;Times New Roman&quot;"/>
        <b/>
        <color theme="1"/>
        <sz val="12.0"/>
      </rPr>
      <t xml:space="preserve">D </t>
    </r>
    <r>
      <rPr>
        <rFont val="&quot;Times New Roman&quot;"/>
        <color theme="1"/>
        <sz val="12.0"/>
      </rPr>
      <t xml:space="preserve">receive </t>
    </r>
  </si>
  <si>
    <r>
      <rPr>
        <rFont val="&quot;Times New Roman&quot;"/>
        <color theme="1"/>
        <sz val="12.0"/>
      </rPr>
      <t xml:space="preserve">On the device </t>
    </r>
    <r>
      <rPr>
        <rFont val="&quot;Times New Roman&quot;"/>
        <b/>
        <color theme="1"/>
        <sz val="12.0"/>
      </rPr>
      <t>C</t>
    </r>
    <r>
      <rPr>
        <rFont val="&quot;Times New Roman&quot;"/>
        <color theme="1"/>
        <sz val="12.0"/>
      </rPr>
      <t xml:space="preserve"> and </t>
    </r>
    <r>
      <rPr>
        <rFont val="&quot;Times New Roman&quot;"/>
        <b/>
        <color theme="1"/>
        <sz val="12.0"/>
      </rPr>
      <t>D</t>
    </r>
    <r>
      <rPr>
        <rFont val="&quot;Times New Roman&quot;"/>
        <color theme="1"/>
        <sz val="12.0"/>
      </rPr>
      <t xml:space="preserve"> choose different group like first two devices and repeat steps 1-3</t>
    </r>
  </si>
  <si>
    <r>
      <rPr>
        <rFont val="&quot;Times New Roman&quot;"/>
        <color theme="1"/>
        <sz val="12.0"/>
      </rPr>
      <t xml:space="preserve">1. When first device </t>
    </r>
    <r>
      <rPr>
        <rFont val="&quot;Times New Roman&quot;"/>
        <b/>
        <color theme="1"/>
        <sz val="12.0"/>
      </rPr>
      <t>A</t>
    </r>
    <r>
      <rPr>
        <rFont val="&quot;Times New Roman&quot;"/>
        <color theme="1"/>
        <sz val="12.0"/>
      </rPr>
      <t xml:space="preserve"> start PTT the device </t>
    </r>
    <r>
      <rPr>
        <rFont val="&quot;Times New Roman&quot;"/>
        <b/>
        <color theme="1"/>
        <sz val="12.0"/>
      </rPr>
      <t>C</t>
    </r>
    <r>
      <rPr>
        <rFont val="&quot;Times New Roman&quot;"/>
        <color theme="1"/>
        <sz val="12.0"/>
      </rPr>
      <t xml:space="preserve"> not receive and </t>
    </r>
    <r>
      <rPr>
        <rFont val="&quot;Times New Roman&quot;"/>
        <b/>
        <color theme="1"/>
        <sz val="12.0"/>
      </rPr>
      <t>D</t>
    </r>
    <r>
      <rPr>
        <rFont val="&quot;Times New Roman&quot;"/>
        <color theme="1"/>
        <sz val="12.0"/>
      </rPr>
      <t xml:space="preserve"> not receive
2. When second device </t>
    </r>
    <r>
      <rPr>
        <rFont val="&quot;Times New Roman&quot;"/>
        <b/>
        <color theme="1"/>
        <sz val="12.0"/>
      </rPr>
      <t>B</t>
    </r>
    <r>
      <rPr>
        <rFont val="&quot;Times New Roman&quot;"/>
        <color theme="1"/>
        <sz val="12.0"/>
      </rPr>
      <t xml:space="preserve"> start PTT the device </t>
    </r>
    <r>
      <rPr>
        <rFont val="&quot;Times New Roman&quot;"/>
        <b/>
        <color theme="1"/>
        <sz val="12.0"/>
      </rPr>
      <t>C</t>
    </r>
    <r>
      <rPr>
        <rFont val="&quot;Times New Roman&quot;"/>
        <color theme="1"/>
        <sz val="12.0"/>
      </rPr>
      <t xml:space="preserve"> not receive and </t>
    </r>
    <r>
      <rPr>
        <rFont val="&quot;Times New Roman&quot;"/>
        <b/>
        <color theme="1"/>
        <sz val="12.0"/>
      </rPr>
      <t xml:space="preserve">D </t>
    </r>
    <r>
      <rPr>
        <rFont val="&quot;Times New Roman&quot;"/>
        <color theme="1"/>
        <sz val="12.0"/>
      </rPr>
      <t>not receive</t>
    </r>
  </si>
  <si>
    <r>
      <rPr>
        <rFont val="&quot;Times New Roman&quot;"/>
        <color theme="1"/>
        <sz val="12.0"/>
      </rPr>
      <t xml:space="preserve">On the device </t>
    </r>
    <r>
      <rPr>
        <rFont val="&quot;Times New Roman&quot;"/>
        <b/>
        <color theme="1"/>
        <sz val="12.0"/>
      </rPr>
      <t>D</t>
    </r>
    <r>
      <rPr>
        <rFont val="&quot;Times New Roman&quot;"/>
        <color theme="1"/>
        <sz val="12.0"/>
      </rPr>
      <t xml:space="preserve"> choose All Group and repeat steps 1-3</t>
    </r>
  </si>
  <si>
    <r>
      <rPr>
        <rFont val="&quot;Times New Roman&quot;"/>
        <color theme="1"/>
        <sz val="12.0"/>
      </rPr>
      <t xml:space="preserve">1. When first device </t>
    </r>
    <r>
      <rPr>
        <rFont val="&quot;Times New Roman&quot;"/>
        <b/>
        <color theme="1"/>
        <sz val="12.0"/>
      </rPr>
      <t>A</t>
    </r>
    <r>
      <rPr>
        <rFont val="&quot;Times New Roman&quot;"/>
        <color theme="1"/>
        <sz val="12.0"/>
      </rPr>
      <t xml:space="preserve"> start PTT the device  </t>
    </r>
    <r>
      <rPr>
        <rFont val="&quot;Times New Roman&quot;"/>
        <b/>
        <color theme="1"/>
        <sz val="12.0"/>
      </rPr>
      <t>D</t>
    </r>
    <r>
      <rPr>
        <rFont val="&quot;Times New Roman&quot;"/>
        <color theme="1"/>
        <sz val="12.0"/>
      </rPr>
      <t xml:space="preserve"> not receive
2. When second device </t>
    </r>
    <r>
      <rPr>
        <rFont val="&quot;Times New Roman&quot;"/>
        <b/>
        <color theme="1"/>
        <sz val="12.0"/>
      </rPr>
      <t>B</t>
    </r>
    <r>
      <rPr>
        <rFont val="&quot;Times New Roman&quot;"/>
        <color theme="1"/>
        <sz val="12.0"/>
      </rPr>
      <t xml:space="preserve"> start PTT the device </t>
    </r>
    <r>
      <rPr>
        <rFont val="&quot;Times New Roman&quot;"/>
        <b/>
        <color theme="1"/>
        <sz val="12.0"/>
      </rPr>
      <t xml:space="preserve">D  </t>
    </r>
    <r>
      <rPr>
        <rFont val="&quot;Times New Roman&quot;"/>
        <color theme="1"/>
        <sz val="12.0"/>
      </rPr>
      <t>not receive</t>
    </r>
  </si>
  <si>
    <t>PTT between dashboard and guard if dashboard select All Group</t>
  </si>
  <si>
    <r>
      <rPr>
        <rFont val="&quot;Times New Roman&quot;"/>
        <b/>
        <color theme="1"/>
        <sz val="12.0"/>
      </rPr>
      <t xml:space="preserve">Preconditions: </t>
    </r>
    <r>
      <rPr>
        <rFont val="&quot;Times New Roman&quot;"/>
        <b val="0"/>
        <color theme="1"/>
        <sz val="12.0"/>
      </rPr>
      <t xml:space="preserve">1. To be logged into the test environment on the Tello Mobile like guards (A)
                          2. To be logged into the test environment on the Tello Mobile like supervisor (B) 
                          3. To be logged into the test environment on the two Dashboard (C) and (D) 
</t>
    </r>
    <r>
      <rPr>
        <rFont val="&quot;Times New Roman&quot;"/>
        <b/>
        <color theme="1"/>
        <sz val="12.0"/>
      </rPr>
      <t xml:space="preserve">                      </t>
    </r>
    <r>
      <rPr>
        <rFont val="&quot;Times New Roman&quot;"/>
        <b val="0"/>
        <color theme="1"/>
        <sz val="12.0"/>
      </rPr>
      <t xml:space="preserve">    4. D select All group</t>
    </r>
  </si>
  <si>
    <r>
      <rPr>
        <rFont val="&quot;Times New Roman&quot;"/>
        <color theme="1"/>
        <sz val="12.0"/>
      </rPr>
      <t xml:space="preserve"> Start PTT call from first devic</t>
    </r>
    <r>
      <rPr>
        <rFont val="&quot;Times New Roman&quot;"/>
        <b/>
        <color theme="1"/>
        <sz val="12.0"/>
      </rPr>
      <t xml:space="preserve">e </t>
    </r>
    <r>
      <rPr>
        <rFont val="&quot;Times New Roman&quot;"/>
        <color theme="1"/>
        <sz val="12.0"/>
      </rPr>
      <t xml:space="preserve">D   </t>
    </r>
  </si>
  <si>
    <r>
      <rPr>
        <rFont val="&quot;Times New Roman&quot;"/>
        <color theme="1"/>
        <sz val="12.0"/>
      </rPr>
      <t xml:space="preserve"> Seco</t>
    </r>
    <r>
      <rPr>
        <rFont val="&quot;Times New Roman&quot;"/>
        <b/>
        <color theme="1"/>
        <sz val="12.0"/>
      </rPr>
      <t>nd</t>
    </r>
    <r>
      <rPr>
        <rFont val="&quot;Times New Roman&quot;"/>
        <color theme="1"/>
        <sz val="12.0"/>
      </rPr>
      <t xml:space="preserve"> A device receives PTT from the first </t>
    </r>
  </si>
  <si>
    <r>
      <rPr>
        <rFont val="&quot;Times New Roman&quot;"/>
        <color theme="1"/>
        <sz val="12.0"/>
      </rPr>
      <t xml:space="preserve">End PTT from </t>
    </r>
    <r>
      <rPr>
        <rFont val="&quot;Times New Roman&quot;"/>
        <b/>
        <color theme="1"/>
        <sz val="12.0"/>
      </rPr>
      <t>D</t>
    </r>
    <r>
      <rPr>
        <rFont val="&quot;Times New Roman&quot;"/>
        <color theme="1"/>
        <sz val="12.0"/>
      </rPr>
      <t xml:space="preserve"> and start PTT call from device </t>
    </r>
    <r>
      <rPr>
        <rFont val="&quot;Times New Roman&quot;"/>
        <b/>
        <color theme="1"/>
        <sz val="12.0"/>
      </rPr>
      <t>A</t>
    </r>
  </si>
  <si>
    <r>
      <rPr>
        <rFont val="&quot;Times New Roman&quot;"/>
        <color theme="1"/>
        <sz val="12.0"/>
      </rPr>
      <t xml:space="preserve">The first device </t>
    </r>
    <r>
      <rPr>
        <rFont val="&quot;Times New Roman&quot;"/>
        <b/>
        <color theme="1"/>
        <sz val="12.0"/>
      </rPr>
      <t>D</t>
    </r>
    <r>
      <rPr>
        <rFont val="&quot;Times New Roman&quot;"/>
        <color theme="1"/>
        <sz val="12.0"/>
      </rPr>
      <t xml:space="preserve"> receives PTT from the second         </t>
    </r>
  </si>
  <si>
    <r>
      <rPr>
        <rFont val="&quot;Times New Roman&quot;"/>
        <color theme="1"/>
        <sz val="12.0"/>
      </rPr>
      <t xml:space="preserve">On the device </t>
    </r>
    <r>
      <rPr>
        <rFont val="&quot;Times New Roman&quot;"/>
        <b/>
        <color theme="1"/>
        <sz val="12.0"/>
      </rPr>
      <t>C</t>
    </r>
    <r>
      <rPr>
        <rFont val="&quot;Times New Roman&quot;"/>
        <color theme="1"/>
        <sz val="12.0"/>
      </rPr>
      <t xml:space="preserve"> and </t>
    </r>
    <r>
      <rPr>
        <rFont val="&quot;Times New Roman&quot;"/>
        <b/>
        <color theme="1"/>
        <sz val="12.0"/>
      </rPr>
      <t>B</t>
    </r>
    <r>
      <rPr>
        <rFont val="&quot;Times New Roman&quot;"/>
        <color theme="1"/>
        <sz val="12.0"/>
      </rPr>
      <t xml:space="preserve"> be on the same group like devices </t>
    </r>
    <r>
      <rPr>
        <rFont val="&quot;Times New Roman&quot;"/>
        <b/>
        <color theme="1"/>
        <sz val="12.0"/>
      </rPr>
      <t>A</t>
    </r>
    <r>
      <rPr>
        <rFont val="&quot;Times New Roman&quot;"/>
        <color theme="1"/>
        <sz val="12.0"/>
      </rPr>
      <t xml:space="preserve"> and repeat steps 1-2</t>
    </r>
  </si>
  <si>
    <r>
      <rPr>
        <rFont val="&quot;Times New Roman&quot;"/>
        <color theme="1"/>
        <sz val="12.0"/>
      </rPr>
      <t xml:space="preserve">1. When first device </t>
    </r>
    <r>
      <rPr>
        <rFont val="&quot;Times New Roman&quot;"/>
        <b/>
        <color theme="1"/>
        <sz val="12.0"/>
      </rPr>
      <t>D</t>
    </r>
    <r>
      <rPr>
        <rFont val="&quot;Times New Roman&quot;"/>
        <color theme="1"/>
        <sz val="12.0"/>
      </rPr>
      <t xml:space="preserve"> start PTT the device </t>
    </r>
    <r>
      <rPr>
        <rFont val="&quot;Times New Roman&quot;"/>
        <b/>
        <color theme="1"/>
        <sz val="12.0"/>
      </rPr>
      <t>C</t>
    </r>
    <r>
      <rPr>
        <rFont val="&quot;Times New Roman&quot;"/>
        <color theme="1"/>
        <sz val="12.0"/>
      </rPr>
      <t xml:space="preserve"> receive and </t>
    </r>
    <r>
      <rPr>
        <rFont val="&quot;Times New Roman&quot;"/>
        <b/>
        <color theme="1"/>
        <sz val="12.0"/>
      </rPr>
      <t>B</t>
    </r>
    <r>
      <rPr>
        <rFont val="&quot;Times New Roman&quot;"/>
        <color theme="1"/>
        <sz val="12.0"/>
      </rPr>
      <t xml:space="preserve"> receive
2. When second device </t>
    </r>
    <r>
      <rPr>
        <rFont val="&quot;Times New Roman&quot;"/>
        <b/>
        <color theme="1"/>
        <sz val="12.0"/>
      </rPr>
      <t>A</t>
    </r>
    <r>
      <rPr>
        <rFont val="&quot;Times New Roman&quot;"/>
        <color theme="1"/>
        <sz val="12.0"/>
      </rPr>
      <t xml:space="preserve"> start PTT the device </t>
    </r>
    <r>
      <rPr>
        <rFont val="&quot;Times New Roman&quot;"/>
        <b/>
        <color theme="1"/>
        <sz val="12.0"/>
      </rPr>
      <t>C</t>
    </r>
    <r>
      <rPr>
        <rFont val="&quot;Times New Roman&quot;"/>
        <color theme="1"/>
        <sz val="12.0"/>
      </rPr>
      <t xml:space="preserve"> receive and </t>
    </r>
    <r>
      <rPr>
        <rFont val="&quot;Times New Roman&quot;"/>
        <b/>
        <color theme="1"/>
        <sz val="12.0"/>
      </rPr>
      <t xml:space="preserve">B </t>
    </r>
    <r>
      <rPr>
        <rFont val="&quot;Times New Roman&quot;"/>
        <color theme="1"/>
        <sz val="12.0"/>
      </rPr>
      <t xml:space="preserve">receive </t>
    </r>
  </si>
  <si>
    <r>
      <rPr>
        <rFont val="&quot;Times New Roman&quot;"/>
        <color theme="1"/>
        <sz val="12.0"/>
      </rPr>
      <t xml:space="preserve">On the device </t>
    </r>
    <r>
      <rPr>
        <rFont val="&quot;Times New Roman&quot;"/>
        <b/>
        <color theme="1"/>
        <sz val="12.0"/>
      </rPr>
      <t>C</t>
    </r>
    <r>
      <rPr>
        <rFont val="&quot;Times New Roman&quot;"/>
        <color theme="1"/>
        <sz val="12.0"/>
      </rPr>
      <t xml:space="preserve"> and </t>
    </r>
    <r>
      <rPr>
        <rFont val="&quot;Times New Roman&quot;"/>
        <b/>
        <color theme="1"/>
        <sz val="12.0"/>
      </rPr>
      <t>B</t>
    </r>
    <r>
      <rPr>
        <rFont val="&quot;Times New Roman&quot;"/>
        <color theme="1"/>
        <sz val="12.0"/>
      </rPr>
      <t xml:space="preserve"> choose different group like devices </t>
    </r>
    <r>
      <rPr>
        <rFont val="&quot;Times New Roman&quot;"/>
        <b/>
        <color theme="1"/>
        <sz val="12.0"/>
      </rPr>
      <t>A</t>
    </r>
    <r>
      <rPr>
        <rFont val="&quot;Times New Roman&quot;"/>
        <color theme="1"/>
        <sz val="12.0"/>
      </rPr>
      <t xml:space="preserve"> and repeat steps 1-2</t>
    </r>
  </si>
  <si>
    <r>
      <rPr>
        <rFont val="&quot;Times New Roman&quot;"/>
        <color theme="1"/>
        <sz val="12.0"/>
      </rPr>
      <t xml:space="preserve">1. When first device </t>
    </r>
    <r>
      <rPr>
        <rFont val="&quot;Times New Roman&quot;"/>
        <b/>
        <color theme="1"/>
        <sz val="12.0"/>
      </rPr>
      <t>D</t>
    </r>
    <r>
      <rPr>
        <rFont val="&quot;Times New Roman&quot;"/>
        <color theme="1"/>
        <sz val="12.0"/>
      </rPr>
      <t xml:space="preserve"> start PTT the device </t>
    </r>
    <r>
      <rPr>
        <rFont val="&quot;Times New Roman&quot;"/>
        <b/>
        <color theme="1"/>
        <sz val="12.0"/>
      </rPr>
      <t>C</t>
    </r>
    <r>
      <rPr>
        <rFont val="&quot;Times New Roman&quot;"/>
        <color theme="1"/>
        <sz val="12.0"/>
      </rPr>
      <t xml:space="preserve"> receive and </t>
    </r>
    <r>
      <rPr>
        <rFont val="&quot;Times New Roman&quot;"/>
        <b/>
        <color theme="1"/>
        <sz val="12.0"/>
      </rPr>
      <t>B</t>
    </r>
    <r>
      <rPr>
        <rFont val="&quot;Times New Roman&quot;"/>
        <color theme="1"/>
        <sz val="12.0"/>
      </rPr>
      <t xml:space="preserve"> receive
2. When second device </t>
    </r>
    <r>
      <rPr>
        <rFont val="&quot;Times New Roman&quot;"/>
        <b/>
        <color theme="1"/>
        <sz val="12.0"/>
      </rPr>
      <t>A</t>
    </r>
    <r>
      <rPr>
        <rFont val="&quot;Times New Roman&quot;"/>
        <color theme="1"/>
        <sz val="12.0"/>
      </rPr>
      <t xml:space="preserve"> start PTT the device </t>
    </r>
    <r>
      <rPr>
        <rFont val="&quot;Times New Roman&quot;"/>
        <b/>
        <color theme="1"/>
        <sz val="12.0"/>
      </rPr>
      <t>C</t>
    </r>
    <r>
      <rPr>
        <rFont val="&quot;Times New Roman&quot;"/>
        <color theme="1"/>
        <sz val="12.0"/>
      </rPr>
      <t xml:space="preserve"> not receive and </t>
    </r>
    <r>
      <rPr>
        <rFont val="&quot;Times New Roman&quot;"/>
        <b/>
        <color theme="1"/>
        <sz val="12.0"/>
      </rPr>
      <t xml:space="preserve">B </t>
    </r>
    <r>
      <rPr>
        <rFont val="&quot;Times New Roman&quot;"/>
        <color theme="1"/>
        <sz val="12.0"/>
      </rPr>
      <t>not</t>
    </r>
    <r>
      <rPr>
        <rFont val="&quot;Times New Roman&quot;"/>
        <b/>
        <color theme="1"/>
        <sz val="12.0"/>
      </rPr>
      <t xml:space="preserve"> </t>
    </r>
    <r>
      <rPr>
        <rFont val="&quot;Times New Roman&quot;"/>
        <color theme="1"/>
        <sz val="12.0"/>
      </rPr>
      <t xml:space="preserve">receive </t>
    </r>
  </si>
  <si>
    <t>PTT between dashboard and guard if both select same group</t>
  </si>
  <si>
    <r>
      <rPr>
        <rFont val="&quot;Times New Roman&quot;"/>
        <b/>
        <color theme="1"/>
        <sz val="12.0"/>
      </rPr>
      <t xml:space="preserve">Preconditions: </t>
    </r>
    <r>
      <rPr>
        <rFont val="&quot;Times New Roman&quot;"/>
        <b val="0"/>
        <color theme="1"/>
        <sz val="12.0"/>
      </rPr>
      <t xml:space="preserve">1. To be logged into the test environment on the Tello Mobile like guards (A)
                          2. To be logged into the test environment on the Tello Mobile like supervisor (B) 
                          3. To be logged into the test environment on the two Dashboard (C) and (D) 
</t>
    </r>
    <r>
      <rPr>
        <rFont val="&quot;Times New Roman&quot;"/>
        <b/>
        <color theme="1"/>
        <sz val="12.0"/>
      </rPr>
      <t xml:space="preserve">                      </t>
    </r>
    <r>
      <rPr>
        <rFont val="&quot;Times New Roman&quot;"/>
        <b val="0"/>
        <color theme="1"/>
        <sz val="12.0"/>
      </rPr>
      <t xml:space="preserve">    4. A and D select same group</t>
    </r>
  </si>
  <si>
    <r>
      <rPr>
        <rFont val="&quot;Times New Roman&quot;"/>
        <color theme="1"/>
        <sz val="12.0"/>
      </rPr>
      <t xml:space="preserve"> Start PTT call from first devic</t>
    </r>
    <r>
      <rPr>
        <rFont val="&quot;Times New Roman&quot;"/>
        <b/>
        <color theme="1"/>
        <sz val="12.0"/>
      </rPr>
      <t xml:space="preserve">e </t>
    </r>
    <r>
      <rPr>
        <rFont val="&quot;Times New Roman&quot;"/>
        <color theme="1"/>
        <sz val="12.0"/>
      </rPr>
      <t xml:space="preserve">D   </t>
    </r>
  </si>
  <si>
    <r>
      <rPr>
        <rFont val="&quot;Times New Roman&quot;"/>
        <color theme="1"/>
        <sz val="12.0"/>
      </rPr>
      <t xml:space="preserve"> Secon</t>
    </r>
    <r>
      <rPr>
        <rFont val="&quot;Times New Roman&quot;"/>
        <b/>
        <color theme="1"/>
        <sz val="12.0"/>
      </rPr>
      <t xml:space="preserve">d </t>
    </r>
    <r>
      <rPr>
        <rFont val="&quot;Times New Roman&quot;"/>
        <color theme="1"/>
        <sz val="12.0"/>
      </rPr>
      <t xml:space="preserve">A device receives PTT from the first </t>
    </r>
  </si>
  <si>
    <r>
      <rPr>
        <rFont val="&quot;Times New Roman&quot;"/>
        <color theme="1"/>
        <sz val="12.0"/>
      </rPr>
      <t xml:space="preserve">End PTT from </t>
    </r>
    <r>
      <rPr>
        <rFont val="&quot;Times New Roman&quot;"/>
        <b/>
        <color theme="1"/>
        <sz val="12.0"/>
      </rPr>
      <t>D</t>
    </r>
    <r>
      <rPr>
        <rFont val="&quot;Times New Roman&quot;"/>
        <color theme="1"/>
        <sz val="12.0"/>
      </rPr>
      <t xml:space="preserve"> and start PTT call from device </t>
    </r>
    <r>
      <rPr>
        <rFont val="&quot;Times New Roman&quot;"/>
        <b/>
        <color theme="1"/>
        <sz val="12.0"/>
      </rPr>
      <t>A</t>
    </r>
  </si>
  <si>
    <r>
      <rPr>
        <rFont val="&quot;Times New Roman&quot;"/>
        <color theme="1"/>
        <sz val="12.0"/>
      </rPr>
      <t xml:space="preserve">The first device </t>
    </r>
    <r>
      <rPr>
        <rFont val="&quot;Times New Roman&quot;"/>
        <b/>
        <color theme="1"/>
        <sz val="12.0"/>
      </rPr>
      <t>D</t>
    </r>
    <r>
      <rPr>
        <rFont val="&quot;Times New Roman&quot;"/>
        <color theme="1"/>
        <sz val="12.0"/>
      </rPr>
      <t xml:space="preserve"> receives PTT from the second         </t>
    </r>
  </si>
  <si>
    <r>
      <rPr>
        <rFont val="&quot;Times New Roman&quot;"/>
        <color theme="1"/>
        <sz val="12.0"/>
      </rPr>
      <t xml:space="preserve">On the device </t>
    </r>
    <r>
      <rPr>
        <rFont val="&quot;Times New Roman&quot;"/>
        <b/>
        <color theme="1"/>
        <sz val="12.0"/>
      </rPr>
      <t>C</t>
    </r>
    <r>
      <rPr>
        <rFont val="&quot;Times New Roman&quot;"/>
        <color theme="1"/>
        <sz val="12.0"/>
      </rPr>
      <t xml:space="preserve"> and </t>
    </r>
    <r>
      <rPr>
        <rFont val="&quot;Times New Roman&quot;"/>
        <b/>
        <color theme="1"/>
        <sz val="12.0"/>
      </rPr>
      <t>B</t>
    </r>
    <r>
      <rPr>
        <rFont val="&quot;Times New Roman&quot;"/>
        <color theme="1"/>
        <sz val="12.0"/>
      </rPr>
      <t xml:space="preserve"> be on the same group like first two devices and repeat steps 1-2</t>
    </r>
  </si>
  <si>
    <r>
      <rPr>
        <rFont val="&quot;Times New Roman&quot;"/>
        <color theme="1"/>
        <sz val="12.0"/>
      </rPr>
      <t xml:space="preserve">1. When first device </t>
    </r>
    <r>
      <rPr>
        <rFont val="&quot;Times New Roman&quot;"/>
        <b/>
        <color theme="1"/>
        <sz val="12.0"/>
      </rPr>
      <t>D</t>
    </r>
    <r>
      <rPr>
        <rFont val="&quot;Times New Roman&quot;"/>
        <color theme="1"/>
        <sz val="12.0"/>
      </rPr>
      <t xml:space="preserve"> start PTT the device </t>
    </r>
    <r>
      <rPr>
        <rFont val="&quot;Times New Roman&quot;"/>
        <b/>
        <color theme="1"/>
        <sz val="12.0"/>
      </rPr>
      <t>C</t>
    </r>
    <r>
      <rPr>
        <rFont val="&quot;Times New Roman&quot;"/>
        <color theme="1"/>
        <sz val="12.0"/>
      </rPr>
      <t xml:space="preserve"> receive and </t>
    </r>
    <r>
      <rPr>
        <rFont val="&quot;Times New Roman&quot;"/>
        <b/>
        <color theme="1"/>
        <sz val="12.0"/>
      </rPr>
      <t>B</t>
    </r>
    <r>
      <rPr>
        <rFont val="&quot;Times New Roman&quot;"/>
        <color theme="1"/>
        <sz val="12.0"/>
      </rPr>
      <t xml:space="preserve"> receive
2. When second device </t>
    </r>
    <r>
      <rPr>
        <rFont val="&quot;Times New Roman&quot;"/>
        <b/>
        <color theme="1"/>
        <sz val="12.0"/>
      </rPr>
      <t>A</t>
    </r>
    <r>
      <rPr>
        <rFont val="&quot;Times New Roman&quot;"/>
        <color theme="1"/>
        <sz val="12.0"/>
      </rPr>
      <t xml:space="preserve"> start PTT the device </t>
    </r>
    <r>
      <rPr>
        <rFont val="&quot;Times New Roman&quot;"/>
        <b/>
        <color theme="1"/>
        <sz val="12.0"/>
      </rPr>
      <t>C</t>
    </r>
    <r>
      <rPr>
        <rFont val="&quot;Times New Roman&quot;"/>
        <color theme="1"/>
        <sz val="12.0"/>
      </rPr>
      <t xml:space="preserve"> receive and </t>
    </r>
    <r>
      <rPr>
        <rFont val="&quot;Times New Roman&quot;"/>
        <b/>
        <color theme="1"/>
        <sz val="12.0"/>
      </rPr>
      <t xml:space="preserve">B </t>
    </r>
    <r>
      <rPr>
        <rFont val="&quot;Times New Roman&quot;"/>
        <color theme="1"/>
        <sz val="12.0"/>
      </rPr>
      <t xml:space="preserve">receive </t>
    </r>
  </si>
  <si>
    <r>
      <rPr>
        <rFont val="&quot;Times New Roman&quot;"/>
        <color theme="1"/>
        <sz val="12.0"/>
      </rPr>
      <t xml:space="preserve">On the device </t>
    </r>
    <r>
      <rPr>
        <rFont val="&quot;Times New Roman&quot;"/>
        <b/>
        <color theme="1"/>
        <sz val="12.0"/>
      </rPr>
      <t>C</t>
    </r>
    <r>
      <rPr>
        <rFont val="&quot;Times New Roman&quot;"/>
        <color theme="1"/>
        <sz val="12.0"/>
      </rPr>
      <t xml:space="preserve"> and </t>
    </r>
    <r>
      <rPr>
        <rFont val="&quot;Times New Roman&quot;"/>
        <b/>
        <color theme="1"/>
        <sz val="12.0"/>
      </rPr>
      <t>B</t>
    </r>
    <r>
      <rPr>
        <rFont val="&quot;Times New Roman&quot;"/>
        <color theme="1"/>
        <sz val="12.0"/>
      </rPr>
      <t xml:space="preserve"> choose different group like first two devices and repeat steps 1-2</t>
    </r>
  </si>
  <si>
    <r>
      <rPr>
        <rFont val="&quot;Times New Roman&quot;"/>
        <color theme="1"/>
        <sz val="12.0"/>
      </rPr>
      <t xml:space="preserve">1. When first device </t>
    </r>
    <r>
      <rPr>
        <rFont val="&quot;Times New Roman&quot;"/>
        <b/>
        <color theme="1"/>
        <sz val="12.0"/>
      </rPr>
      <t>D</t>
    </r>
    <r>
      <rPr>
        <rFont val="&quot;Times New Roman&quot;"/>
        <color theme="1"/>
        <sz val="12.0"/>
      </rPr>
      <t xml:space="preserve"> start PTT the device </t>
    </r>
    <r>
      <rPr>
        <rFont val="&quot;Times New Roman&quot;"/>
        <b/>
        <color theme="1"/>
        <sz val="12.0"/>
      </rPr>
      <t>C</t>
    </r>
    <r>
      <rPr>
        <rFont val="&quot;Times New Roman&quot;"/>
        <color theme="1"/>
        <sz val="12.0"/>
      </rPr>
      <t xml:space="preserve"> not receive and not </t>
    </r>
    <r>
      <rPr>
        <rFont val="&quot;Times New Roman&quot;"/>
        <b/>
        <color theme="1"/>
        <sz val="12.0"/>
      </rPr>
      <t>B</t>
    </r>
    <r>
      <rPr>
        <rFont val="&quot;Times New Roman&quot;"/>
        <color theme="1"/>
        <sz val="12.0"/>
      </rPr>
      <t xml:space="preserve"> receive
2. When second device </t>
    </r>
    <r>
      <rPr>
        <rFont val="&quot;Times New Roman&quot;"/>
        <b/>
        <color theme="1"/>
        <sz val="12.0"/>
      </rPr>
      <t>A</t>
    </r>
    <r>
      <rPr>
        <rFont val="&quot;Times New Roman&quot;"/>
        <color theme="1"/>
        <sz val="12.0"/>
      </rPr>
      <t xml:space="preserve"> start PTT the device </t>
    </r>
    <r>
      <rPr>
        <rFont val="&quot;Times New Roman&quot;"/>
        <b/>
        <color theme="1"/>
        <sz val="12.0"/>
      </rPr>
      <t>C</t>
    </r>
    <r>
      <rPr>
        <rFont val="&quot;Times New Roman&quot;"/>
        <color theme="1"/>
        <sz val="12.0"/>
      </rPr>
      <t xml:space="preserve"> not receive and not </t>
    </r>
    <r>
      <rPr>
        <rFont val="&quot;Times New Roman&quot;"/>
        <b/>
        <color theme="1"/>
        <sz val="12.0"/>
      </rPr>
      <t xml:space="preserve">B </t>
    </r>
    <r>
      <rPr>
        <rFont val="&quot;Times New Roman&quot;"/>
        <color theme="1"/>
        <sz val="12.0"/>
      </rPr>
      <t xml:space="preserve">receive </t>
    </r>
  </si>
  <si>
    <r>
      <rPr>
        <rFont val="&quot;Times New Roman&quot;"/>
        <color theme="1"/>
        <sz val="12.0"/>
      </rPr>
      <t xml:space="preserve">On the device </t>
    </r>
    <r>
      <rPr>
        <rFont val="&quot;Times New Roman&quot;"/>
        <b/>
        <color theme="1"/>
        <sz val="12.0"/>
      </rPr>
      <t>C</t>
    </r>
    <r>
      <rPr>
        <rFont val="&quot;Times New Roman&quot;"/>
        <color theme="1"/>
        <sz val="12.0"/>
      </rPr>
      <t xml:space="preserve"> choose All Group and repeat steps 1-2</t>
    </r>
  </si>
  <si>
    <r>
      <rPr>
        <rFont val="&quot;Times New Roman&quot;"/>
        <color theme="1"/>
        <sz val="12.0"/>
      </rPr>
      <t xml:space="preserve">1. When first device </t>
    </r>
    <r>
      <rPr>
        <rFont val="&quot;Times New Roman&quot;"/>
        <b/>
        <color theme="1"/>
        <sz val="12.0"/>
      </rPr>
      <t>D</t>
    </r>
    <r>
      <rPr>
        <rFont val="&quot;Times New Roman&quot;"/>
        <color theme="1"/>
        <sz val="12.0"/>
      </rPr>
      <t xml:space="preserve"> start PTT the device </t>
    </r>
    <r>
      <rPr>
        <rFont val="&quot;Times New Roman&quot;"/>
        <b/>
        <color theme="1"/>
        <sz val="12.0"/>
      </rPr>
      <t>C</t>
    </r>
    <r>
      <rPr>
        <rFont val="&quot;Times New Roman&quot;"/>
        <color theme="1"/>
        <sz val="12.0"/>
      </rPr>
      <t xml:space="preserve"> receive
2. When second device </t>
    </r>
    <r>
      <rPr>
        <rFont val="&quot;Times New Roman&quot;"/>
        <b/>
        <color theme="1"/>
        <sz val="12.0"/>
      </rPr>
      <t>A</t>
    </r>
    <r>
      <rPr>
        <rFont val="&quot;Times New Roman&quot;"/>
        <color theme="1"/>
        <sz val="12.0"/>
      </rPr>
      <t xml:space="preserve"> start PTT the device </t>
    </r>
    <r>
      <rPr>
        <rFont val="&quot;Times New Roman&quot;"/>
        <b/>
        <color theme="1"/>
        <sz val="12.0"/>
      </rPr>
      <t xml:space="preserve">C </t>
    </r>
    <r>
      <rPr>
        <rFont val="&quot;Times New Roman&quot;"/>
        <color theme="1"/>
        <sz val="12.0"/>
      </rPr>
      <t>receive</t>
    </r>
  </si>
  <si>
    <t>Region list</t>
  </si>
  <si>
    <t>Lock entities on the map</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</si>
  <si>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</si>
  <si>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Click lock near region in the tree view</t>
  </si>
  <si>
    <t>The region is lock on the map</t>
  </si>
  <si>
    <t>Click lock near zone in the tree view</t>
  </si>
  <si>
    <t>The zone is lock on the map</t>
  </si>
  <si>
    <t>Position/user status is updating on the tree view</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</si>
  <si>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</si>
  <si>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Log in on the Tello Mobile like supervisor</t>
  </si>
  <si>
    <t>In the region list displaying active supervisor</t>
  </si>
  <si>
    <t>Turn off internet on the Tello Mobile and wait a minute</t>
  </si>
  <si>
    <t xml:space="preserve">In the region list displaying offline user </t>
  </si>
  <si>
    <t>Log in on the Tello Mobile like supervisor and enter on the position</t>
  </si>
  <si>
    <t>In the region list displaying active position</t>
  </si>
  <si>
    <t>In the region list displaying offline position</t>
  </si>
  <si>
    <t>Map</t>
  </si>
  <si>
    <t xml:space="preserve">Real time location of the user on the Dashboard </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</si>
  <si>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 xml:space="preserve">To be logged into the test environment on the Dashboard
</t>
    </r>
    <r>
      <rPr>
        <rFont val="&quot;Times New Roman&quot;"/>
        <b/>
        <color theme="1"/>
        <sz val="12.0"/>
      </rPr>
      <t xml:space="preserve">                          </t>
    </r>
    <r>
      <rPr>
        <rFont val="&quot;Times New Roman&quot;"/>
        <b val="0"/>
        <color theme="1"/>
        <sz val="12.0"/>
      </rPr>
      <t>2. To be logged into the test environment on the Tello Mobile</t>
    </r>
  </si>
  <si>
    <t>Find active user that been logged on Tello Mobile on the map</t>
  </si>
  <si>
    <t>User location on the map matched with real location</t>
  </si>
  <si>
    <t>Move device with Tello Mobile on the significant distance</t>
  </si>
  <si>
    <t>On the map can be viewed movement of the user</t>
  </si>
  <si>
    <t>Repeat steps 1-2 but device is locked</t>
  </si>
  <si>
    <t>Repeat steps 1-2 but user must be on the position</t>
  </si>
  <si>
    <t>Repeat steps 1-2 but user must be on the position and device is locked</t>
  </si>
  <si>
    <t>Real time location of the user on the Tello Mobile</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</si>
  <si>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 xml:space="preserve">To be logged into the test environment on the Tello Mobile as supervisor
                          2. To be logged into the test environment on the Tello Mobile as guard
</t>
    </r>
    <r>
      <rPr>
        <rFont val="&quot;Times New Roman&quot;"/>
        <b/>
        <color theme="1"/>
        <sz val="12.0"/>
      </rPr>
      <t xml:space="preserve">                          </t>
    </r>
    <r>
      <rPr>
        <rFont val="&quot;Times New Roman&quot;"/>
        <b val="0"/>
        <color theme="1"/>
        <sz val="12.0"/>
      </rPr>
      <t>3. Open map on the app</t>
    </r>
  </si>
  <si>
    <t>On the supervisor account find user who logged as guard</t>
  </si>
  <si>
    <t>Guard location on the map matched with real location</t>
  </si>
  <si>
    <t>Move device with guard account on the significant distance</t>
  </si>
  <si>
    <t>On the map of the supervisor can be viewed movement of the user</t>
  </si>
  <si>
    <t>Repeat steps 1-2 but guard device is locked</t>
  </si>
  <si>
    <t>Repeat steps 1-2 but guard must be on the position</t>
  </si>
  <si>
    <t>Repeat steps 1-2 but guard must be on the position and device is locked</t>
  </si>
  <si>
    <t>Info window is opened above icon</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</si>
  <si>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 xml:space="preserve">To be logged into the test environment on the Dashboard
</t>
    </r>
    <r>
      <rPr>
        <rFont val="&quot;Times New Roman&quot;"/>
        <b/>
        <color theme="1"/>
        <sz val="12.0"/>
      </rPr>
      <t xml:space="preserve">                          </t>
    </r>
    <r>
      <rPr>
        <rFont val="&quot;Times New Roman&quot;"/>
        <b val="0"/>
        <color theme="1"/>
        <sz val="12.0"/>
      </rPr>
      <t>2.On the map displays region/zone
                          3. On the map displays not active position
                          4. On the map displays active position and user
                          5. On the map displays Out of range position
                          6. On the map displays Alertness Failed position
                          7. On the map displays Events</t>
    </r>
  </si>
  <si>
    <t>Click on the event</t>
  </si>
  <si>
    <t>Info window displays displaying above  icon.
Displaying related information to this item</t>
  </si>
  <si>
    <t>Click on the active position</t>
  </si>
  <si>
    <t>Click on the position</t>
  </si>
  <si>
    <t>Click on the user</t>
  </si>
  <si>
    <t>Click on the user that on the position</t>
  </si>
  <si>
    <t>Click on the Out of range</t>
  </si>
  <si>
    <t>Click on the Alertness Failed position</t>
  </si>
  <si>
    <t>Events</t>
  </si>
  <si>
    <t>Create Fire event on the Tello Mobile</t>
  </si>
  <si>
    <r>
      <rPr>
        <rFont val="&quot;Times New Roman&quot;"/>
        <b/>
        <color theme="1"/>
        <sz val="12.0"/>
      </rPr>
      <t>Preconditions:</t>
    </r>
    <r>
      <rPr>
        <rFont val="&quot;Times New Roman&quot;"/>
        <b val="0"/>
        <color theme="1"/>
        <sz val="12.0"/>
      </rPr>
      <t xml:space="preserve">  1. To be logged into the test environment on the Tello Mobile like supervisor on the position</t>
    </r>
  </si>
  <si>
    <t>Tap on the Event tab</t>
  </si>
  <si>
    <t>Displaying event tab</t>
  </si>
  <si>
    <t>Choose Fire event</t>
  </si>
  <si>
    <t>Slide down form for creation event</t>
  </si>
  <si>
    <t>Upload video and photo</t>
  </si>
  <si>
    <t>Video and photo is uploaded</t>
  </si>
  <si>
    <t>Leave a comment</t>
  </si>
  <si>
    <t>Comment is displaying in the text field</t>
  </si>
  <si>
    <t>Tap "Send"</t>
  </si>
  <si>
    <t>1. On the Dashboard user receive event
2. All elements of the event correspond to what was selected at creation
3. Event is have status "Unresolved" on the event tab</t>
  </si>
  <si>
    <t>Leave position and log in like supervison and repeat steps 1-4</t>
  </si>
  <si>
    <t>Create SOS event on the Tello Mobile</t>
  </si>
  <si>
    <r>
      <rPr>
        <rFont val="&quot;Times New Roman&quot;"/>
        <b/>
        <color theme="1"/>
        <sz val="12.0"/>
      </rPr>
      <t>Preconditions:</t>
    </r>
    <r>
      <rPr>
        <rFont val="&quot;Times New Roman&quot;"/>
        <b val="0"/>
        <color theme="1"/>
        <sz val="12.0"/>
      </rPr>
      <t xml:space="preserve">  1. To be logged into the test environment on the Tello Mobile like supervisor on the position</t>
    </r>
  </si>
  <si>
    <t>Hold SOS button for 3 sec</t>
  </si>
  <si>
    <t>1. On the Dashboard user receive event
2. Begins PTT for 10 second
3. Event is have status "Unresolved" on the event tab</t>
  </si>
  <si>
    <t>Leave position and log in like supervison and repeat steps 1-2</t>
  </si>
  <si>
    <t>Create Incident event on the Tello Mobile</t>
  </si>
  <si>
    <r>
      <rPr>
        <rFont val="&quot;Times New Roman&quot;"/>
        <b/>
        <color theme="1"/>
        <sz val="12.0"/>
      </rPr>
      <t>Preconditions:</t>
    </r>
    <r>
      <rPr>
        <rFont val="&quot;Times New Roman&quot;"/>
        <b val="0"/>
        <color theme="1"/>
        <sz val="12.0"/>
      </rPr>
      <t xml:space="preserve">  1. To be logged into the test environment on the Tello Mobile like supervisor on the position</t>
    </r>
  </si>
  <si>
    <t>Choose Incident event</t>
  </si>
  <si>
    <t>1. On the Dashboard user receive event
2. All elements of the event correspond to what was selected at creation
3. Event is have status "Unresolved"</t>
  </si>
  <si>
    <t>Create Crime event on the Tello Mobile</t>
  </si>
  <si>
    <r>
      <rPr>
        <rFont val="&quot;Times New Roman&quot;"/>
        <b/>
        <color theme="1"/>
        <sz val="12.0"/>
      </rPr>
      <t>Preconditions:</t>
    </r>
    <r>
      <rPr>
        <rFont val="&quot;Times New Roman&quot;"/>
        <b val="0"/>
        <color theme="1"/>
        <sz val="12.0"/>
      </rPr>
      <t xml:space="preserve">  1. To be logged into the test environment on the Tello Mobile like supervisor on the position</t>
    </r>
  </si>
  <si>
    <t>Speed event creates if device move faster 60 km/h</t>
  </si>
  <si>
    <r>
      <rPr>
        <rFont val="&quot;Times New Roman&quot;"/>
        <b/>
        <color theme="1"/>
        <sz val="12.0"/>
      </rPr>
      <t>Preconditions:</t>
    </r>
    <r>
      <rPr>
        <rFont val="&quot;Times New Roman&quot;"/>
        <b val="0"/>
        <color theme="1"/>
        <sz val="12.0"/>
      </rPr>
      <t xml:space="preserve">  1. To be logged into the test environment on the Tello Mobile like guard on the position
</t>
    </r>
    <r>
      <rPr>
        <rFont val="&quot;Times New Roman&quot;"/>
        <b/>
        <color theme="1"/>
        <sz val="12.0"/>
      </rPr>
      <t xml:space="preserve">                           </t>
    </r>
    <r>
      <rPr>
        <rFont val="&quot;Times New Roman&quot;"/>
        <b val="0"/>
        <color theme="1"/>
        <sz val="12.0"/>
      </rPr>
      <t xml:space="preserve">2. To be logged into the test environment on the Tello Mobile like supervisor on the second device
</t>
    </r>
    <r>
      <rPr>
        <rFont val="&quot;Times New Roman&quot;"/>
        <b/>
        <color theme="1"/>
        <sz val="12.0"/>
      </rPr>
      <t xml:space="preserve">                           </t>
    </r>
    <r>
      <rPr>
        <rFont val="&quot;Times New Roman&quot;"/>
        <b val="0"/>
        <color theme="1"/>
        <sz val="12.0"/>
      </rPr>
      <t>3. To be logged into the test enviroment on the Dashboard</t>
    </r>
  </si>
  <si>
    <t>Move device faster 60 km/h with guard that on the position</t>
  </si>
  <si>
    <t>1. On the Dashboard user receive event
2. Supervisor receive event on the event tab
3. Location of the event is matching with actual location</t>
  </si>
  <si>
    <t>Out of range event creates if device outside the boundaries of the position</t>
  </si>
  <si>
    <r>
      <rPr>
        <rFont val="&quot;Times New Roman&quot;"/>
        <b/>
        <color theme="1"/>
        <sz val="12.0"/>
      </rPr>
      <t>Preconditions:</t>
    </r>
    <r>
      <rPr>
        <rFont val="&quot;Times New Roman&quot;"/>
        <b val="0"/>
        <color theme="1"/>
        <sz val="12.0"/>
      </rPr>
      <t xml:space="preserve">  1. To be logged into the test environment on the Tello Mobile like guard on the position
</t>
    </r>
    <r>
      <rPr>
        <rFont val="&quot;Times New Roman&quot;"/>
        <b/>
        <color theme="1"/>
        <sz val="12.0"/>
      </rPr>
      <t xml:space="preserve">                           </t>
    </r>
    <r>
      <rPr>
        <rFont val="&quot;Times New Roman&quot;"/>
        <b val="0"/>
        <color theme="1"/>
        <sz val="12.0"/>
      </rPr>
      <t xml:space="preserve">2. To be logged into the test environment on the Tello Mobile like supervisor on the second device
</t>
    </r>
    <r>
      <rPr>
        <rFont val="&quot;Times New Roman&quot;"/>
        <b/>
        <color theme="1"/>
        <sz val="12.0"/>
      </rPr>
      <t xml:space="preserve">                           </t>
    </r>
    <r>
      <rPr>
        <rFont val="&quot;Times New Roman&quot;"/>
        <b val="0"/>
        <color theme="1"/>
        <sz val="12.0"/>
      </rPr>
      <t>3. To be logged into the test enviroment on the Dashboard</t>
    </r>
  </si>
  <si>
    <t>Move out of range of position with guard that on the position</t>
  </si>
  <si>
    <t>Device Offline event creates if device offline more then one minute</t>
  </si>
  <si>
    <r>
      <rPr>
        <rFont val="&quot;Times New Roman&quot;"/>
        <b/>
        <color theme="1"/>
        <sz val="12.0"/>
      </rPr>
      <t>Preconditions:</t>
    </r>
    <r>
      <rPr>
        <rFont val="&quot;Times New Roman&quot;"/>
        <b val="0"/>
        <color theme="1"/>
        <sz val="12.0"/>
      </rPr>
      <t xml:space="preserve">  1. To be logged into the test environment on the Tello Mobile like guard on the position
</t>
    </r>
    <r>
      <rPr>
        <rFont val="&quot;Times New Roman&quot;"/>
        <b/>
        <color theme="1"/>
        <sz val="12.0"/>
      </rPr>
      <t xml:space="preserve">                           </t>
    </r>
    <r>
      <rPr>
        <rFont val="&quot;Times New Roman&quot;"/>
        <b val="0"/>
        <color theme="1"/>
        <sz val="12.0"/>
      </rPr>
      <t xml:space="preserve">2. To be logged into the test environment on the Tello Mobile like supervisor on the second device
</t>
    </r>
    <r>
      <rPr>
        <rFont val="&quot;Times New Roman&quot;"/>
        <b/>
        <color theme="1"/>
        <sz val="12.0"/>
      </rPr>
      <t xml:space="preserve">                           </t>
    </r>
    <r>
      <rPr>
        <rFont val="&quot;Times New Roman&quot;"/>
        <b val="0"/>
        <color theme="1"/>
        <sz val="12.0"/>
      </rPr>
      <t>3. To be logged into the test enviroment on the Dashboard</t>
    </r>
  </si>
  <si>
    <t>Turn off internet on the device with guard that on the position and wait a minute</t>
  </si>
  <si>
    <t>Turn on internet on the device wait when connection has been established.
Close Device Offline event.
Turn off device and wait a minute.</t>
  </si>
  <si>
    <t>Tour not started event creates if tour not started</t>
  </si>
  <si>
    <r>
      <rPr>
        <rFont val="&quot;Times New Roman&quot;"/>
        <b/>
        <color theme="1"/>
        <sz val="12.0"/>
      </rPr>
      <t>Preconditions:</t>
    </r>
    <r>
      <rPr>
        <rFont val="&quot;Times New Roman&quot;"/>
        <b val="0"/>
        <color theme="1"/>
        <sz val="12.0"/>
      </rPr>
      <t xml:space="preserve">  1. To be logged into the test environment on the Tello Mobile like guard on the position
</t>
    </r>
    <r>
      <rPr>
        <rFont val="&quot;Times New Roman&quot;"/>
        <b/>
        <color theme="1"/>
        <sz val="12.0"/>
      </rPr>
      <t xml:space="preserve">                           </t>
    </r>
    <r>
      <rPr>
        <rFont val="&quot;Times New Roman&quot;"/>
        <b val="0"/>
        <color theme="1"/>
        <sz val="12.0"/>
      </rPr>
      <t xml:space="preserve">2. To be logged into the test environment on the Tello Mobile like supervisor on the second device
</t>
    </r>
    <r>
      <rPr>
        <rFont val="&quot;Times New Roman&quot;"/>
        <b/>
        <color theme="1"/>
        <sz val="12.0"/>
      </rPr>
      <t xml:space="preserve">                           </t>
    </r>
    <r>
      <rPr>
        <rFont val="&quot;Times New Roman&quot;"/>
        <b val="0"/>
        <color theme="1"/>
        <sz val="12.0"/>
      </rPr>
      <t xml:space="preserve">3. To be logged into the test enviroment on the Dashboard
</t>
    </r>
    <r>
      <rPr>
        <rFont val="&quot;Times New Roman&quot;"/>
        <b/>
        <color theme="1"/>
        <sz val="12.0"/>
      </rPr>
      <t xml:space="preserve">                          </t>
    </r>
    <r>
      <rPr>
        <rFont val="&quot;Times New Roman&quot;"/>
        <b val="0"/>
        <color theme="1"/>
        <sz val="12.0"/>
      </rPr>
      <t xml:space="preserve"> 4. On the Position</t>
    </r>
    <r>
      <rPr>
        <rFont val="&quot;Times New Roman&quot;"/>
        <b/>
        <color theme="1"/>
        <sz val="12.0"/>
      </rPr>
      <t xml:space="preserve"> </t>
    </r>
    <r>
      <rPr>
        <rFont val="&quot;Times New Roman&quot;"/>
        <b val="0"/>
        <color theme="1"/>
        <sz val="12.0"/>
      </rPr>
      <t>added tour</t>
    </r>
  </si>
  <si>
    <t>Wait for the start time of the tour and don't start it with guard that on the position and wait a 15 minute</t>
  </si>
  <si>
    <t xml:space="preserve">Tour not completet event creates if tour not completet </t>
  </si>
  <si>
    <r>
      <rPr>
        <rFont val="&quot;Times New Roman&quot;"/>
        <b/>
        <color theme="1"/>
        <sz val="12.0"/>
      </rPr>
      <t>Preconditions:</t>
    </r>
    <r>
      <rPr>
        <rFont val="&quot;Times New Roman&quot;"/>
        <b val="0"/>
        <color theme="1"/>
        <sz val="12.0"/>
      </rPr>
      <t xml:space="preserve">  1. To be logged into the test environment on the Tello Mobile like guard on the position
</t>
    </r>
    <r>
      <rPr>
        <rFont val="&quot;Times New Roman&quot;"/>
        <b/>
        <color theme="1"/>
        <sz val="12.0"/>
      </rPr>
      <t xml:space="preserve">                           </t>
    </r>
    <r>
      <rPr>
        <rFont val="&quot;Times New Roman&quot;"/>
        <b val="0"/>
        <color theme="1"/>
        <sz val="12.0"/>
      </rPr>
      <t xml:space="preserve">2. To be logged into the test environment on the Tello Mobile like supervisor on the second device
</t>
    </r>
    <r>
      <rPr>
        <rFont val="&quot;Times New Roman&quot;"/>
        <b/>
        <color theme="1"/>
        <sz val="12.0"/>
      </rPr>
      <t xml:space="preserve">                           </t>
    </r>
    <r>
      <rPr>
        <rFont val="&quot;Times New Roman&quot;"/>
        <b val="0"/>
        <color theme="1"/>
        <sz val="12.0"/>
      </rPr>
      <t xml:space="preserve">3. To be logged into the test enviroment on the Dashboard
</t>
    </r>
    <r>
      <rPr>
        <rFont val="&quot;Times New Roman&quot;"/>
        <b/>
        <color theme="1"/>
        <sz val="12.0"/>
      </rPr>
      <t xml:space="preserve">                          </t>
    </r>
    <r>
      <rPr>
        <rFont val="&quot;Times New Roman&quot;"/>
        <b val="0"/>
        <color theme="1"/>
        <sz val="12.0"/>
      </rPr>
      <t xml:space="preserve"> 4. On the Position</t>
    </r>
    <r>
      <rPr>
        <rFont val="&quot;Times New Roman&quot;"/>
        <b/>
        <color theme="1"/>
        <sz val="12.0"/>
      </rPr>
      <t xml:space="preserve"> </t>
    </r>
    <r>
      <rPr>
        <rFont val="&quot;Times New Roman&quot;"/>
        <b val="0"/>
        <color theme="1"/>
        <sz val="12.0"/>
      </rPr>
      <t>added tour</t>
    </r>
  </si>
  <si>
    <t>Wait for the start time of the tour and start it with guard that on the position and wait a minute.
Not scan all reporting points and wait end of the tour</t>
  </si>
  <si>
    <t>Assignment Abounded  event will be created if you finish the shift before the scheduled time</t>
  </si>
  <si>
    <r>
      <rPr>
        <rFont val="&quot;Times New Roman&quot;"/>
        <b/>
        <color theme="1"/>
        <sz val="12.0"/>
      </rPr>
      <t>Preconditions:</t>
    </r>
    <r>
      <rPr>
        <rFont val="&quot;Times New Roman&quot;"/>
        <b val="0"/>
        <color theme="1"/>
        <sz val="12.0"/>
      </rPr>
      <t xml:space="preserve">  1. To be logged into the test environment on the Tello Mobile like guard on the position
</t>
    </r>
    <r>
      <rPr>
        <rFont val="&quot;Times New Roman&quot;"/>
        <b/>
        <color theme="1"/>
        <sz val="12.0"/>
      </rPr>
      <t xml:space="preserve">                           </t>
    </r>
    <r>
      <rPr>
        <rFont val="&quot;Times New Roman&quot;"/>
        <b val="0"/>
        <color theme="1"/>
        <sz val="12.0"/>
      </rPr>
      <t xml:space="preserve">2. To be logged into the test environment on the Tello Mobile like supervisor on the second device
</t>
    </r>
    <r>
      <rPr>
        <rFont val="&quot;Times New Roman&quot;"/>
        <b/>
        <color theme="1"/>
        <sz val="12.0"/>
      </rPr>
      <t xml:space="preserve">                           </t>
    </r>
    <r>
      <rPr>
        <rFont val="&quot;Times New Roman&quot;"/>
        <b val="0"/>
        <color theme="1"/>
        <sz val="12.0"/>
      </rPr>
      <t>3. To be logged into the test enviroment on the Dashboard</t>
    </r>
  </si>
  <si>
    <t>Tap "End Shift" on the guard device before the end of the rotation</t>
  </si>
  <si>
    <t xml:space="preserve">Assignment Not Started event creates if not enter on the position in time </t>
  </si>
  <si>
    <r>
      <rPr>
        <rFont val="&quot;Times New Roman&quot;"/>
        <b/>
        <color theme="1"/>
        <sz val="12.0"/>
      </rPr>
      <t>Preconditions:</t>
    </r>
    <r>
      <rPr>
        <rFont val="&quot;Times New Roman&quot;"/>
        <b val="0"/>
        <color theme="1"/>
        <sz val="12.0"/>
      </rPr>
      <t xml:space="preserve">  1. To be logged into the test environment on the Tello Mobile like guard on the position
</t>
    </r>
    <r>
      <rPr>
        <rFont val="&quot;Times New Roman&quot;"/>
        <b/>
        <color theme="1"/>
        <sz val="12.0"/>
      </rPr>
      <t xml:space="preserve">                           </t>
    </r>
    <r>
      <rPr>
        <rFont val="&quot;Times New Roman&quot;"/>
        <b val="0"/>
        <color theme="1"/>
        <sz val="12.0"/>
      </rPr>
      <t xml:space="preserve">2. To be logged into the test environment on the Tello Mobile like supervisor on the second device
</t>
    </r>
    <r>
      <rPr>
        <rFont val="&quot;Times New Roman&quot;"/>
        <b/>
        <color theme="1"/>
        <sz val="12.0"/>
      </rPr>
      <t xml:space="preserve">                           </t>
    </r>
    <r>
      <rPr>
        <rFont val="&quot;Times New Roman&quot;"/>
        <b val="0"/>
        <color theme="1"/>
        <sz val="12.0"/>
      </rPr>
      <t>3. To be logged into the test enviroment on the Dashboard</t>
    </r>
  </si>
  <si>
    <t>Enter on the position after 5 minutes when rotation is start</t>
  </si>
  <si>
    <t>Supervisor Performance event created after ignoring 5 unresolved events</t>
  </si>
  <si>
    <r>
      <rPr>
        <rFont val="&quot;Times New Roman&quot;"/>
        <b/>
        <color theme="1"/>
        <sz val="12.0"/>
      </rPr>
      <t>Preconditions:</t>
    </r>
    <r>
      <rPr>
        <rFont val="&quot;Times New Roman&quot;"/>
        <b val="0"/>
        <color theme="1"/>
        <sz val="12.0"/>
      </rPr>
      <t xml:space="preserve">  1. To be logged into the test environment on the Tello Mobile like driver on the position
</t>
    </r>
    <r>
      <rPr>
        <rFont val="&quot;Times New Roman&quot;"/>
        <b/>
        <color theme="1"/>
        <sz val="12.0"/>
      </rPr>
      <t xml:space="preserve">                           </t>
    </r>
    <r>
      <rPr>
        <rFont val="&quot;Times New Roman&quot;"/>
        <b val="0"/>
        <color theme="1"/>
        <sz val="12.0"/>
      </rPr>
      <t xml:space="preserve">2. To be logged into the test environment on the Tello Mobile like supervisor on the second device
</t>
    </r>
    <r>
      <rPr>
        <rFont val="&quot;Times New Roman&quot;"/>
        <b/>
        <color theme="1"/>
        <sz val="12.0"/>
      </rPr>
      <t xml:space="preserve">                           </t>
    </r>
    <r>
      <rPr>
        <rFont val="&quot;Times New Roman&quot;"/>
        <b val="0"/>
        <color theme="1"/>
        <sz val="12.0"/>
      </rPr>
      <t xml:space="preserve">3. To be logged into the test enviroment on the Dashboard
</t>
    </r>
    <r>
      <rPr>
        <rFont val="&quot;Times New Roman&quot;"/>
        <b/>
        <color theme="1"/>
        <sz val="12.0"/>
      </rPr>
      <t xml:space="preserve">                          </t>
    </r>
    <r>
      <rPr>
        <rFont val="&quot;Times New Roman&quot;"/>
        <b val="0"/>
        <color theme="1"/>
        <sz val="12.0"/>
      </rPr>
      <t xml:space="preserve"> 4. On the Position</t>
    </r>
    <r>
      <rPr>
        <rFont val="&quot;Times New Roman&quot;"/>
        <b/>
        <color theme="1"/>
        <sz val="12.0"/>
      </rPr>
      <t xml:space="preserve"> </t>
    </r>
    <r>
      <rPr>
        <rFont val="&quot;Times New Roman&quot;"/>
        <b val="0"/>
        <color theme="1"/>
        <sz val="12.0"/>
      </rPr>
      <t>added tour</t>
    </r>
  </si>
  <si>
    <t xml:space="preserve">Send from driver account 5 events </t>
  </si>
  <si>
    <t>Supervisor receive event on the event tab</t>
  </si>
  <si>
    <t>Confirm event on the supervisor account, but not resolve. Wait a 5 minute</t>
  </si>
  <si>
    <t>1. On the Dashboard user receive event
2. Location of the event is matching with actual location</t>
  </si>
  <si>
    <t>Alertness Fail event creates if ignore quiz</t>
  </si>
  <si>
    <r>
      <rPr>
        <rFont val="&quot;Times New Roman&quot;"/>
        <b/>
        <color theme="1"/>
        <sz val="12.0"/>
      </rPr>
      <t>Preconditions:</t>
    </r>
    <r>
      <rPr>
        <rFont val="&quot;Times New Roman&quot;"/>
        <b val="0"/>
        <color theme="1"/>
        <sz val="12.0"/>
      </rPr>
      <t xml:space="preserve">  1. To be logged into the test environment on the Tello Mobile like guard on the position
</t>
    </r>
    <r>
      <rPr>
        <rFont val="&quot;Times New Roman&quot;"/>
        <b/>
        <color theme="1"/>
        <sz val="12.0"/>
      </rPr>
      <t xml:space="preserve">                           </t>
    </r>
    <r>
      <rPr>
        <rFont val="&quot;Times New Roman&quot;"/>
        <b val="0"/>
        <color theme="1"/>
        <sz val="12.0"/>
      </rPr>
      <t xml:space="preserve">2. To be logged into the test environment on the Tello Mobile like supervisor on the second device
</t>
    </r>
    <r>
      <rPr>
        <rFont val="&quot;Times New Roman&quot;"/>
        <b/>
        <color theme="1"/>
        <sz val="12.0"/>
      </rPr>
      <t xml:space="preserve">                           </t>
    </r>
    <r>
      <rPr>
        <rFont val="&quot;Times New Roman&quot;"/>
        <b val="0"/>
        <color theme="1"/>
        <sz val="12.0"/>
      </rPr>
      <t xml:space="preserve">3. To be logged into the test enviroment on the Dashboard
</t>
    </r>
    <r>
      <rPr>
        <rFont val="&quot;Times New Roman&quot;"/>
        <b/>
        <color theme="1"/>
        <sz val="12.0"/>
      </rPr>
      <t xml:space="preserve">                          </t>
    </r>
    <r>
      <rPr>
        <rFont val="&quot;Times New Roman&quot;"/>
        <b val="0"/>
        <color theme="1"/>
        <sz val="12.0"/>
      </rPr>
      <t xml:space="preserve"> 4. On the Position</t>
    </r>
    <r>
      <rPr>
        <rFont val="&quot;Times New Roman&quot;"/>
        <b/>
        <color theme="1"/>
        <sz val="12.0"/>
      </rPr>
      <t xml:space="preserve"> </t>
    </r>
    <r>
      <rPr>
        <rFont val="&quot;Times New Roman&quot;"/>
        <b val="0"/>
        <color theme="1"/>
        <sz val="12.0"/>
      </rPr>
      <t>added Alertness Rule</t>
    </r>
  </si>
  <si>
    <t>Leave the device still wait for quiz</t>
  </si>
  <si>
    <t>Appear pop-up window for entering to quiz window</t>
  </si>
  <si>
    <t>Ignore quiz that amout of time that been configure on the Dashboard</t>
  </si>
  <si>
    <t>1. A different sound appears than when the quiz appears
2. On the Region list near active position appear eye icon</t>
  </si>
  <si>
    <t>Repeat step 2</t>
  </si>
  <si>
    <t>Resolve event as supervisor during the shift on the Tello Mobile</t>
  </si>
  <si>
    <r>
      <rPr>
        <rFont val="&quot;Times New Roman&quot;"/>
        <b/>
        <color theme="1"/>
        <sz val="12.0"/>
      </rPr>
      <t>Preconditions:</t>
    </r>
    <r>
      <rPr>
        <rFont val="&quot;Times New Roman&quot;"/>
        <b val="0"/>
        <color theme="1"/>
        <sz val="12.0"/>
      </rPr>
      <t xml:space="preserve">  1. To be logged into the test environment on the Tello Mobile like supervisor on the position
</t>
    </r>
    <r>
      <rPr>
        <rFont val="&quot;Times New Roman&quot;"/>
        <b/>
        <color theme="1"/>
        <sz val="12.0"/>
      </rPr>
      <t xml:space="preserve">                           </t>
    </r>
    <r>
      <rPr>
        <rFont val="&quot;Times New Roman&quot;"/>
        <b val="0"/>
        <color theme="1"/>
        <sz val="12.0"/>
      </rPr>
      <t>2. To be logged into the test environment on the Tello Mobile like driver</t>
    </r>
  </si>
  <si>
    <t>Send Fire event from driver account</t>
  </si>
  <si>
    <t>Supervisor receive eventon the event tab</t>
  </si>
  <si>
    <t>Tap on the Confirm button near event</t>
  </si>
  <si>
    <t>Event has status unresolved</t>
  </si>
  <si>
    <t>Leave comment and tap resolve</t>
  </si>
  <si>
    <t>Event succesfuly resolved and disapired from event tab</t>
  </si>
  <si>
    <t>Repeat steps 1-2 with all user and system events</t>
  </si>
  <si>
    <t>Resolve event as supervisor on the Tello Mobile</t>
  </si>
  <si>
    <r>
      <rPr>
        <rFont val="&quot;Times New Roman&quot;"/>
        <b/>
        <color theme="1"/>
        <sz val="12.0"/>
      </rPr>
      <t>Preconditions:</t>
    </r>
    <r>
      <rPr>
        <rFont val="&quot;Times New Roman&quot;"/>
        <b val="0"/>
        <color theme="1"/>
        <sz val="12.0"/>
      </rPr>
      <t xml:space="preserve">  1. To be logged into the test environment on the Tello Mobile like supervisor 
</t>
    </r>
    <r>
      <rPr>
        <rFont val="&quot;Times New Roman&quot;"/>
        <b/>
        <color theme="1"/>
        <sz val="12.0"/>
      </rPr>
      <t xml:space="preserve">                           </t>
    </r>
    <r>
      <rPr>
        <rFont val="&quot;Times New Roman&quot;"/>
        <b val="0"/>
        <color theme="1"/>
        <sz val="12.0"/>
      </rPr>
      <t>2. To be logged into the test environment on the Tello Mobile like driver</t>
    </r>
  </si>
  <si>
    <t>Resolve event on the Dashboard</t>
  </si>
  <si>
    <r>
      <rPr>
        <rFont val="&quot;Times New Roman&quot;"/>
        <b/>
        <color theme="1"/>
        <sz val="12.0"/>
      </rPr>
      <t>Preconditions:</t>
    </r>
    <r>
      <rPr>
        <rFont val="&quot;Times New Roman&quot;"/>
        <b val="0"/>
        <color theme="1"/>
        <sz val="12.0"/>
      </rPr>
      <t xml:space="preserve">  1. To be logged into the test environment on the Dashboard
</t>
    </r>
    <r>
      <rPr>
        <rFont val="&quot;Times New Roman&quot;"/>
        <b/>
        <color theme="1"/>
        <sz val="12.0"/>
      </rPr>
      <t xml:space="preserve">                          </t>
    </r>
    <r>
      <rPr>
        <rFont val="&quot;Times New Roman&quot;"/>
        <b val="0"/>
        <color theme="1"/>
        <sz val="12.0"/>
      </rPr>
      <t xml:space="preserve"> 2. On the map already has opened events</t>
    </r>
  </si>
  <si>
    <t>Choose event open and edit window</t>
  </si>
  <si>
    <t>Opens edit window of event</t>
  </si>
  <si>
    <t>Close event</t>
  </si>
  <si>
    <t>1. Event successfuly closed
2. Event not displaying on the map</t>
  </si>
  <si>
    <t>Report</t>
  </si>
  <si>
    <t>Reports generated at the end of the shift</t>
  </si>
  <si>
    <r>
      <rPr>
        <rFont val="&quot;Times New Roman&quot;"/>
        <b/>
        <color theme="1"/>
        <sz val="12.0"/>
      </rPr>
      <t>Preconditions:</t>
    </r>
    <r>
      <rPr>
        <rFont val="&quot;Times New Roman&quot;"/>
        <b val="0"/>
        <color theme="1"/>
        <sz val="12.0"/>
      </rPr>
      <t xml:space="preserve"> 1. To be logged into the test environment on the Dashboard </t>
    </r>
  </si>
  <si>
    <t>Open Report tab on the Dashboard and click shift reports</t>
  </si>
  <si>
    <t>Displays reports for the region</t>
  </si>
  <si>
    <t>Wait end of the shift and look at the shift report menu</t>
  </si>
  <si>
    <t>Start generating reports for regions</t>
  </si>
  <si>
    <t>Wait when reports generated</t>
  </si>
  <si>
    <t>After finished of generating reports a avaible to view</t>
  </si>
  <si>
    <t>Take a look at the name of the report</t>
  </si>
  <si>
    <t>Report Name сontains in the name of the region, date of creation and type of the shift</t>
  </si>
  <si>
    <t>Take a look at the creation date</t>
  </si>
  <si>
    <t>Creation Date сontains date and time of the creation</t>
  </si>
  <si>
    <t>Chat</t>
  </si>
  <si>
    <t>Chat between Dashboard and Supervisor in the group</t>
  </si>
  <si>
    <r>
      <rPr>
        <rFont val="&quot;Times New Roman&quot;"/>
        <b/>
        <color theme="1"/>
        <sz val="12.0"/>
      </rPr>
      <t>Preconditions:</t>
    </r>
    <r>
      <rPr>
        <rFont val="&quot;Times New Roman&quot;"/>
        <b val="0"/>
        <color theme="1"/>
        <sz val="12.0"/>
      </rPr>
      <t xml:space="preserve"> 1. To be logged into the test environment on the Dashboard  (</t>
    </r>
    <r>
      <rPr>
        <rFont val="&quot;Times New Roman&quot;"/>
        <b/>
        <color theme="1"/>
        <sz val="12.0"/>
      </rPr>
      <t>A</t>
    </r>
    <r>
      <rPr>
        <rFont val="&quot;Times New Roman&quot;"/>
        <b val="0"/>
        <color theme="1"/>
        <sz val="12.0"/>
      </rPr>
      <t>)
                          2. To be logged into the test environment on the Tello Mobile (</t>
    </r>
    <r>
      <rPr>
        <rFont val="&quot;Times New Roman&quot;"/>
        <b/>
        <color theme="1"/>
        <sz val="12.0"/>
      </rPr>
      <t>B</t>
    </r>
    <r>
      <rPr>
        <rFont val="&quot;Times New Roman&quot;"/>
        <b val="0"/>
        <color theme="1"/>
        <sz val="12.0"/>
      </rPr>
      <t xml:space="preserve">)
</t>
    </r>
    <r>
      <rPr>
        <rFont val="&quot;Times New Roman&quot;"/>
        <b/>
        <color theme="1"/>
        <sz val="12.0"/>
      </rPr>
      <t xml:space="preserve">                         </t>
    </r>
    <r>
      <rPr>
        <rFont val="&quot;Times New Roman&quot;"/>
        <b val="0"/>
        <color theme="1"/>
        <sz val="12.0"/>
      </rPr>
      <t xml:space="preserve"> 3. Users </t>
    </r>
    <r>
      <rPr>
        <rFont val="&quot;Times New Roman&quot;"/>
        <b/>
        <color theme="1"/>
        <sz val="12.0"/>
      </rPr>
      <t>A</t>
    </r>
    <r>
      <rPr>
        <rFont val="&quot;Times New Roman&quot;"/>
        <b val="0"/>
        <color theme="1"/>
        <sz val="12.0"/>
      </rPr>
      <t xml:space="preserve"> and </t>
    </r>
    <r>
      <rPr>
        <rFont val="&quot;Times New Roman&quot;"/>
        <b/>
        <color theme="1"/>
        <sz val="12.0"/>
      </rPr>
      <t xml:space="preserve">B </t>
    </r>
    <r>
      <rPr>
        <rFont val="&quot;Times New Roman&quot;"/>
        <b val="0"/>
        <color theme="1"/>
        <sz val="12.0"/>
      </rPr>
      <t>select same group in the chat</t>
    </r>
  </si>
  <si>
    <r>
      <rPr>
        <rFont val="&quot;Times New Roman&quot;"/>
        <color theme="1"/>
        <sz val="12.0"/>
      </rPr>
      <t xml:space="preserve">Type a message on the device </t>
    </r>
    <r>
      <rPr>
        <rFont val="&quot;Times New Roman&quot;"/>
        <b/>
        <color theme="1"/>
        <sz val="12.0"/>
      </rPr>
      <t>A</t>
    </r>
    <r>
      <rPr>
        <rFont val="&quot;Times New Roman&quot;"/>
        <color theme="1"/>
        <sz val="12.0"/>
      </rPr>
      <t xml:space="preserve"> and send it</t>
    </r>
  </si>
  <si>
    <r>
      <rPr>
        <rFont val="&quot;Times New Roman&quot;"/>
        <color theme="1"/>
        <sz val="12.0"/>
      </rPr>
      <t xml:space="preserve">User </t>
    </r>
    <r>
      <rPr>
        <rFont val="&quot;Times New Roman&quot;"/>
        <b/>
        <color theme="1"/>
        <sz val="12.0"/>
      </rPr>
      <t>B</t>
    </r>
    <r>
      <rPr>
        <rFont val="&quot;Times New Roman&quot;"/>
        <color theme="1"/>
        <sz val="12.0"/>
      </rPr>
      <t xml:space="preserve"> receive message </t>
    </r>
  </si>
  <si>
    <r>
      <rPr>
        <rFont val="&quot;Times New Roman&quot;"/>
        <color theme="1"/>
        <sz val="12.0"/>
      </rPr>
      <t xml:space="preserve">Type a message on the device </t>
    </r>
    <r>
      <rPr>
        <rFont val="&quot;Times New Roman&quot;"/>
        <b/>
        <color theme="1"/>
        <sz val="12.0"/>
      </rPr>
      <t>B</t>
    </r>
    <r>
      <rPr>
        <rFont val="&quot;Times New Roman&quot;"/>
        <color theme="1"/>
        <sz val="12.0"/>
      </rPr>
      <t xml:space="preserve"> and send it</t>
    </r>
  </si>
  <si>
    <r>
      <rPr>
        <rFont val="&quot;Times New Roman&quot;"/>
        <color theme="1"/>
        <sz val="12.0"/>
      </rPr>
      <t xml:space="preserve">User </t>
    </r>
    <r>
      <rPr>
        <rFont val="&quot;Times New Roman&quot;"/>
        <b/>
        <color theme="1"/>
        <sz val="12.0"/>
      </rPr>
      <t>A</t>
    </r>
    <r>
      <rPr>
        <rFont val="&quot;Times New Roman&quot;"/>
        <color theme="1"/>
        <sz val="12.0"/>
      </rPr>
      <t xml:space="preserve"> receive message </t>
    </r>
  </si>
  <si>
    <t>Chat between Dashboard and Supervisor in the privat chat</t>
  </si>
  <si>
    <r>
      <rPr>
        <rFont val="&quot;Times New Roman&quot;"/>
        <b/>
        <color theme="1"/>
        <sz val="12.0"/>
      </rPr>
      <t>Preconditions:</t>
    </r>
    <r>
      <rPr>
        <rFont val="&quot;Times New Roman&quot;"/>
        <b val="0"/>
        <color theme="1"/>
        <sz val="12.0"/>
      </rPr>
      <t xml:space="preserve"> 1. To be logged into the test environment on the Dashboard  (</t>
    </r>
    <r>
      <rPr>
        <rFont val="&quot;Times New Roman&quot;"/>
        <b/>
        <color theme="1"/>
        <sz val="12.0"/>
      </rPr>
      <t>A</t>
    </r>
    <r>
      <rPr>
        <rFont val="&quot;Times New Roman&quot;"/>
        <b val="0"/>
        <color theme="1"/>
        <sz val="12.0"/>
      </rPr>
      <t>)
                          2. To be logged into the test environment on the Tello Mobile (</t>
    </r>
    <r>
      <rPr>
        <rFont val="&quot;Times New Roman&quot;"/>
        <b/>
        <color theme="1"/>
        <sz val="12.0"/>
      </rPr>
      <t>B</t>
    </r>
    <r>
      <rPr>
        <rFont val="&quot;Times New Roman&quot;"/>
        <b val="0"/>
        <color theme="1"/>
        <sz val="12.0"/>
      </rPr>
      <t xml:space="preserve">)
</t>
    </r>
    <r>
      <rPr>
        <rFont val="&quot;Times New Roman&quot;"/>
        <b/>
        <color theme="1"/>
        <sz val="12.0"/>
      </rPr>
      <t xml:space="preserve">                         </t>
    </r>
    <r>
      <rPr>
        <rFont val="&quot;Times New Roman&quot;"/>
        <b val="0"/>
        <color theme="1"/>
        <sz val="12.0"/>
      </rPr>
      <t xml:space="preserve"> 3. Users </t>
    </r>
    <r>
      <rPr>
        <rFont val="&quot;Times New Roman&quot;"/>
        <b/>
        <color theme="1"/>
        <sz val="12.0"/>
      </rPr>
      <t>A</t>
    </r>
    <r>
      <rPr>
        <rFont val="&quot;Times New Roman&quot;"/>
        <b val="0"/>
        <color theme="1"/>
        <sz val="12.0"/>
      </rPr>
      <t xml:space="preserve"> select user </t>
    </r>
    <r>
      <rPr>
        <rFont val="&quot;Times New Roman&quot;"/>
        <b/>
        <color theme="1"/>
        <sz val="12.0"/>
      </rPr>
      <t>B</t>
    </r>
    <r>
      <rPr>
        <rFont val="&quot;Times New Roman&quot;"/>
        <b val="0"/>
        <color theme="1"/>
        <sz val="12.0"/>
      </rPr>
      <t xml:space="preserve"> in the chat</t>
    </r>
  </si>
  <si>
    <r>
      <rPr>
        <rFont val="&quot;Times New Roman&quot;"/>
        <color theme="1"/>
        <sz val="12.0"/>
      </rPr>
      <t xml:space="preserve">Type a message on the device </t>
    </r>
    <r>
      <rPr>
        <rFont val="&quot;Times New Roman&quot;"/>
        <b/>
        <color theme="1"/>
        <sz val="12.0"/>
      </rPr>
      <t>A</t>
    </r>
    <r>
      <rPr>
        <rFont val="&quot;Times New Roman&quot;"/>
        <color theme="1"/>
        <sz val="12.0"/>
      </rPr>
      <t xml:space="preserve"> and send it</t>
    </r>
  </si>
  <si>
    <r>
      <rPr>
        <rFont val="&quot;Times New Roman&quot;"/>
        <color theme="1"/>
        <sz val="12.0"/>
      </rPr>
      <t xml:space="preserve">User </t>
    </r>
    <r>
      <rPr>
        <rFont val="&quot;Times New Roman&quot;"/>
        <b/>
        <color theme="1"/>
        <sz val="12.0"/>
      </rPr>
      <t>B</t>
    </r>
    <r>
      <rPr>
        <rFont val="&quot;Times New Roman&quot;"/>
        <color theme="1"/>
        <sz val="12.0"/>
      </rPr>
      <t xml:space="preserve"> receive message </t>
    </r>
  </si>
  <si>
    <r>
      <rPr>
        <rFont val="&quot;Times New Roman&quot;"/>
        <color theme="1"/>
        <sz val="12.0"/>
      </rPr>
      <t xml:space="preserve">Type a message on the device </t>
    </r>
    <r>
      <rPr>
        <rFont val="&quot;Times New Roman&quot;"/>
        <b/>
        <color theme="1"/>
        <sz val="12.0"/>
      </rPr>
      <t>B</t>
    </r>
    <r>
      <rPr>
        <rFont val="&quot;Times New Roman&quot;"/>
        <color theme="1"/>
        <sz val="12.0"/>
      </rPr>
      <t xml:space="preserve"> and send it</t>
    </r>
  </si>
  <si>
    <r>
      <rPr>
        <rFont val="&quot;Times New Roman&quot;"/>
        <color theme="1"/>
        <sz val="12.0"/>
      </rPr>
      <t xml:space="preserve">User </t>
    </r>
    <r>
      <rPr>
        <rFont val="&quot;Times New Roman&quot;"/>
        <b/>
        <color theme="1"/>
        <sz val="12.0"/>
      </rPr>
      <t>A</t>
    </r>
    <r>
      <rPr>
        <rFont val="&quot;Times New Roman&quot;"/>
        <color theme="1"/>
        <sz val="12.0"/>
      </rPr>
      <t xml:space="preserve"> receive message </t>
    </r>
  </si>
  <si>
    <t>Chat between Dashboard and Supervisor in the position chat</t>
  </si>
  <si>
    <r>
      <rPr>
        <rFont val="&quot;Times New Roman&quot;"/>
        <b/>
        <color theme="1"/>
        <sz val="12.0"/>
      </rPr>
      <t>Preconditions:</t>
    </r>
    <r>
      <rPr>
        <rFont val="&quot;Times New Roman&quot;"/>
        <b val="0"/>
        <color theme="1"/>
        <sz val="12.0"/>
      </rPr>
      <t xml:space="preserve"> 1. To be logged into the test environment on the Dashboard  (</t>
    </r>
    <r>
      <rPr>
        <rFont val="&quot;Times New Roman&quot;"/>
        <b/>
        <color theme="1"/>
        <sz val="12.0"/>
      </rPr>
      <t>A</t>
    </r>
    <r>
      <rPr>
        <rFont val="&quot;Times New Roman&quot;"/>
        <b val="0"/>
        <color theme="1"/>
        <sz val="12.0"/>
      </rPr>
      <t>)
                          2. To be logged into the test environment on the Tello Mobile (</t>
    </r>
    <r>
      <rPr>
        <rFont val="&quot;Times New Roman&quot;"/>
        <b/>
        <color theme="1"/>
        <sz val="12.0"/>
      </rPr>
      <t>B</t>
    </r>
    <r>
      <rPr>
        <rFont val="&quot;Times New Roman&quot;"/>
        <b val="0"/>
        <color theme="1"/>
        <sz val="12.0"/>
      </rPr>
      <t xml:space="preserve">) on the position
</t>
    </r>
    <r>
      <rPr>
        <rFont val="&quot;Times New Roman&quot;"/>
        <b/>
        <color theme="1"/>
        <sz val="12.0"/>
      </rPr>
      <t xml:space="preserve">                         </t>
    </r>
    <r>
      <rPr>
        <rFont val="&quot;Times New Roman&quot;"/>
        <b val="0"/>
        <color theme="1"/>
        <sz val="12.0"/>
      </rPr>
      <t xml:space="preserve"> 3. Users </t>
    </r>
    <r>
      <rPr>
        <rFont val="&quot;Times New Roman&quot;"/>
        <b/>
        <color theme="1"/>
        <sz val="12.0"/>
      </rPr>
      <t>A</t>
    </r>
    <r>
      <rPr>
        <rFont val="&quot;Times New Roman&quot;"/>
        <b val="0"/>
        <color theme="1"/>
        <sz val="12.0"/>
      </rPr>
      <t xml:space="preserve"> select user </t>
    </r>
    <r>
      <rPr>
        <rFont val="&quot;Times New Roman&quot;"/>
        <b/>
        <color theme="1"/>
        <sz val="12.0"/>
      </rPr>
      <t>B</t>
    </r>
    <r>
      <rPr>
        <rFont val="&quot;Times New Roman&quot;"/>
        <b val="0"/>
        <color theme="1"/>
        <sz val="12.0"/>
      </rPr>
      <t xml:space="preserve"> in the position chat</t>
    </r>
  </si>
  <si>
    <r>
      <rPr>
        <rFont val="&quot;Times New Roman&quot;"/>
        <color theme="1"/>
        <sz val="12.0"/>
      </rPr>
      <t xml:space="preserve">Type a message on the device </t>
    </r>
    <r>
      <rPr>
        <rFont val="&quot;Times New Roman&quot;"/>
        <b/>
        <color theme="1"/>
        <sz val="12.0"/>
      </rPr>
      <t>A</t>
    </r>
    <r>
      <rPr>
        <rFont val="&quot;Times New Roman&quot;"/>
        <color theme="1"/>
        <sz val="12.0"/>
      </rPr>
      <t xml:space="preserve"> and send it</t>
    </r>
  </si>
  <si>
    <r>
      <rPr>
        <rFont val="&quot;Times New Roman&quot;"/>
        <color theme="1"/>
        <sz val="12.0"/>
      </rPr>
      <t xml:space="preserve">User </t>
    </r>
    <r>
      <rPr>
        <rFont val="&quot;Times New Roman&quot;"/>
        <b/>
        <color theme="1"/>
        <sz val="12.0"/>
      </rPr>
      <t>B</t>
    </r>
    <r>
      <rPr>
        <rFont val="&quot;Times New Roman&quot;"/>
        <color theme="1"/>
        <sz val="12.0"/>
      </rPr>
      <t xml:space="preserve"> receive message </t>
    </r>
  </si>
  <si>
    <r>
      <rPr>
        <rFont val="&quot;Times New Roman&quot;"/>
        <color theme="1"/>
        <sz val="12.0"/>
      </rPr>
      <t xml:space="preserve">Type a message on the device </t>
    </r>
    <r>
      <rPr>
        <rFont val="&quot;Times New Roman&quot;"/>
        <b/>
        <color theme="1"/>
        <sz val="12.0"/>
      </rPr>
      <t>B</t>
    </r>
    <r>
      <rPr>
        <rFont val="&quot;Times New Roman&quot;"/>
        <color theme="1"/>
        <sz val="12.0"/>
      </rPr>
      <t xml:space="preserve"> and send it</t>
    </r>
  </si>
  <si>
    <r>
      <rPr>
        <rFont val="&quot;Times New Roman&quot;"/>
        <color theme="1"/>
        <sz val="12.0"/>
      </rPr>
      <t xml:space="preserve">User </t>
    </r>
    <r>
      <rPr>
        <rFont val="&quot;Times New Roman&quot;"/>
        <b/>
        <color theme="1"/>
        <sz val="12.0"/>
      </rPr>
      <t>A</t>
    </r>
    <r>
      <rPr>
        <rFont val="&quot;Times New Roman&quot;"/>
        <color theme="1"/>
        <sz val="12.0"/>
      </rPr>
      <t xml:space="preserve"> receive message </t>
    </r>
  </si>
  <si>
    <t>Region</t>
  </si>
  <si>
    <t>Create a region with layout</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</si>
  <si>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</si>
  <si>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Click on the burger menu</t>
  </si>
  <si>
    <t>Displays burger menu</t>
  </si>
  <si>
    <t>Click on the setting</t>
  </si>
  <si>
    <t>Opens the settings window on the "General Settings" tab</t>
  </si>
  <si>
    <t>Click Region tab</t>
  </si>
  <si>
    <t>Displays creation from for regions</t>
  </si>
  <si>
    <t xml:space="preserve">Fill all fields </t>
  </si>
  <si>
    <t>1. Region create successfully
2. On the Region Tab add region to the table
3. On the map displays border of the region
4. Layout can be hide/unhide for the region</t>
  </si>
  <si>
    <t>Add layout to the region</t>
  </si>
  <si>
    <t>Click "Save"</t>
  </si>
  <si>
    <t>Changes are saved after editing the name</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</si>
  <si>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</si>
  <si>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Choose any region</t>
  </si>
  <si>
    <t>The form fields are filled with information about the region</t>
  </si>
  <si>
    <t>Change name and click "Update"</t>
  </si>
  <si>
    <t>Changes are saved after editing the supervisor</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</si>
  <si>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</si>
  <si>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Change supervisor and click "Update"</t>
  </si>
  <si>
    <t>Changes are saved after editing the Time zone</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</si>
  <si>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</si>
  <si>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Change time zone and click "Update"</t>
  </si>
  <si>
    <t xml:space="preserve">Changes are saved after editing the Time zone						</t>
  </si>
  <si>
    <t>Changes are saved after editing the Culture</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</si>
  <si>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</si>
  <si>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Change Culture and click "Update"</t>
  </si>
  <si>
    <t>Changes are saved after editing the opacity of the region</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</si>
  <si>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</si>
  <si>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Click "Update region perimenter"</t>
  </si>
  <si>
    <t>Displays window for updating region of the perimeter</t>
  </si>
  <si>
    <t>Choose any color of the opacity and move opacity to 0</t>
  </si>
  <si>
    <t>Change implemented to the map in the window</t>
  </si>
  <si>
    <t>Save changes</t>
  </si>
  <si>
    <t>1. Changes are saved after editing the opacity of the region
2. Change implemented to the map</t>
  </si>
  <si>
    <t>Repeat steps 1-7 for opacity 50</t>
  </si>
  <si>
    <t>Repeat steps 1-7 for opacity 100</t>
  </si>
  <si>
    <t>1. Changes are saved after editing the opacity of the region
2. Change implemented to the map</t>
  </si>
  <si>
    <t>Changes are saved after editing the Border Thickness of the region</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</si>
  <si>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</si>
  <si>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Choose any border of the opacity and move border thickness to 1</t>
  </si>
  <si>
    <t>Repeat steps 1-7 for border thickness 5</t>
  </si>
  <si>
    <t>Repeat steps 1-7 for border thickness 10</t>
  </si>
  <si>
    <t xml:space="preserve">Delete a region </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</si>
  <si>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 xml:space="preserve">To be logged into the test environment on the Dashboard
</t>
    </r>
    <r>
      <rPr>
        <rFont val="&quot;Times New Roman&quot;"/>
        <b/>
        <color theme="1"/>
        <sz val="12.0"/>
      </rPr>
      <t xml:space="preserve">                          </t>
    </r>
    <r>
      <rPr>
        <rFont val="&quot;Times New Roman&quot;"/>
        <b val="0"/>
        <color theme="1"/>
        <sz val="12.0"/>
      </rPr>
      <t>2. Region don't have a zone</t>
    </r>
  </si>
  <si>
    <t>Click delete near a region</t>
  </si>
  <si>
    <t>Region is deleting</t>
  </si>
  <si>
    <t>Group</t>
  </si>
  <si>
    <t>Create Group</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</si>
  <si>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</si>
  <si>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Open burger menu of the Zone</t>
  </si>
  <si>
    <t>Displaying context menu</t>
  </si>
  <si>
    <t>Click "New Group"</t>
  </si>
  <si>
    <t>Displaying window for creating Group</t>
  </si>
  <si>
    <t>Fill all fields.
Click "Done"</t>
  </si>
  <si>
    <t>Group successfully created</t>
  </si>
  <si>
    <t>Edit Group</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</si>
  <si>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</si>
  <si>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Open burger menu of the group</t>
  </si>
  <si>
    <t>Click "Edit group"</t>
  </si>
  <si>
    <t>Displaying window for editing group</t>
  </si>
  <si>
    <t>Edit all fields on the window.
Click "Done"</t>
  </si>
  <si>
    <t>Group successfully updated</t>
  </si>
  <si>
    <t>Delete Group</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</si>
  <si>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 xml:space="preserve">To be logged into the test environment on the Dashboard
</t>
    </r>
    <r>
      <rPr>
        <rFont val="&quot;Times New Roman&quot;"/>
        <b/>
        <color theme="1"/>
        <sz val="12.0"/>
      </rPr>
      <t xml:space="preserve">                          </t>
    </r>
    <r>
      <rPr>
        <rFont val="&quot;Times New Roman&quot;"/>
        <b val="0"/>
        <color theme="1"/>
        <sz val="12.0"/>
      </rPr>
      <t>2. Group not have users</t>
    </r>
  </si>
  <si>
    <t>Displaying menu</t>
  </si>
  <si>
    <t>Click "Delete Group"</t>
  </si>
  <si>
    <t>Group successfully deleted</t>
  </si>
  <si>
    <t>Position</t>
  </si>
  <si>
    <t>Create Position</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</si>
  <si>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</si>
  <si>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Click create "New position"</t>
  </si>
  <si>
    <t>Displaying window for creating position</t>
  </si>
  <si>
    <t>Position successfully created</t>
  </si>
  <si>
    <t>Edit Position</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</si>
  <si>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</si>
  <si>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Open burger menu of the position</t>
  </si>
  <si>
    <t>Click create "Edit position"</t>
  </si>
  <si>
    <t>Displaying window for editing position</t>
  </si>
  <si>
    <t>Edit all fields on the details table.
Click "Done"</t>
  </si>
  <si>
    <t>Position successfully updated</t>
  </si>
  <si>
    <t>Delete Position</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</si>
  <si>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</si>
  <si>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Click create "Delete position"</t>
  </si>
  <si>
    <t>Position successfully deleted</t>
  </si>
  <si>
    <t>Sub-Position</t>
  </si>
  <si>
    <t>Create Sub-Position</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</si>
  <si>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</si>
  <si>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Open edit window of the position</t>
  </si>
  <si>
    <t>Displaying edit window for position</t>
  </si>
  <si>
    <t>Click "Sub-position"</t>
  </si>
  <si>
    <t>Displaying edit window for sub-position</t>
  </si>
  <si>
    <t>Click "Add a Sub Position"</t>
  </si>
  <si>
    <t>Displaying fields for creating sub-position</t>
  </si>
  <si>
    <t xml:space="preserve">Fill all fields and click save icon </t>
  </si>
  <si>
    <t>Sub-position is added to the table</t>
  </si>
  <si>
    <t>Edit Sub-Position</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</si>
  <si>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</si>
  <si>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Click edit icon near sub-position</t>
  </si>
  <si>
    <t>Displaying fields for editing sub-position</t>
  </si>
  <si>
    <t xml:space="preserve">Edit all fields and click save icon </t>
  </si>
  <si>
    <t>1. Sub-position is updated on the table
2. Edit mode is off</t>
  </si>
  <si>
    <t>Delete Sub-Position</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</si>
  <si>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</si>
  <si>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Click delete icon near sub-position</t>
  </si>
  <si>
    <t>Sub-position is not displaying on the table</t>
  </si>
  <si>
    <t>Tour</t>
  </si>
  <si>
    <t>Add tour to the position</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</si>
  <si>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 xml:space="preserve">To be logged into the test environment on the Dashboard
</t>
    </r>
    <r>
      <rPr>
        <rFont val="&quot;Times New Roman&quot;"/>
        <b/>
        <color theme="1"/>
        <sz val="12.0"/>
      </rPr>
      <t xml:space="preserve">                          </t>
    </r>
    <r>
      <rPr>
        <rFont val="&quot;Times New Roman&quot;"/>
        <b val="0"/>
        <color theme="1"/>
        <sz val="12.0"/>
      </rPr>
      <t>2. To be logged into the test environment on the Tello Mobil</t>
    </r>
    <r>
      <rPr>
        <rFont val="&quot;Times New Roman&quot;"/>
        <b/>
        <color theme="1"/>
        <sz val="12.0"/>
      </rPr>
      <t xml:space="preserve">e
                           </t>
    </r>
  </si>
  <si>
    <t>Open edit window for position and click "Rules"</t>
  </si>
  <si>
    <t>Displays "Alertness Rules"</t>
  </si>
  <si>
    <t>Click "Tours"</t>
  </si>
  <si>
    <t>Displays form for creating tours</t>
  </si>
  <si>
    <t>Click "+"</t>
  </si>
  <si>
    <t>Tour is added to the position</t>
  </si>
  <si>
    <t>Set time to the tour</t>
  </si>
  <si>
    <t>Time is set</t>
  </si>
  <si>
    <t>Click "Apply"</t>
  </si>
  <si>
    <t>All change is saved</t>
  </si>
  <si>
    <t>Edit tour to the position</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</si>
  <si>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 xml:space="preserve">To be logged into the test environment on the Dashboard
</t>
    </r>
    <r>
      <rPr>
        <rFont val="&quot;Times New Roman&quot;"/>
        <b/>
        <color theme="1"/>
        <sz val="12.0"/>
      </rPr>
      <t xml:space="preserve">                          </t>
    </r>
    <r>
      <rPr>
        <rFont val="&quot;Times New Roman&quot;"/>
        <b val="0"/>
        <color theme="1"/>
        <sz val="12.0"/>
      </rPr>
      <t xml:space="preserve">2. To be logged into the test environment on the Tello Mobile
</t>
    </r>
    <r>
      <rPr>
        <rFont val="&quot;Times New Roman&quot;"/>
        <b/>
        <color theme="1"/>
        <sz val="12.0"/>
      </rPr>
      <t xml:space="preserve">                         </t>
    </r>
    <r>
      <rPr>
        <rFont val="&quot;Times New Roman&quot;"/>
        <b val="0"/>
        <color theme="1"/>
        <sz val="12.0"/>
      </rPr>
      <t xml:space="preserve"> 3. Position have tours</t>
    </r>
  </si>
  <si>
    <t>Change time of the tour and unselect one reporting point</t>
  </si>
  <si>
    <t>Time is set. Reporting point is unselect</t>
  </si>
  <si>
    <t>Delete tour</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</si>
  <si>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 xml:space="preserve">To be logged into the test environment on the Dashboard
</t>
    </r>
    <r>
      <rPr>
        <rFont val="&quot;Times New Roman&quot;"/>
        <b/>
        <color theme="1"/>
        <sz val="12.0"/>
      </rPr>
      <t xml:space="preserve">                          </t>
    </r>
    <r>
      <rPr>
        <rFont val="&quot;Times New Roman&quot;"/>
        <b val="0"/>
        <color theme="1"/>
        <sz val="12.0"/>
      </rPr>
      <t>2. To be logged into the test environment on the Tello Mobile
                          3. Position have tours</t>
    </r>
  </si>
  <si>
    <t>Click "x" near tour</t>
  </si>
  <si>
    <t>Tour deletes</t>
  </si>
  <si>
    <t>User</t>
  </si>
  <si>
    <t>Create user</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</si>
  <si>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</si>
  <si>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Click "HRM"</t>
  </si>
  <si>
    <t>Displaying form for search user</t>
  </si>
  <si>
    <t>Click "+" to create user</t>
  </si>
  <si>
    <t>Display user form for creation</t>
  </si>
  <si>
    <t>Fill all fields.
Click Done.</t>
  </si>
  <si>
    <t>User add to the system</t>
  </si>
  <si>
    <t>Repeat all 2-4 with all user roles</t>
  </si>
  <si>
    <t>Try to login in the system with new accounts</t>
  </si>
  <si>
    <t>Succefully entered to the system</t>
  </si>
  <si>
    <t>Edit user</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</si>
  <si>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</si>
  <si>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Click edit icon near user</t>
  </si>
  <si>
    <t>Display user form for editing</t>
  </si>
  <si>
    <t>Edit all fields.
Click Done.</t>
  </si>
  <si>
    <t>Successfully updated all fields</t>
  </si>
  <si>
    <t>Delete user</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</si>
  <si>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</si>
  <si>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Click delete icon near user</t>
  </si>
  <si>
    <t>User delete form the system</t>
  </si>
  <si>
    <t>Try to login in the system with deleted accounts</t>
  </si>
  <si>
    <t>No ability to log in</t>
  </si>
  <si>
    <t>Device</t>
  </si>
  <si>
    <t>Create device</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</si>
  <si>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</si>
  <si>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Click "SRM"</t>
  </si>
  <si>
    <t>Displaying form for search device</t>
  </si>
  <si>
    <t>Click "+" to create device</t>
  </si>
  <si>
    <t>Display device form for creation</t>
  </si>
  <si>
    <t>Device add to the system</t>
  </si>
  <si>
    <t>Try to login in the system with new device</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</si>
  <si>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</si>
  <si>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Click edit icon near device</t>
  </si>
  <si>
    <t>Edit all fields, exsept "IMEI" and "Type".
Click Done.</t>
  </si>
  <si>
    <t xml:space="preserve">    Successfully updated all fields</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</si>
  <si>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Dashboard</t>
    </r>
  </si>
  <si>
    <t>Click delete icon near device</t>
  </si>
  <si>
    <t>Try to login in the system with deleted device</t>
  </si>
  <si>
    <t>Update</t>
  </si>
  <si>
    <t>Update app throught setting on the Tello Mobile</t>
  </si>
  <si>
    <r>
      <rPr>
        <rFont val="&quot;Times New Roman&quot;"/>
        <b/>
        <color theme="1"/>
        <sz val="12.0"/>
      </rPr>
      <t xml:space="preserve">Preconditions: </t>
    </r>
    <r>
      <rPr>
        <rFont val="&quot;Times New Roman&quot;"/>
        <b val="0"/>
        <color theme="1"/>
        <sz val="12.0"/>
      </rPr>
      <t>1</t>
    </r>
    <r>
      <rPr>
        <rFont val="&quot;Times New Roman&quot;"/>
        <b/>
        <color theme="1"/>
        <sz val="12.0"/>
      </rPr>
      <t xml:space="preserve">. </t>
    </r>
    <r>
      <rPr>
        <rFont val="&quot;Times New Roman&quot;"/>
        <b val="0"/>
        <color theme="1"/>
        <sz val="12.0"/>
      </rPr>
      <t>To be logged into the test environment on the Tello Mobile in the previos version</t>
    </r>
  </si>
  <si>
    <t>Open setting and tap "Update" tab</t>
  </si>
  <si>
    <t>1. Displaing "Update" tab
2. Displayed version of installed app and new version.</t>
  </si>
  <si>
    <t>Tap "Download new version"</t>
  </si>
  <si>
    <t>APK start downloading</t>
  </si>
  <si>
    <t>Wait when downloading is finished</t>
  </si>
  <si>
    <t>Displays "Open APK folder"</t>
  </si>
  <si>
    <t>Tap on the "Open APK folder"</t>
  </si>
  <si>
    <t>Opens APK folder</t>
  </si>
  <si>
    <t>Tap on the downloaded APK and start instaling a new version</t>
  </si>
  <si>
    <t>New version is installed</t>
  </si>
  <si>
    <t>Title of the bug</t>
  </si>
  <si>
    <t>Jira #</t>
  </si>
  <si>
    <t>Priority</t>
  </si>
  <si>
    <t>History</t>
  </si>
  <si>
    <t>TELLO MOBILE version  2.0.0.xx &amp; DASHBOARD version   2.0.0.xx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</si>
</sst>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4">
    <font>
      <sz val="10.0"/>
      <color rgb="FF000000"/>
      <name val="Arial"/>
      <scheme val="minor"/>
    </font>
    <font>
      <b/>
      <sz val="24.0"/>
      <color theme="1"/>
      <name val="&quot;Times New Roman&quot;"/>
    </font>
    <font>
      <b/>
      <sz val="24.0"/>
      <color theme="1"/>
      <name val="Times New Roman"/>
    </font>
    <font>
      <sz val="18.0"/>
      <color theme="1"/>
      <name val="Times New Roman"/>
    </font>
    <font>
      <b/>
      <sz val="24.0"/>
      <color rgb="FFFFFFFF"/>
      <name val="&quot;Times New Roman&quot;"/>
    </font>
    <font>
      <b/>
      <sz val="18.0"/>
      <color theme="1"/>
      <name val="&quot;Times New Roman&quot;"/>
    </font>
    <font/>
    <font>
      <b/>
      <sz val="16.0"/>
      <color theme="1"/>
      <name val="&quot;Times New Roman&quot;"/>
    </font>
    <font>
      <sz val="16.0"/>
      <color theme="1"/>
      <name val="Arial"/>
    </font>
    <font>
      <color theme="1"/>
      <name val="Arial"/>
    </font>
    <font>
      <b/>
      <sz val="14.0"/>
      <color theme="1"/>
      <name val="&quot;Times New Roman&quot;"/>
    </font>
    <font>
      <sz val="12.0"/>
      <color theme="1"/>
      <name val="Times New Roman"/>
    </font>
    <font>
      <sz val="24.0"/>
      <color theme="1"/>
      <name val="&quot;Times New Roman&quot;"/>
    </font>
    <font>
      <sz val="36.0"/>
      <color theme="1"/>
      <name val="&quot;Times New Roman&quot;"/>
    </font>
    <font>
      <sz val="14.0"/>
      <color theme="1"/>
      <name val="&quot;Times New Roman&quot;"/>
    </font>
    <font>
      <b/>
      <sz val="12.0"/>
      <color theme="1"/>
      <name val="&quot;Times New Roman&quot;"/>
    </font>
    <font>
      <b/>
      <sz val="12.0"/>
      <color theme="1"/>
      <name val="Times New Roman"/>
    </font>
    <font>
      <sz val="12.0"/>
      <color theme="1"/>
      <name val="&quot;Times New Roman&quot;"/>
    </font>
    <font>
      <u/>
      <sz val="12.0"/>
      <color rgb="FF1155CC"/>
      <name val="Times New Roman"/>
    </font>
    <font>
      <u/>
      <sz val="12.0"/>
      <color rgb="FF1155CC"/>
      <name val="Times New Roman"/>
    </font>
    <font>
      <sz val="18.0"/>
      <color theme="1"/>
      <name val="Arial"/>
    </font>
    <font>
      <sz val="12.0"/>
      <color theme="1"/>
      <name val="Arial"/>
    </font>
    <font>
      <u/>
      <sz val="14.0"/>
      <color rgb="FF4285F4"/>
      <name val="Times New Roman"/>
    </font>
    <font>
      <sz val="14.0"/>
      <color theme="1"/>
      <name val="Times New Roman"/>
    </font>
  </fonts>
  <fills count="15">
    <fill>
      <patternFill patternType="none"/>
    </fill>
    <fill>
      <patternFill patternType="lightGray"/>
    </fill>
    <fill>
      <patternFill patternType="solid">
        <fgColor rgb="FFB7B7B7"/>
        <bgColor rgb="FFB7B7B7"/>
      </patternFill>
    </fill>
    <fill>
      <patternFill patternType="solid">
        <fgColor rgb="FF57BB8A"/>
        <bgColor rgb="FF57BB8A"/>
      </patternFill>
    </fill>
    <fill>
      <patternFill patternType="solid">
        <fgColor rgb="FFFF0000"/>
        <bgColor rgb="FFFF0000"/>
      </patternFill>
    </fill>
    <fill>
      <patternFill patternType="solid">
        <fgColor rgb="FFBFBFBF"/>
        <bgColor rgb="FFBFBFBF"/>
      </patternFill>
    </fill>
    <fill>
      <patternFill patternType="solid">
        <fgColor rgb="FF4A86E8"/>
        <bgColor rgb="FF4A86E8"/>
      </patternFill>
    </fill>
    <fill>
      <patternFill patternType="solid">
        <fgColor rgb="FFFFFF00"/>
        <bgColor rgb="FFFFFF00"/>
      </patternFill>
    </fill>
    <fill>
      <patternFill patternType="solid">
        <fgColor rgb="FF999999"/>
        <bgColor rgb="FF999999"/>
      </patternFill>
    </fill>
    <fill>
      <patternFill patternType="solid">
        <fgColor theme="0"/>
        <bgColor theme="0"/>
      </patternFill>
    </fill>
    <fill>
      <patternFill patternType="solid">
        <fgColor rgb="FF0B922F"/>
        <bgColor rgb="FF0B922F"/>
      </patternFill>
    </fill>
    <fill>
      <patternFill patternType="solid">
        <fgColor rgb="FF222222"/>
        <bgColor rgb="FF222222"/>
      </patternFill>
    </fill>
    <fill>
      <patternFill patternType="solid">
        <fgColor rgb="FFFFFFFF"/>
        <bgColor rgb="FFFFFFFF"/>
      </patternFill>
    </fill>
    <fill>
      <patternFill patternType="solid">
        <fgColor theme="7"/>
        <bgColor theme="7"/>
      </patternFill>
    </fill>
    <fill>
      <patternFill patternType="solid">
        <fgColor rgb="FF6D9EEB"/>
        <bgColor rgb="FF6D9EEB"/>
      </patternFill>
    </fill>
  </fills>
  <borders count="16">
    <border/>
    <border>
      <left style="medium">
        <color rgb="FF000000"/>
      </left>
      <right style="medium">
        <color rgb="FF000000"/>
      </right>
      <top style="medium">
        <color rgb="FF000000"/>
      </top>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1" fillId="2" fontId="2" numFmtId="0" xfId="0" applyAlignment="1" applyBorder="1" applyFont="1">
      <alignment horizontal="center" readingOrder="0" vertical="center"/>
    </xf>
    <xf borderId="2" fillId="3" fontId="1" numFmtId="0" xfId="0" applyAlignment="1" applyBorder="1" applyFill="1" applyFont="1">
      <alignment horizontal="center" readingOrder="0" shrinkToFit="0" wrapText="0"/>
    </xf>
    <xf borderId="2" fillId="0" fontId="3" numFmtId="0" xfId="0" applyAlignment="1" applyBorder="1" applyFont="1">
      <alignment readingOrder="0" vertical="center"/>
    </xf>
    <xf borderId="3" fillId="4" fontId="1" numFmtId="0" xfId="0" applyAlignment="1" applyBorder="1" applyFill="1" applyFont="1">
      <alignment horizontal="center" readingOrder="0" shrinkToFit="0" wrapText="0"/>
    </xf>
    <xf borderId="3" fillId="0" fontId="3" numFmtId="0" xfId="0" applyAlignment="1" applyBorder="1" applyFont="1">
      <alignment readingOrder="0" vertical="center"/>
    </xf>
    <xf borderId="3" fillId="5" fontId="1" numFmtId="0" xfId="0" applyAlignment="1" applyBorder="1" applyFill="1" applyFont="1">
      <alignment horizontal="center" readingOrder="0" shrinkToFit="0" wrapText="0"/>
    </xf>
    <xf borderId="3" fillId="6" fontId="1" numFmtId="0" xfId="0" applyAlignment="1" applyBorder="1" applyFill="1" applyFont="1">
      <alignment horizontal="center" readingOrder="0" shrinkToFit="0" wrapText="0"/>
    </xf>
    <xf borderId="3" fillId="7" fontId="1" numFmtId="0" xfId="0" applyAlignment="1" applyBorder="1" applyFill="1" applyFont="1">
      <alignment horizontal="center" readingOrder="0" shrinkToFit="0" wrapText="0"/>
    </xf>
    <xf borderId="3" fillId="8" fontId="1" numFmtId="0" xfId="0" applyAlignment="1" applyBorder="1" applyFill="1" applyFont="1">
      <alignment horizontal="center" readingOrder="0" shrinkToFit="0" wrapText="0"/>
    </xf>
    <xf borderId="0" fillId="2" fontId="2" numFmtId="0" xfId="0" applyAlignment="1" applyFont="1">
      <alignment horizontal="center" readingOrder="0" vertical="center"/>
    </xf>
    <xf borderId="3" fillId="9" fontId="1" numFmtId="0" xfId="0" applyAlignment="1" applyBorder="1" applyFill="1" applyFont="1">
      <alignment horizontal="center" readingOrder="0" shrinkToFit="0" wrapText="0"/>
    </xf>
    <xf borderId="0" fillId="10" fontId="4" numFmtId="0" xfId="0" applyAlignment="1" applyFill="1" applyFont="1">
      <alignment horizontal="center" vertical="center"/>
    </xf>
    <xf borderId="4" fillId="3" fontId="5" numFmtId="0" xfId="0" applyAlignment="1" applyBorder="1" applyFont="1">
      <alignment vertical="center"/>
    </xf>
    <xf borderId="5" fillId="0" fontId="6" numFmtId="0" xfId="0" applyBorder="1" applyFont="1"/>
    <xf borderId="6" fillId="0" fontId="6" numFmtId="0" xfId="0" applyBorder="1" applyFont="1"/>
    <xf borderId="4" fillId="0" fontId="7" numFmtId="164" xfId="0" applyAlignment="1" applyBorder="1" applyFont="1" applyNumberFormat="1">
      <alignment horizontal="center" vertical="center"/>
    </xf>
    <xf borderId="4" fillId="0" fontId="7" numFmtId="0" xfId="0" applyAlignment="1" applyBorder="1" applyFont="1">
      <alignment horizontal="center" shrinkToFit="0" vertical="center" wrapText="1"/>
    </xf>
    <xf borderId="4" fillId="3" fontId="5" numFmtId="0" xfId="0" applyAlignment="1" applyBorder="1" applyFont="1">
      <alignment vertical="center"/>
    </xf>
    <xf borderId="4" fillId="0" fontId="7" numFmtId="0" xfId="0" applyAlignment="1" applyBorder="1" applyFont="1">
      <alignment horizontal="center" vertical="center"/>
    </xf>
    <xf borderId="4" fillId="0" fontId="8" numFmtId="0" xfId="0" applyAlignment="1" applyBorder="1" applyFont="1">
      <alignment horizontal="center" vertical="center"/>
    </xf>
    <xf borderId="0" fillId="0" fontId="9" numFmtId="0" xfId="0" applyAlignment="1" applyFont="1">
      <alignment vertical="center"/>
    </xf>
    <xf borderId="7" fillId="11" fontId="4" numFmtId="0" xfId="0" applyAlignment="1" applyBorder="1" applyFill="1" applyFont="1">
      <alignment horizontal="center" shrinkToFit="0" vertical="center" wrapText="0"/>
    </xf>
    <xf borderId="7" fillId="0" fontId="6" numFmtId="0" xfId="0" applyBorder="1" applyFont="1"/>
    <xf borderId="8" fillId="0" fontId="6" numFmtId="0" xfId="0" applyBorder="1" applyFont="1"/>
    <xf borderId="3" fillId="3" fontId="10" numFmtId="0" xfId="0" applyAlignment="1" applyBorder="1" applyFont="1">
      <alignment horizontal="center" vertical="center"/>
    </xf>
    <xf borderId="4" fillId="0" fontId="10" numFmtId="10" xfId="0" applyAlignment="1" applyBorder="1" applyFont="1" applyNumberFormat="1">
      <alignment horizontal="center" vertical="center"/>
    </xf>
    <xf borderId="3" fillId="4" fontId="10" numFmtId="0" xfId="0" applyAlignment="1" applyBorder="1" applyFont="1">
      <alignment horizontal="center" vertical="center"/>
    </xf>
    <xf borderId="3" fillId="5" fontId="10" numFmtId="0" xfId="0" applyAlignment="1" applyBorder="1" applyFont="1">
      <alignment horizontal="center" vertical="center"/>
    </xf>
    <xf borderId="3" fillId="6" fontId="10" numFmtId="0" xfId="0" applyAlignment="1" applyBorder="1" applyFont="1">
      <alignment horizontal="center" vertical="center"/>
    </xf>
    <xf borderId="3" fillId="7" fontId="10" numFmtId="0" xfId="0" applyAlignment="1" applyBorder="1" applyFont="1">
      <alignment horizontal="center" vertical="center"/>
    </xf>
    <xf borderId="3" fillId="8" fontId="10" numFmtId="0" xfId="0" applyAlignment="1" applyBorder="1" applyFont="1">
      <alignment horizontal="center" vertical="center"/>
    </xf>
    <xf borderId="0" fillId="11" fontId="4" numFmtId="0" xfId="0" applyAlignment="1" applyFont="1">
      <alignment horizontal="center" shrinkToFit="0" vertical="center" wrapText="0"/>
    </xf>
    <xf borderId="0" fillId="0" fontId="11" numFmtId="0" xfId="0" applyAlignment="1" applyFont="1">
      <alignment horizontal="center" vertical="center"/>
    </xf>
    <xf borderId="4" fillId="12" fontId="12" numFmtId="0" xfId="0" applyAlignment="1" applyBorder="1" applyFill="1" applyFont="1">
      <alignment horizontal="center" vertical="center"/>
    </xf>
    <xf borderId="9" fillId="12" fontId="13" numFmtId="0" xfId="0" applyAlignment="1" applyBorder="1" applyFont="1">
      <alignment horizontal="center" vertical="center"/>
    </xf>
    <xf borderId="4" fillId="5" fontId="14" numFmtId="0" xfId="0" applyAlignment="1" applyBorder="1" applyFont="1">
      <alignment horizontal="center" vertical="center"/>
    </xf>
    <xf borderId="10" fillId="0" fontId="6" numFmtId="0" xfId="0" applyBorder="1" applyFont="1"/>
    <xf borderId="4" fillId="12" fontId="15" numFmtId="0" xfId="0" applyAlignment="1" applyBorder="1" applyFont="1">
      <alignment vertical="center"/>
    </xf>
    <xf borderId="3" fillId="3" fontId="15" numFmtId="0" xfId="0" applyAlignment="1" applyBorder="1" applyFont="1">
      <alignment horizontal="center" shrinkToFit="0" vertical="center" wrapText="1"/>
    </xf>
    <xf borderId="4" fillId="3" fontId="15" numFmtId="0" xfId="0" applyAlignment="1" applyBorder="1" applyFont="1">
      <alignment horizontal="center" shrinkToFit="0" vertical="center" wrapText="1"/>
    </xf>
    <xf borderId="3" fillId="3" fontId="16" numFmtId="0" xfId="0" applyAlignment="1" applyBorder="1" applyFont="1">
      <alignment horizontal="center" shrinkToFit="0" vertical="center" wrapText="1"/>
    </xf>
    <xf borderId="9" fillId="0" fontId="17" numFmtId="0" xfId="0" applyAlignment="1" applyBorder="1" applyFont="1">
      <alignment horizontal="center" shrinkToFit="0" vertical="center" wrapText="1"/>
    </xf>
    <xf borderId="4" fillId="0" fontId="17" numFmtId="0" xfId="0" applyAlignment="1" applyBorder="1" applyFont="1">
      <alignment horizontal="center" shrinkToFit="0" vertical="center" wrapText="1"/>
    </xf>
    <xf borderId="11" fillId="0" fontId="17" numFmtId="0" xfId="0" applyAlignment="1" applyBorder="1" applyFont="1">
      <alignment horizontal="center" shrinkToFit="0" vertical="center" wrapText="1"/>
    </xf>
    <xf borderId="12" fillId="0" fontId="6" numFmtId="0" xfId="0" applyBorder="1" applyFont="1"/>
    <xf borderId="9" fillId="9" fontId="17" numFmtId="0" xfId="0" applyAlignment="1" applyBorder="1" applyFont="1">
      <alignment horizontal="center" readingOrder="0" vertical="center"/>
    </xf>
    <xf borderId="9" fillId="0" fontId="11" numFmtId="0" xfId="0" applyAlignment="1" applyBorder="1" applyFont="1">
      <alignment horizontal="center" vertical="center"/>
    </xf>
    <xf borderId="13" fillId="0" fontId="6" numFmtId="0" xfId="0" applyBorder="1" applyFont="1"/>
    <xf borderId="14" fillId="0" fontId="6" numFmtId="0" xfId="0" applyBorder="1" applyFont="1"/>
    <xf borderId="2" fillId="0" fontId="6" numFmtId="0" xfId="0" applyBorder="1" applyFont="1"/>
    <xf borderId="15" fillId="0" fontId="6" numFmtId="0" xfId="0" applyBorder="1" applyFont="1"/>
    <xf borderId="9" fillId="9" fontId="17" numFmtId="0" xfId="0" applyAlignment="1" applyBorder="1" applyFont="1">
      <alignment horizontal="center" vertical="center"/>
    </xf>
    <xf borderId="9" fillId="12" fontId="13" numFmtId="0" xfId="0" applyAlignment="1" applyBorder="1" applyFont="1">
      <alignment horizontal="center" readingOrder="0" vertical="center"/>
    </xf>
    <xf borderId="4" fillId="5" fontId="14" numFmtId="0" xfId="0" applyAlignment="1" applyBorder="1" applyFont="1">
      <alignment horizontal="center" readingOrder="0" vertical="center"/>
    </xf>
    <xf borderId="4" fillId="0" fontId="17" numFmtId="0" xfId="0" applyAlignment="1" applyBorder="1" applyFont="1">
      <alignment horizontal="center" readingOrder="0" shrinkToFit="0" vertical="center" wrapText="1"/>
    </xf>
    <xf borderId="3" fillId="0" fontId="17" numFmtId="0" xfId="0" applyAlignment="1" applyBorder="1" applyFont="1">
      <alignment horizontal="center" shrinkToFit="0" vertical="center" wrapText="1"/>
    </xf>
    <xf borderId="3" fillId="9" fontId="17" numFmtId="0" xfId="0" applyAlignment="1" applyBorder="1" applyFont="1">
      <alignment horizontal="center" vertical="center"/>
    </xf>
    <xf borderId="3" fillId="0" fontId="11" numFmtId="0" xfId="0" applyAlignment="1" applyBorder="1" applyFont="1">
      <alignment horizontal="center" vertical="center"/>
    </xf>
    <xf borderId="3" fillId="0" fontId="11" numFmtId="0" xfId="0" applyAlignment="1" applyBorder="1" applyFont="1">
      <alignment horizontal="center" vertical="center"/>
    </xf>
    <xf borderId="3" fillId="0" fontId="11" numFmtId="0" xfId="0" applyAlignment="1" applyBorder="1" applyFont="1">
      <alignment horizontal="center" shrinkToFit="0" vertical="center" wrapText="1"/>
    </xf>
    <xf borderId="3" fillId="0" fontId="18" numFmtId="0" xfId="0" applyAlignment="1" applyBorder="1" applyFont="1">
      <alignment horizontal="center" shrinkToFit="0" vertical="center" wrapText="1"/>
    </xf>
    <xf borderId="4" fillId="5" fontId="14" numFmtId="0" xfId="0" applyAlignment="1" applyBorder="1" applyFont="1">
      <alignment horizontal="center" vertical="center"/>
    </xf>
    <xf borderId="4" fillId="12" fontId="15" numFmtId="0" xfId="0" applyAlignment="1" applyBorder="1" applyFont="1">
      <alignment vertical="center"/>
    </xf>
    <xf borderId="3" fillId="0" fontId="19" numFmtId="0" xfId="0" applyAlignment="1" applyBorder="1" applyFont="1">
      <alignment horizontal="center" shrinkToFit="0" vertical="center" wrapText="1"/>
    </xf>
    <xf borderId="3" fillId="3" fontId="16" numFmtId="0" xfId="0" applyAlignment="1" applyBorder="1" applyFont="1">
      <alignment horizontal="center" shrinkToFit="0" vertical="center" wrapText="1"/>
    </xf>
    <xf borderId="4" fillId="12" fontId="12" numFmtId="0" xfId="0" applyAlignment="1" applyBorder="1" applyFont="1">
      <alignment horizontal="center" vertical="center"/>
    </xf>
    <xf borderId="3" fillId="0" fontId="11" numFmtId="0" xfId="0" applyAlignment="1" applyBorder="1" applyFont="1">
      <alignment horizontal="center" shrinkToFit="0" vertical="center" wrapText="1"/>
    </xf>
    <xf borderId="9" fillId="0" fontId="11" numFmtId="0" xfId="0" applyAlignment="1" applyBorder="1" applyFont="1">
      <alignment horizontal="center" vertical="center"/>
    </xf>
    <xf borderId="3" fillId="12" fontId="11" numFmtId="0" xfId="0" applyAlignment="1" applyBorder="1" applyFont="1">
      <alignment horizontal="center" vertical="center"/>
    </xf>
    <xf borderId="3" fillId="0" fontId="11" numFmtId="46" xfId="0" applyAlignment="1" applyBorder="1" applyFont="1" applyNumberFormat="1">
      <alignment horizontal="center" vertical="center"/>
    </xf>
    <xf borderId="3" fillId="3" fontId="16" numFmtId="46" xfId="0" applyAlignment="1" applyBorder="1" applyFont="1" applyNumberFormat="1">
      <alignment horizontal="center" shrinkToFit="0" vertical="center" wrapText="1"/>
    </xf>
    <xf borderId="4" fillId="12" fontId="12" numFmtId="46" xfId="0" applyAlignment="1" applyBorder="1" applyFont="1" applyNumberFormat="1">
      <alignment horizontal="center" vertical="center"/>
    </xf>
    <xf borderId="3" fillId="13" fontId="20" numFmtId="0" xfId="0" applyAlignment="1" applyBorder="1" applyFill="1" applyFont="1">
      <alignment horizontal="center" vertical="center"/>
    </xf>
    <xf borderId="4" fillId="14" fontId="3" numFmtId="0" xfId="0" applyAlignment="1" applyBorder="1" applyFill="1" applyFont="1">
      <alignment horizontal="center" readingOrder="0" vertical="center"/>
    </xf>
    <xf borderId="3" fillId="9" fontId="21" numFmtId="0" xfId="0" applyAlignment="1" applyBorder="1" applyFont="1">
      <alignment horizontal="center" vertical="center"/>
    </xf>
    <xf borderId="3" fillId="9" fontId="22" numFmtId="0" xfId="0" applyAlignment="1" applyBorder="1" applyFont="1">
      <alignment horizontal="center" vertical="center"/>
    </xf>
    <xf borderId="3" fillId="0" fontId="23" numFmtId="0" xfId="0" applyAlignment="1" applyBorder="1" applyFont="1">
      <alignment horizontal="center" vertical="center"/>
    </xf>
    <xf borderId="3" fillId="9" fontId="20" numFmtId="0" xfId="0" applyAlignment="1" applyBorder="1" applyFont="1">
      <alignment horizontal="center" vertical="center"/>
    </xf>
  </cellXfs>
  <cellStyles count="1">
    <cellStyle xfId="0" name="Normal" builtinId="0"/>
  </cellStyles>
  <dxfs count="11">
    <dxf>
      <font/>
      <fill>
        <patternFill patternType="solid">
          <fgColor rgb="FF57BB8A"/>
          <bgColor rgb="FF57BB8A"/>
        </patternFill>
      </fill>
      <border/>
    </dxf>
    <dxf>
      <font/>
      <fill>
        <patternFill patternType="solid">
          <fgColor rgb="FFEA4335"/>
          <bgColor rgb="FFEA4335"/>
        </patternFill>
      </fill>
      <border/>
    </dxf>
    <dxf>
      <font/>
      <fill>
        <patternFill patternType="solid">
          <fgColor rgb="FF999999"/>
          <bgColor rgb="FF999999"/>
        </patternFill>
      </fill>
      <border/>
    </dxf>
    <dxf>
      <font/>
      <fill>
        <patternFill patternType="solid">
          <fgColor rgb="FFFFD966"/>
          <bgColor rgb="FFFFD966"/>
        </patternFill>
      </fill>
      <border/>
    </dxf>
    <dxf>
      <font/>
      <fill>
        <patternFill patternType="solid">
          <fgColor rgb="FFCCCCCC"/>
          <bgColor rgb="FFCCCCCC"/>
        </patternFill>
      </fill>
      <border/>
    </dxf>
    <dxf>
      <font/>
      <fill>
        <patternFill patternType="solid">
          <fgColor rgb="FF4A86E8"/>
          <bgColor rgb="FF4A86E8"/>
        </patternFill>
      </fill>
      <border/>
    </dxf>
    <dxf>
      <font/>
      <fill>
        <patternFill patternType="solid">
          <fgColor rgb="FFFF0000"/>
          <bgColor rgb="FFFF0000"/>
        </patternFill>
      </fill>
      <border/>
    </dxf>
    <dxf>
      <font/>
      <fill>
        <patternFill patternType="solid">
          <fgColor rgb="FFF4C7C3"/>
          <bgColor rgb="FFF4C7C3"/>
        </patternFill>
      </fill>
      <border/>
    </dxf>
    <dxf>
      <font/>
      <fill>
        <patternFill patternType="solid">
          <fgColor rgb="FFFCE8B2"/>
          <bgColor rgb="FFFCE8B2"/>
        </patternFill>
      </fill>
      <border/>
    </dxf>
    <dxf>
      <font/>
      <fill>
        <patternFill patternType="solid">
          <fgColor rgb="FF3C78D8"/>
          <bgColor rgb="FF3C78D8"/>
        </patternFill>
      </fill>
      <border/>
    </dxf>
    <dxf>
      <font/>
      <fill>
        <patternFill patternType="solid">
          <fgColor rgb="FFA4C2F4"/>
          <bgColor rgb="FFA4C2F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169.88"/>
  </cols>
  <sheetData>
    <row r="1">
      <c r="A1" s="1" t="s">
        <v>0</v>
      </c>
      <c r="B1" s="2" t="s">
        <v>1</v>
      </c>
    </row>
    <row r="2">
      <c r="A2" s="3" t="s">
        <v>2</v>
      </c>
      <c r="B2" s="4" t="s">
        <v>3</v>
      </c>
    </row>
    <row r="3">
      <c r="A3" s="5" t="s">
        <v>4</v>
      </c>
      <c r="B3" s="6" t="s">
        <v>5</v>
      </c>
    </row>
    <row r="4">
      <c r="A4" s="7" t="s">
        <v>6</v>
      </c>
      <c r="B4" s="6" t="s">
        <v>7</v>
      </c>
    </row>
    <row r="5">
      <c r="A5" s="8" t="s">
        <v>8</v>
      </c>
      <c r="B5" s="6" t="s">
        <v>9</v>
      </c>
    </row>
    <row r="6">
      <c r="A6" s="9" t="s">
        <v>10</v>
      </c>
      <c r="B6" s="6" t="s">
        <v>11</v>
      </c>
    </row>
    <row r="7">
      <c r="A7" s="10" t="s">
        <v>12</v>
      </c>
      <c r="B7" s="6" t="s">
        <v>13</v>
      </c>
    </row>
    <row r="8">
      <c r="A8" s="11" t="s">
        <v>14</v>
      </c>
    </row>
    <row r="9">
      <c r="A9" s="12">
        <v>1.0</v>
      </c>
      <c r="B9" s="6" t="s">
        <v>15</v>
      </c>
    </row>
    <row r="10">
      <c r="A10" s="12">
        <v>2.0</v>
      </c>
      <c r="B10" s="6" t="s">
        <v>16</v>
      </c>
    </row>
    <row r="11">
      <c r="A11" s="12">
        <v>3.0</v>
      </c>
      <c r="B11" s="6" t="s">
        <v>17</v>
      </c>
    </row>
    <row r="12">
      <c r="A12" s="11" t="s">
        <v>18</v>
      </c>
    </row>
    <row r="13">
      <c r="A13" s="12">
        <v>1.0</v>
      </c>
      <c r="B13" s="6" t="s">
        <v>19</v>
      </c>
    </row>
    <row r="14">
      <c r="A14" s="12">
        <v>2.0</v>
      </c>
      <c r="B14" s="6" t="s">
        <v>20</v>
      </c>
    </row>
    <row r="15">
      <c r="A15" s="12">
        <v>3.0</v>
      </c>
      <c r="B15" s="6" t="s">
        <v>21</v>
      </c>
    </row>
  </sheetData>
  <mergeCells count="2">
    <mergeCell ref="A8:B8"/>
    <mergeCell ref="A12:B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21.0"/>
    <col customWidth="1" min="5" max="5" width="26.88"/>
    <col customWidth="1" min="6" max="6" width="44.38"/>
    <col customWidth="1" min="7" max="7" width="17.0"/>
    <col customWidth="1" min="8" max="8" width="21.75"/>
  </cols>
  <sheetData>
    <row r="1">
      <c r="A1" s="13" t="s">
        <v>22</v>
      </c>
    </row>
    <row r="2">
      <c r="A2" s="14" t="s">
        <v>23</v>
      </c>
      <c r="B2" s="15"/>
      <c r="C2" s="16"/>
      <c r="D2" s="17"/>
      <c r="E2" s="15"/>
      <c r="F2" s="15"/>
      <c r="G2" s="15"/>
      <c r="H2" s="16"/>
    </row>
    <row r="3">
      <c r="A3" s="14" t="s">
        <v>24</v>
      </c>
      <c r="B3" s="15"/>
      <c r="C3" s="16"/>
      <c r="D3" s="18"/>
      <c r="E3" s="15"/>
      <c r="F3" s="15"/>
      <c r="G3" s="15"/>
      <c r="H3" s="16"/>
    </row>
    <row r="4">
      <c r="A4" s="19" t="s">
        <v>25</v>
      </c>
      <c r="B4" s="15"/>
      <c r="C4" s="16"/>
      <c r="D4" s="20"/>
      <c r="E4" s="15"/>
      <c r="F4" s="15"/>
      <c r="G4" s="15"/>
      <c r="H4" s="16"/>
    </row>
    <row r="5">
      <c r="A5" s="14" t="s">
        <v>26</v>
      </c>
      <c r="B5" s="15"/>
      <c r="C5" s="16"/>
      <c r="D5" s="21"/>
      <c r="E5" s="15"/>
      <c r="F5" s="15"/>
      <c r="G5" s="15"/>
      <c r="H5" s="16"/>
    </row>
    <row r="6" ht="24.0" customHeight="1">
      <c r="A6" s="19" t="s">
        <v>27</v>
      </c>
      <c r="B6" s="15"/>
      <c r="C6" s="16"/>
      <c r="D6" s="21"/>
      <c r="E6" s="15"/>
      <c r="F6" s="15"/>
      <c r="G6" s="15"/>
      <c r="H6" s="16"/>
    </row>
    <row r="7">
      <c r="A7" s="19" t="s">
        <v>28</v>
      </c>
      <c r="B7" s="15"/>
      <c r="C7" s="16"/>
      <c r="D7" s="21"/>
      <c r="E7" s="15"/>
      <c r="F7" s="15"/>
      <c r="G7" s="15"/>
      <c r="H7" s="16"/>
    </row>
    <row r="8" hidden="1">
      <c r="A8" s="22"/>
      <c r="C8" s="22">
        <f>(COUNTIF($B$22:$B$10309, "1")+COUNTIF($B$22:$B$738, "2") +COUNTIF($B$22:$B$738, "3") + COUNTIF($B$22:$B$738, "4") + COUNTIF($B$22:$B$738, "5") + COUNTIF($B$22:$B$738, "6") + COUNTIF($B$22:$B$738, "7") + COUNTIF($B$22:$B$738, "8") + COUNTIF($B$22:$B$738, "9") + COUNTIF($B$22:$B$738, "10"))</f>
        <v>231</v>
      </c>
      <c r="D8" s="22"/>
    </row>
    <row r="9">
      <c r="A9" s="23"/>
      <c r="B9" s="24"/>
      <c r="C9" s="24"/>
      <c r="D9" s="24"/>
      <c r="E9" s="24"/>
      <c r="F9" s="24"/>
      <c r="G9" s="24"/>
      <c r="H9" s="25"/>
    </row>
    <row r="10">
      <c r="A10" s="26" t="s">
        <v>2</v>
      </c>
      <c r="B10" s="27">
        <f> COUNTIF($G$22:$G$10309, "Passed")/C8</f>
        <v>0</v>
      </c>
      <c r="C10" s="15"/>
      <c r="D10" s="15"/>
      <c r="E10" s="15"/>
      <c r="F10" s="15"/>
      <c r="G10" s="15"/>
      <c r="H10" s="16"/>
    </row>
    <row r="11">
      <c r="A11" s="28" t="s">
        <v>4</v>
      </c>
      <c r="B11" s="27">
        <f> COUNTIF($G$22:$G$10309, "Failed")/C8</f>
        <v>0</v>
      </c>
      <c r="C11" s="15"/>
      <c r="D11" s="15"/>
      <c r="E11" s="15"/>
      <c r="F11" s="15"/>
      <c r="G11" s="15"/>
      <c r="H11" s="16"/>
    </row>
    <row r="12">
      <c r="A12" s="29" t="s">
        <v>6</v>
      </c>
      <c r="B12" s="27">
        <f> 100%-B10-B11-B13-B14-B15</f>
        <v>1</v>
      </c>
      <c r="C12" s="15"/>
      <c r="D12" s="15"/>
      <c r="E12" s="15"/>
      <c r="F12" s="15"/>
      <c r="G12" s="15"/>
      <c r="H12" s="16"/>
    </row>
    <row r="13">
      <c r="A13" s="30" t="s">
        <v>8</v>
      </c>
      <c r="B13" s="27">
        <f> COUNTIF($G$22:$G$10309, "Unfinished")/C8</f>
        <v>0</v>
      </c>
      <c r="C13" s="15"/>
      <c r="D13" s="15"/>
      <c r="E13" s="15"/>
      <c r="F13" s="15"/>
      <c r="G13" s="15"/>
      <c r="H13" s="16"/>
    </row>
    <row r="14">
      <c r="A14" s="31" t="s">
        <v>10</v>
      </c>
      <c r="B14" s="27">
        <f> COUNTIF($G$22:$G$627, "Blocked")/C8</f>
        <v>0</v>
      </c>
      <c r="C14" s="15"/>
      <c r="D14" s="15"/>
      <c r="E14" s="15"/>
      <c r="F14" s="15"/>
      <c r="G14" s="15"/>
      <c r="H14" s="16"/>
    </row>
    <row r="15">
      <c r="A15" s="32" t="s">
        <v>12</v>
      </c>
      <c r="B15" s="27">
        <f> COUNTIF($G$22:$G$10309, "N/A")/C8</f>
        <v>0</v>
      </c>
      <c r="C15" s="15"/>
      <c r="D15" s="15"/>
      <c r="E15" s="15"/>
      <c r="F15" s="15"/>
      <c r="G15" s="15"/>
      <c r="H15" s="16"/>
    </row>
    <row r="16">
      <c r="A16" s="33"/>
    </row>
    <row r="17" ht="1.5" customHeight="1">
      <c r="A17" s="22"/>
      <c r="B17" s="22"/>
      <c r="C17" s="22"/>
      <c r="D17" s="22"/>
      <c r="E17" s="22"/>
      <c r="F17" s="22"/>
      <c r="G17" s="22"/>
      <c r="H17" s="34"/>
    </row>
    <row r="18">
      <c r="A18" s="35" t="s">
        <v>29</v>
      </c>
      <c r="B18" s="15"/>
      <c r="C18" s="15"/>
      <c r="D18" s="15"/>
      <c r="E18" s="15"/>
      <c r="F18" s="15"/>
      <c r="G18" s="15"/>
      <c r="H18" s="16"/>
    </row>
    <row r="19">
      <c r="A19" s="36">
        <v>1.0</v>
      </c>
      <c r="B19" s="37" t="s">
        <v>30</v>
      </c>
      <c r="C19" s="15"/>
      <c r="D19" s="15"/>
      <c r="E19" s="15"/>
      <c r="F19" s="15"/>
      <c r="G19" s="15"/>
      <c r="H19" s="16"/>
    </row>
    <row r="20">
      <c r="A20" s="38"/>
      <c r="B20" s="39" t="s">
        <v>31</v>
      </c>
      <c r="C20" s="15"/>
      <c r="D20" s="15"/>
      <c r="E20" s="15"/>
      <c r="F20" s="15"/>
      <c r="G20" s="15"/>
      <c r="H20" s="16"/>
    </row>
    <row r="21">
      <c r="A21" s="38"/>
      <c r="B21" s="40" t="s">
        <v>32</v>
      </c>
      <c r="C21" s="41" t="s">
        <v>33</v>
      </c>
      <c r="D21" s="16"/>
      <c r="E21" s="41" t="s">
        <v>34</v>
      </c>
      <c r="F21" s="16"/>
      <c r="G21" s="40" t="s">
        <v>0</v>
      </c>
      <c r="H21" s="42" t="s">
        <v>35</v>
      </c>
    </row>
    <row r="22">
      <c r="A22" s="38"/>
      <c r="B22" s="43">
        <v>1.0</v>
      </c>
      <c r="C22" s="44" t="s">
        <v>36</v>
      </c>
      <c r="D22" s="16"/>
      <c r="E22" s="45" t="s">
        <v>37</v>
      </c>
      <c r="F22" s="46"/>
      <c r="G22" s="47"/>
      <c r="H22" s="48"/>
    </row>
    <row r="23">
      <c r="A23" s="38"/>
      <c r="B23" s="38"/>
      <c r="C23" s="44" t="s">
        <v>38</v>
      </c>
      <c r="D23" s="16"/>
      <c r="E23" s="49"/>
      <c r="F23" s="50"/>
      <c r="G23" s="38"/>
      <c r="H23" s="38"/>
    </row>
    <row r="24">
      <c r="A24" s="51"/>
      <c r="B24" s="51"/>
      <c r="C24" s="44" t="s">
        <v>39</v>
      </c>
      <c r="D24" s="16"/>
      <c r="E24" s="52"/>
      <c r="F24" s="25"/>
      <c r="G24" s="51"/>
      <c r="H24" s="51"/>
    </row>
    <row r="25">
      <c r="A25" s="36">
        <v>2.0</v>
      </c>
      <c r="B25" s="37" t="s">
        <v>40</v>
      </c>
      <c r="C25" s="15"/>
      <c r="D25" s="15"/>
      <c r="E25" s="15"/>
      <c r="F25" s="15"/>
      <c r="G25" s="15"/>
      <c r="H25" s="16"/>
    </row>
    <row r="26">
      <c r="A26" s="38"/>
      <c r="B26" s="39" t="s">
        <v>41</v>
      </c>
      <c r="C26" s="15"/>
      <c r="D26" s="15"/>
      <c r="E26" s="15"/>
      <c r="F26" s="15"/>
      <c r="G26" s="15"/>
      <c r="H26" s="16"/>
    </row>
    <row r="27">
      <c r="A27" s="38"/>
      <c r="B27" s="40" t="s">
        <v>32</v>
      </c>
      <c r="C27" s="41" t="s">
        <v>33</v>
      </c>
      <c r="D27" s="16"/>
      <c r="E27" s="41" t="s">
        <v>34</v>
      </c>
      <c r="F27" s="16"/>
      <c r="G27" s="40" t="s">
        <v>0</v>
      </c>
      <c r="H27" s="42" t="s">
        <v>35</v>
      </c>
    </row>
    <row r="28">
      <c r="A28" s="38"/>
      <c r="B28" s="43">
        <v>1.0</v>
      </c>
      <c r="C28" s="44" t="s">
        <v>42</v>
      </c>
      <c r="D28" s="16"/>
      <c r="E28" s="45" t="s">
        <v>37</v>
      </c>
      <c r="F28" s="46"/>
      <c r="G28" s="53"/>
      <c r="H28" s="48"/>
    </row>
    <row r="29">
      <c r="A29" s="38"/>
      <c r="B29" s="38"/>
      <c r="C29" s="44" t="s">
        <v>43</v>
      </c>
      <c r="D29" s="16"/>
      <c r="E29" s="49"/>
      <c r="F29" s="50"/>
      <c r="G29" s="38"/>
      <c r="H29" s="38"/>
    </row>
    <row r="30">
      <c r="A30" s="51"/>
      <c r="B30" s="51"/>
      <c r="C30" s="44" t="s">
        <v>39</v>
      </c>
      <c r="D30" s="16"/>
      <c r="E30" s="52"/>
      <c r="F30" s="25"/>
      <c r="G30" s="51"/>
      <c r="H30" s="51"/>
    </row>
    <row r="31">
      <c r="A31" s="36">
        <v>3.0</v>
      </c>
      <c r="B31" s="37" t="s">
        <v>44</v>
      </c>
      <c r="C31" s="15"/>
      <c r="D31" s="15"/>
      <c r="E31" s="15"/>
      <c r="F31" s="15"/>
      <c r="G31" s="15"/>
      <c r="H31" s="16"/>
    </row>
    <row r="32">
      <c r="A32" s="38"/>
      <c r="B32" s="39" t="s">
        <v>45</v>
      </c>
      <c r="C32" s="15"/>
      <c r="D32" s="15"/>
      <c r="E32" s="15"/>
      <c r="F32" s="15"/>
      <c r="G32" s="15"/>
      <c r="H32" s="16"/>
    </row>
    <row r="33">
      <c r="A33" s="38"/>
      <c r="B33" s="40" t="s">
        <v>32</v>
      </c>
      <c r="C33" s="41" t="s">
        <v>33</v>
      </c>
      <c r="D33" s="16"/>
      <c r="E33" s="41" t="s">
        <v>34</v>
      </c>
      <c r="F33" s="16"/>
      <c r="G33" s="40" t="s">
        <v>0</v>
      </c>
      <c r="H33" s="42" t="s">
        <v>35</v>
      </c>
    </row>
    <row r="34">
      <c r="A34" s="38"/>
      <c r="B34" s="43">
        <v>1.0</v>
      </c>
      <c r="C34" s="44" t="s">
        <v>46</v>
      </c>
      <c r="D34" s="16"/>
      <c r="E34" s="45" t="s">
        <v>37</v>
      </c>
      <c r="F34" s="46"/>
      <c r="G34" s="47"/>
      <c r="H34" s="48"/>
    </row>
    <row r="35">
      <c r="A35" s="38"/>
      <c r="B35" s="38"/>
      <c r="C35" s="44" t="s">
        <v>47</v>
      </c>
      <c r="D35" s="16"/>
      <c r="E35" s="49"/>
      <c r="F35" s="50"/>
      <c r="G35" s="38"/>
      <c r="H35" s="38"/>
    </row>
    <row r="36">
      <c r="A36" s="51"/>
      <c r="B36" s="51"/>
      <c r="C36" s="44" t="s">
        <v>39</v>
      </c>
      <c r="D36" s="16"/>
      <c r="E36" s="52"/>
      <c r="F36" s="25"/>
      <c r="G36" s="51"/>
      <c r="H36" s="51"/>
    </row>
    <row r="37">
      <c r="A37" s="35" t="s">
        <v>48</v>
      </c>
      <c r="B37" s="15"/>
      <c r="C37" s="15"/>
      <c r="D37" s="15"/>
      <c r="E37" s="15"/>
      <c r="F37" s="15"/>
      <c r="G37" s="15"/>
      <c r="H37" s="16"/>
    </row>
    <row r="38">
      <c r="A38" s="36">
        <v>4.0</v>
      </c>
      <c r="B38" s="37" t="s">
        <v>49</v>
      </c>
      <c r="C38" s="15"/>
      <c r="D38" s="15"/>
      <c r="E38" s="15"/>
      <c r="F38" s="15"/>
      <c r="G38" s="15"/>
      <c r="H38" s="16"/>
    </row>
    <row r="39">
      <c r="A39" s="38"/>
      <c r="B39" s="39" t="s">
        <v>50</v>
      </c>
      <c r="C39" s="15"/>
      <c r="D39" s="15"/>
      <c r="E39" s="15"/>
      <c r="F39" s="15"/>
      <c r="G39" s="15"/>
      <c r="H39" s="16"/>
    </row>
    <row r="40">
      <c r="A40" s="38"/>
      <c r="B40" s="40" t="s">
        <v>32</v>
      </c>
      <c r="C40" s="41" t="s">
        <v>33</v>
      </c>
      <c r="D40" s="16"/>
      <c r="E40" s="41" t="s">
        <v>34</v>
      </c>
      <c r="F40" s="16"/>
      <c r="G40" s="40" t="s">
        <v>0</v>
      </c>
      <c r="H40" s="42" t="s">
        <v>35</v>
      </c>
    </row>
    <row r="41">
      <c r="A41" s="38"/>
      <c r="B41" s="43">
        <v>1.0</v>
      </c>
      <c r="C41" s="44" t="s">
        <v>51</v>
      </c>
      <c r="D41" s="16"/>
      <c r="E41" s="45" t="s">
        <v>52</v>
      </c>
      <c r="F41" s="46"/>
      <c r="G41" s="47"/>
      <c r="H41" s="48"/>
    </row>
    <row r="42">
      <c r="A42" s="38"/>
      <c r="B42" s="38"/>
      <c r="C42" s="44" t="s">
        <v>53</v>
      </c>
      <c r="D42" s="16"/>
      <c r="E42" s="49"/>
      <c r="F42" s="50"/>
      <c r="G42" s="38"/>
      <c r="H42" s="38"/>
    </row>
    <row r="43">
      <c r="A43" s="51"/>
      <c r="B43" s="51"/>
      <c r="C43" s="44" t="s">
        <v>39</v>
      </c>
      <c r="D43" s="16"/>
      <c r="E43" s="52"/>
      <c r="F43" s="25"/>
      <c r="G43" s="51"/>
      <c r="H43" s="51"/>
    </row>
    <row r="44">
      <c r="A44" s="36">
        <v>5.0</v>
      </c>
      <c r="B44" s="37" t="s">
        <v>54</v>
      </c>
      <c r="C44" s="15"/>
      <c r="D44" s="15"/>
      <c r="E44" s="15"/>
      <c r="F44" s="15"/>
      <c r="G44" s="15"/>
      <c r="H44" s="16"/>
    </row>
    <row r="45">
      <c r="A45" s="38"/>
      <c r="B45" s="39" t="s">
        <v>55</v>
      </c>
      <c r="C45" s="15"/>
      <c r="D45" s="15"/>
      <c r="E45" s="15"/>
      <c r="F45" s="15"/>
      <c r="G45" s="15"/>
      <c r="H45" s="16"/>
    </row>
    <row r="46">
      <c r="A46" s="38"/>
      <c r="B46" s="40" t="s">
        <v>32</v>
      </c>
      <c r="C46" s="41" t="s">
        <v>33</v>
      </c>
      <c r="D46" s="16"/>
      <c r="E46" s="41" t="s">
        <v>34</v>
      </c>
      <c r="F46" s="16"/>
      <c r="G46" s="40" t="s">
        <v>0</v>
      </c>
      <c r="H46" s="42" t="s">
        <v>35</v>
      </c>
    </row>
    <row r="47">
      <c r="A47" s="38"/>
      <c r="B47" s="43">
        <v>1.0</v>
      </c>
      <c r="C47" s="44" t="s">
        <v>56</v>
      </c>
      <c r="D47" s="16"/>
      <c r="E47" s="45" t="s">
        <v>52</v>
      </c>
      <c r="F47" s="46"/>
      <c r="G47" s="47"/>
      <c r="H47" s="48"/>
    </row>
    <row r="48">
      <c r="A48" s="38"/>
      <c r="B48" s="38"/>
      <c r="C48" s="44" t="s">
        <v>57</v>
      </c>
      <c r="D48" s="16"/>
      <c r="E48" s="49"/>
      <c r="F48" s="50"/>
      <c r="G48" s="38"/>
      <c r="H48" s="38"/>
    </row>
    <row r="49">
      <c r="A49" s="51"/>
      <c r="B49" s="51"/>
      <c r="C49" s="44" t="s">
        <v>39</v>
      </c>
      <c r="D49" s="16"/>
      <c r="E49" s="52"/>
      <c r="F49" s="25"/>
      <c r="G49" s="51"/>
      <c r="H49" s="51"/>
    </row>
    <row r="50">
      <c r="A50" s="54">
        <v>6.0</v>
      </c>
      <c r="B50" s="55" t="s">
        <v>58</v>
      </c>
      <c r="C50" s="15"/>
      <c r="D50" s="15"/>
      <c r="E50" s="15"/>
      <c r="F50" s="15"/>
      <c r="G50" s="15"/>
      <c r="H50" s="16"/>
    </row>
    <row r="51">
      <c r="A51" s="38"/>
      <c r="B51" s="39" t="s">
        <v>59</v>
      </c>
      <c r="C51" s="15"/>
      <c r="D51" s="15"/>
      <c r="E51" s="15"/>
      <c r="F51" s="15"/>
      <c r="G51" s="15"/>
      <c r="H51" s="16"/>
    </row>
    <row r="52">
      <c r="A52" s="38"/>
      <c r="B52" s="40" t="s">
        <v>32</v>
      </c>
      <c r="C52" s="41" t="s">
        <v>33</v>
      </c>
      <c r="D52" s="16"/>
      <c r="E52" s="41" t="s">
        <v>34</v>
      </c>
      <c r="F52" s="16"/>
      <c r="G52" s="40" t="s">
        <v>0</v>
      </c>
      <c r="H52" s="42" t="s">
        <v>35</v>
      </c>
    </row>
    <row r="53">
      <c r="A53" s="38"/>
      <c r="B53" s="43">
        <v>1.0</v>
      </c>
      <c r="C53" s="56" t="s">
        <v>60</v>
      </c>
      <c r="D53" s="16"/>
      <c r="E53" s="45" t="s">
        <v>52</v>
      </c>
      <c r="F53" s="46"/>
      <c r="G53" s="47"/>
      <c r="H53" s="48"/>
    </row>
    <row r="54">
      <c r="A54" s="38"/>
      <c r="B54" s="38"/>
      <c r="C54" s="56" t="s">
        <v>61</v>
      </c>
      <c r="D54" s="16"/>
      <c r="E54" s="49"/>
      <c r="F54" s="50"/>
      <c r="G54" s="38"/>
      <c r="H54" s="38"/>
    </row>
    <row r="55">
      <c r="A55" s="51"/>
      <c r="B55" s="51"/>
      <c r="C55" s="44" t="s">
        <v>39</v>
      </c>
      <c r="D55" s="16"/>
      <c r="E55" s="52"/>
      <c r="F55" s="25"/>
      <c r="G55" s="51"/>
      <c r="H55" s="51"/>
    </row>
    <row r="56">
      <c r="A56" s="54">
        <v>7.0</v>
      </c>
      <c r="B56" s="37" t="s">
        <v>62</v>
      </c>
      <c r="C56" s="15"/>
      <c r="D56" s="15"/>
      <c r="E56" s="15"/>
      <c r="F56" s="15"/>
      <c r="G56" s="15"/>
      <c r="H56" s="16"/>
    </row>
    <row r="57">
      <c r="A57" s="38"/>
      <c r="B57" s="39" t="s">
        <v>63</v>
      </c>
      <c r="C57" s="15"/>
      <c r="D57" s="15"/>
      <c r="E57" s="15"/>
      <c r="F57" s="15"/>
      <c r="G57" s="15"/>
      <c r="H57" s="16"/>
    </row>
    <row r="58">
      <c r="A58" s="38"/>
      <c r="B58" s="40" t="s">
        <v>32</v>
      </c>
      <c r="C58" s="41" t="s">
        <v>33</v>
      </c>
      <c r="D58" s="16"/>
      <c r="E58" s="41" t="s">
        <v>34</v>
      </c>
      <c r="F58" s="16"/>
      <c r="G58" s="40" t="s">
        <v>0</v>
      </c>
      <c r="H58" s="42" t="s">
        <v>35</v>
      </c>
    </row>
    <row r="59" ht="30.0" customHeight="1">
      <c r="A59" s="38"/>
      <c r="B59" s="57">
        <v>1.0</v>
      </c>
      <c r="C59" s="44" t="s">
        <v>64</v>
      </c>
      <c r="D59" s="16"/>
      <c r="E59" s="44" t="s">
        <v>65</v>
      </c>
      <c r="F59" s="16"/>
      <c r="G59" s="58"/>
      <c r="H59" s="59"/>
    </row>
    <row r="60">
      <c r="A60" s="38"/>
      <c r="B60" s="57">
        <v>2.0</v>
      </c>
      <c r="C60" s="44" t="s">
        <v>66</v>
      </c>
      <c r="D60" s="16"/>
      <c r="E60" s="44" t="s">
        <v>67</v>
      </c>
      <c r="F60" s="16"/>
      <c r="G60" s="58"/>
      <c r="H60" s="59"/>
    </row>
    <row r="61">
      <c r="A61" s="51"/>
      <c r="B61" s="57">
        <v>3.0</v>
      </c>
      <c r="C61" s="44" t="s">
        <v>68</v>
      </c>
      <c r="D61" s="16"/>
      <c r="E61" s="44" t="s">
        <v>69</v>
      </c>
      <c r="F61" s="16"/>
      <c r="G61" s="58"/>
      <c r="H61" s="59"/>
    </row>
    <row r="62">
      <c r="A62" s="54">
        <v>8.0</v>
      </c>
      <c r="B62" s="37" t="s">
        <v>70</v>
      </c>
      <c r="C62" s="15"/>
      <c r="D62" s="15"/>
      <c r="E62" s="15"/>
      <c r="F62" s="15"/>
      <c r="G62" s="15"/>
      <c r="H62" s="16"/>
    </row>
    <row r="63">
      <c r="A63" s="38"/>
      <c r="B63" s="39" t="s">
        <v>71</v>
      </c>
      <c r="C63" s="15"/>
      <c r="D63" s="15"/>
      <c r="E63" s="15"/>
      <c r="F63" s="15"/>
      <c r="G63" s="15"/>
      <c r="H63" s="16"/>
    </row>
    <row r="64">
      <c r="A64" s="38"/>
      <c r="B64" s="40" t="s">
        <v>32</v>
      </c>
      <c r="C64" s="41" t="s">
        <v>33</v>
      </c>
      <c r="D64" s="16"/>
      <c r="E64" s="41" t="s">
        <v>34</v>
      </c>
      <c r="F64" s="16"/>
      <c r="G64" s="40" t="s">
        <v>0</v>
      </c>
      <c r="H64" s="42" t="s">
        <v>35</v>
      </c>
    </row>
    <row r="65">
      <c r="A65" s="38"/>
      <c r="B65" s="57">
        <v>1.0</v>
      </c>
      <c r="C65" s="44" t="s">
        <v>64</v>
      </c>
      <c r="D65" s="16"/>
      <c r="E65" s="44" t="s">
        <v>65</v>
      </c>
      <c r="F65" s="16"/>
      <c r="G65" s="58"/>
      <c r="H65" s="59"/>
    </row>
    <row r="66">
      <c r="A66" s="38"/>
      <c r="B66" s="57">
        <v>2.0</v>
      </c>
      <c r="C66" s="44" t="s">
        <v>72</v>
      </c>
      <c r="D66" s="16"/>
      <c r="E66" s="44" t="s">
        <v>73</v>
      </c>
      <c r="F66" s="16"/>
      <c r="G66" s="58"/>
      <c r="H66" s="59"/>
    </row>
    <row r="67">
      <c r="A67" s="51"/>
      <c r="B67" s="57">
        <v>3.0</v>
      </c>
      <c r="C67" s="44" t="s">
        <v>68</v>
      </c>
      <c r="D67" s="16"/>
      <c r="E67" s="44" t="s">
        <v>69</v>
      </c>
      <c r="F67" s="16"/>
      <c r="G67" s="58"/>
      <c r="H67" s="59"/>
    </row>
    <row r="68">
      <c r="A68" s="54">
        <v>9.0</v>
      </c>
      <c r="B68" s="37" t="s">
        <v>74</v>
      </c>
      <c r="C68" s="15"/>
      <c r="D68" s="15"/>
      <c r="E68" s="15"/>
      <c r="F68" s="15"/>
      <c r="G68" s="15"/>
      <c r="H68" s="16"/>
    </row>
    <row r="69">
      <c r="A69" s="38"/>
      <c r="B69" s="39" t="s">
        <v>75</v>
      </c>
      <c r="C69" s="15"/>
      <c r="D69" s="15"/>
      <c r="E69" s="15"/>
      <c r="F69" s="15"/>
      <c r="G69" s="15"/>
      <c r="H69" s="16"/>
    </row>
    <row r="70">
      <c r="A70" s="38"/>
      <c r="B70" s="40" t="s">
        <v>32</v>
      </c>
      <c r="C70" s="41" t="s">
        <v>33</v>
      </c>
      <c r="D70" s="16"/>
      <c r="E70" s="41" t="s">
        <v>34</v>
      </c>
      <c r="F70" s="16"/>
      <c r="G70" s="40" t="s">
        <v>0</v>
      </c>
      <c r="H70" s="42" t="s">
        <v>35</v>
      </c>
    </row>
    <row r="71">
      <c r="A71" s="38"/>
      <c r="B71" s="57">
        <v>1.0</v>
      </c>
      <c r="C71" s="44" t="s">
        <v>64</v>
      </c>
      <c r="D71" s="16"/>
      <c r="E71" s="44" t="s">
        <v>65</v>
      </c>
      <c r="F71" s="16"/>
      <c r="G71" s="58"/>
      <c r="H71" s="59"/>
    </row>
    <row r="72">
      <c r="A72" s="51"/>
      <c r="B72" s="57">
        <v>2.0</v>
      </c>
      <c r="C72" s="44" t="s">
        <v>76</v>
      </c>
      <c r="D72" s="16"/>
      <c r="E72" s="44" t="s">
        <v>69</v>
      </c>
      <c r="F72" s="16"/>
      <c r="G72" s="58"/>
      <c r="H72" s="59"/>
    </row>
    <row r="73">
      <c r="A73" s="35" t="s">
        <v>77</v>
      </c>
      <c r="B73" s="15"/>
      <c r="C73" s="15"/>
      <c r="D73" s="15"/>
      <c r="E73" s="15"/>
      <c r="F73" s="15"/>
      <c r="G73" s="15"/>
      <c r="H73" s="16"/>
    </row>
    <row r="74">
      <c r="A74" s="54">
        <v>10.0</v>
      </c>
      <c r="B74" s="37" t="s">
        <v>78</v>
      </c>
      <c r="C74" s="15"/>
      <c r="D74" s="15"/>
      <c r="E74" s="15"/>
      <c r="F74" s="15"/>
      <c r="G74" s="15"/>
      <c r="H74" s="16"/>
    </row>
    <row r="75">
      <c r="A75" s="38"/>
      <c r="B75" s="39" t="s">
        <v>79</v>
      </c>
      <c r="C75" s="15"/>
      <c r="D75" s="15"/>
      <c r="E75" s="15"/>
      <c r="F75" s="15"/>
      <c r="G75" s="15"/>
      <c r="H75" s="16"/>
    </row>
    <row r="76">
      <c r="A76" s="38"/>
      <c r="B76" s="40" t="s">
        <v>80</v>
      </c>
      <c r="C76" s="41" t="s">
        <v>33</v>
      </c>
      <c r="D76" s="16"/>
      <c r="E76" s="41" t="s">
        <v>34</v>
      </c>
      <c r="F76" s="16"/>
      <c r="G76" s="40" t="s">
        <v>0</v>
      </c>
      <c r="H76" s="42" t="s">
        <v>35</v>
      </c>
    </row>
    <row r="77">
      <c r="A77" s="38"/>
      <c r="B77" s="57">
        <v>1.0</v>
      </c>
      <c r="C77" s="44" t="s">
        <v>81</v>
      </c>
      <c r="D77" s="16"/>
      <c r="E77" s="44" t="s">
        <v>82</v>
      </c>
      <c r="F77" s="16"/>
      <c r="G77" s="58"/>
      <c r="H77" s="60"/>
    </row>
    <row r="78">
      <c r="A78" s="38"/>
      <c r="B78" s="57">
        <v>2.0</v>
      </c>
      <c r="C78" s="44" t="s">
        <v>83</v>
      </c>
      <c r="D78" s="16"/>
      <c r="E78" s="44" t="s">
        <v>84</v>
      </c>
      <c r="F78" s="16"/>
      <c r="G78" s="58"/>
      <c r="H78" s="60"/>
    </row>
    <row r="79">
      <c r="A79" s="38"/>
      <c r="B79" s="57">
        <v>3.0</v>
      </c>
      <c r="C79" s="44" t="s">
        <v>85</v>
      </c>
      <c r="D79" s="16"/>
      <c r="E79" s="44" t="s">
        <v>86</v>
      </c>
      <c r="F79" s="16"/>
      <c r="G79" s="58"/>
      <c r="H79" s="60"/>
    </row>
    <row r="80">
      <c r="A80" s="38"/>
      <c r="B80" s="57">
        <v>4.0</v>
      </c>
      <c r="C80" s="44" t="s">
        <v>87</v>
      </c>
      <c r="D80" s="16"/>
      <c r="E80" s="44" t="s">
        <v>88</v>
      </c>
      <c r="F80" s="16"/>
      <c r="G80" s="58"/>
      <c r="H80" s="60"/>
    </row>
    <row r="81">
      <c r="A81" s="51"/>
      <c r="B81" s="57">
        <v>5.0</v>
      </c>
      <c r="C81" s="44" t="s">
        <v>89</v>
      </c>
      <c r="D81" s="16"/>
      <c r="E81" s="44" t="s">
        <v>90</v>
      </c>
      <c r="F81" s="16"/>
      <c r="G81" s="58"/>
      <c r="H81" s="60"/>
    </row>
    <row r="82">
      <c r="A82" s="54">
        <v>11.0</v>
      </c>
      <c r="B82" s="37" t="s">
        <v>91</v>
      </c>
      <c r="C82" s="15"/>
      <c r="D82" s="15"/>
      <c r="E82" s="15"/>
      <c r="F82" s="15"/>
      <c r="G82" s="15"/>
      <c r="H82" s="16"/>
    </row>
    <row r="83">
      <c r="A83" s="38"/>
      <c r="B83" s="39" t="s">
        <v>92</v>
      </c>
      <c r="C83" s="15"/>
      <c r="D83" s="15"/>
      <c r="E83" s="15"/>
      <c r="F83" s="15"/>
      <c r="G83" s="15"/>
      <c r="H83" s="16"/>
    </row>
    <row r="84">
      <c r="A84" s="38"/>
      <c r="B84" s="40" t="s">
        <v>80</v>
      </c>
      <c r="C84" s="41" t="s">
        <v>33</v>
      </c>
      <c r="D84" s="16"/>
      <c r="E84" s="41" t="s">
        <v>34</v>
      </c>
      <c r="F84" s="16"/>
      <c r="G84" s="40" t="s">
        <v>0</v>
      </c>
      <c r="H84" s="42" t="s">
        <v>35</v>
      </c>
    </row>
    <row r="85">
      <c r="A85" s="38"/>
      <c r="B85" s="57">
        <v>1.0</v>
      </c>
      <c r="C85" s="44" t="s">
        <v>93</v>
      </c>
      <c r="D85" s="16"/>
      <c r="E85" s="44" t="s">
        <v>82</v>
      </c>
      <c r="F85" s="16"/>
      <c r="G85" s="58"/>
      <c r="H85" s="60"/>
    </row>
    <row r="86">
      <c r="A86" s="38"/>
      <c r="B86" s="57">
        <v>2.0</v>
      </c>
      <c r="C86" s="44" t="s">
        <v>94</v>
      </c>
      <c r="D86" s="16"/>
      <c r="E86" s="44" t="s">
        <v>84</v>
      </c>
      <c r="F86" s="16"/>
      <c r="G86" s="58"/>
      <c r="H86" s="60"/>
    </row>
    <row r="87">
      <c r="A87" s="38"/>
      <c r="B87" s="57">
        <v>3.0</v>
      </c>
      <c r="C87" s="44" t="s">
        <v>85</v>
      </c>
      <c r="D87" s="16"/>
      <c r="E87" s="44" t="s">
        <v>86</v>
      </c>
      <c r="F87" s="16"/>
      <c r="G87" s="58"/>
      <c r="H87" s="60"/>
    </row>
    <row r="88">
      <c r="A88" s="38"/>
      <c r="B88" s="57">
        <v>4.0</v>
      </c>
      <c r="C88" s="44" t="s">
        <v>87</v>
      </c>
      <c r="D88" s="16"/>
      <c r="E88" s="44" t="s">
        <v>88</v>
      </c>
      <c r="F88" s="16"/>
      <c r="G88" s="58"/>
      <c r="H88" s="60"/>
    </row>
    <row r="89">
      <c r="A89" s="51"/>
      <c r="B89" s="57">
        <v>5.0</v>
      </c>
      <c r="C89" s="44" t="s">
        <v>95</v>
      </c>
      <c r="D89" s="16"/>
      <c r="E89" s="44" t="s">
        <v>96</v>
      </c>
      <c r="F89" s="16"/>
      <c r="G89" s="58"/>
      <c r="H89" s="60"/>
    </row>
    <row r="90">
      <c r="A90" s="54">
        <v>12.0</v>
      </c>
      <c r="B90" s="37" t="s">
        <v>97</v>
      </c>
      <c r="C90" s="15"/>
      <c r="D90" s="15"/>
      <c r="E90" s="15"/>
      <c r="F90" s="15"/>
      <c r="G90" s="15"/>
      <c r="H90" s="16"/>
    </row>
    <row r="91">
      <c r="A91" s="38"/>
      <c r="B91" s="39" t="s">
        <v>98</v>
      </c>
      <c r="C91" s="15"/>
      <c r="D91" s="15"/>
      <c r="E91" s="15"/>
      <c r="F91" s="15"/>
      <c r="G91" s="15"/>
      <c r="H91" s="16"/>
    </row>
    <row r="92">
      <c r="A92" s="38"/>
      <c r="B92" s="40" t="s">
        <v>80</v>
      </c>
      <c r="C92" s="41" t="s">
        <v>33</v>
      </c>
      <c r="D92" s="16"/>
      <c r="E92" s="41" t="s">
        <v>34</v>
      </c>
      <c r="F92" s="16"/>
      <c r="G92" s="40" t="s">
        <v>0</v>
      </c>
      <c r="H92" s="42" t="s">
        <v>35</v>
      </c>
    </row>
    <row r="93">
      <c r="A93" s="38"/>
      <c r="B93" s="57">
        <v>1.0</v>
      </c>
      <c r="C93" s="44" t="s">
        <v>99</v>
      </c>
      <c r="D93" s="16"/>
      <c r="E93" s="44" t="s">
        <v>100</v>
      </c>
      <c r="F93" s="16"/>
      <c r="G93" s="58"/>
      <c r="H93" s="60"/>
    </row>
    <row r="94">
      <c r="A94" s="38"/>
      <c r="B94" s="57">
        <v>2.0</v>
      </c>
      <c r="C94" s="44" t="s">
        <v>101</v>
      </c>
      <c r="D94" s="16"/>
      <c r="E94" s="44" t="s">
        <v>102</v>
      </c>
      <c r="F94" s="16"/>
      <c r="G94" s="58"/>
      <c r="H94" s="60"/>
    </row>
    <row r="95">
      <c r="A95" s="38"/>
      <c r="B95" s="57">
        <v>3.0</v>
      </c>
      <c r="C95" s="44" t="s">
        <v>103</v>
      </c>
      <c r="D95" s="16"/>
      <c r="E95" s="44" t="s">
        <v>104</v>
      </c>
      <c r="F95" s="16"/>
      <c r="G95" s="58"/>
      <c r="H95" s="60"/>
    </row>
    <row r="96">
      <c r="A96" s="38"/>
      <c r="B96" s="57">
        <v>4.0</v>
      </c>
      <c r="C96" s="44" t="s">
        <v>105</v>
      </c>
      <c r="D96" s="16"/>
      <c r="E96" s="44" t="s">
        <v>106</v>
      </c>
      <c r="F96" s="16"/>
      <c r="G96" s="58"/>
      <c r="H96" s="60"/>
    </row>
    <row r="97">
      <c r="A97" s="38"/>
      <c r="B97" s="57">
        <v>5.0</v>
      </c>
      <c r="C97" s="44" t="s">
        <v>107</v>
      </c>
      <c r="D97" s="16"/>
      <c r="E97" s="44" t="s">
        <v>108</v>
      </c>
      <c r="F97" s="16"/>
      <c r="G97" s="58"/>
      <c r="H97" s="60"/>
    </row>
    <row r="98">
      <c r="A98" s="51"/>
      <c r="B98" s="57">
        <v>6.0</v>
      </c>
      <c r="C98" s="44" t="s">
        <v>109</v>
      </c>
      <c r="D98" s="16"/>
      <c r="E98" s="44" t="s">
        <v>110</v>
      </c>
      <c r="F98" s="16"/>
      <c r="G98" s="58"/>
      <c r="H98" s="60"/>
    </row>
    <row r="99">
      <c r="A99" s="54">
        <v>13.0</v>
      </c>
      <c r="B99" s="37" t="s">
        <v>111</v>
      </c>
      <c r="C99" s="15"/>
      <c r="D99" s="15"/>
      <c r="E99" s="15"/>
      <c r="F99" s="15"/>
      <c r="G99" s="15"/>
      <c r="H99" s="16"/>
    </row>
    <row r="100">
      <c r="A100" s="38"/>
      <c r="B100" s="39" t="s">
        <v>112</v>
      </c>
      <c r="C100" s="15"/>
      <c r="D100" s="15"/>
      <c r="E100" s="15"/>
      <c r="F100" s="15"/>
      <c r="G100" s="15"/>
      <c r="H100" s="16"/>
    </row>
    <row r="101">
      <c r="A101" s="38"/>
      <c r="B101" s="40" t="s">
        <v>80</v>
      </c>
      <c r="C101" s="41" t="s">
        <v>33</v>
      </c>
      <c r="D101" s="16"/>
      <c r="E101" s="41" t="s">
        <v>34</v>
      </c>
      <c r="F101" s="16"/>
      <c r="G101" s="40" t="s">
        <v>0</v>
      </c>
      <c r="H101" s="42" t="s">
        <v>35</v>
      </c>
    </row>
    <row r="102">
      <c r="A102" s="38"/>
      <c r="B102" s="57">
        <v>1.0</v>
      </c>
      <c r="C102" s="44" t="s">
        <v>113</v>
      </c>
      <c r="D102" s="16"/>
      <c r="E102" s="44" t="s">
        <v>114</v>
      </c>
      <c r="F102" s="16"/>
      <c r="G102" s="58"/>
      <c r="H102" s="60"/>
    </row>
    <row r="103">
      <c r="A103" s="38"/>
      <c r="B103" s="57">
        <v>2.0</v>
      </c>
      <c r="C103" s="44" t="s">
        <v>115</v>
      </c>
      <c r="D103" s="16"/>
      <c r="E103" s="44" t="s">
        <v>116</v>
      </c>
      <c r="F103" s="16"/>
      <c r="G103" s="58"/>
      <c r="H103" s="60"/>
    </row>
    <row r="104">
      <c r="A104" s="38"/>
      <c r="B104" s="57">
        <v>3.0</v>
      </c>
      <c r="C104" s="44" t="s">
        <v>117</v>
      </c>
      <c r="D104" s="16"/>
      <c r="E104" s="44" t="s">
        <v>118</v>
      </c>
      <c r="F104" s="16"/>
      <c r="G104" s="58"/>
      <c r="H104" s="60"/>
    </row>
    <row r="105">
      <c r="A105" s="51"/>
      <c r="B105" s="57">
        <v>4.0</v>
      </c>
      <c r="C105" s="44" t="s">
        <v>119</v>
      </c>
      <c r="D105" s="16"/>
      <c r="E105" s="44" t="s">
        <v>120</v>
      </c>
      <c r="F105" s="16"/>
      <c r="G105" s="58"/>
      <c r="H105" s="60"/>
    </row>
    <row r="106">
      <c r="A106" s="54">
        <v>14.0</v>
      </c>
      <c r="B106" s="37" t="s">
        <v>121</v>
      </c>
      <c r="C106" s="15"/>
      <c r="D106" s="15"/>
      <c r="E106" s="15"/>
      <c r="F106" s="15"/>
      <c r="G106" s="15"/>
      <c r="H106" s="16"/>
    </row>
    <row r="107">
      <c r="A107" s="38"/>
      <c r="B107" s="39" t="s">
        <v>122</v>
      </c>
      <c r="C107" s="15"/>
      <c r="D107" s="15"/>
      <c r="E107" s="15"/>
      <c r="F107" s="15"/>
      <c r="G107" s="15"/>
      <c r="H107" s="16"/>
    </row>
    <row r="108">
      <c r="A108" s="38"/>
      <c r="B108" s="40" t="s">
        <v>80</v>
      </c>
      <c r="C108" s="41" t="s">
        <v>33</v>
      </c>
      <c r="D108" s="16"/>
      <c r="E108" s="41" t="s">
        <v>34</v>
      </c>
      <c r="F108" s="16"/>
      <c r="G108" s="40" t="s">
        <v>0</v>
      </c>
      <c r="H108" s="42" t="s">
        <v>35</v>
      </c>
    </row>
    <row r="109">
      <c r="A109" s="38"/>
      <c r="B109" s="57">
        <v>1.0</v>
      </c>
      <c r="C109" s="44" t="s">
        <v>123</v>
      </c>
      <c r="D109" s="16"/>
      <c r="E109" s="44" t="s">
        <v>124</v>
      </c>
      <c r="F109" s="16"/>
      <c r="G109" s="58"/>
      <c r="H109" s="60"/>
    </row>
    <row r="110">
      <c r="A110" s="38"/>
      <c r="B110" s="57">
        <v>2.0</v>
      </c>
      <c r="C110" s="44" t="s">
        <v>125</v>
      </c>
      <c r="D110" s="16"/>
      <c r="E110" s="44" t="s">
        <v>126</v>
      </c>
      <c r="F110" s="16"/>
      <c r="G110" s="58"/>
      <c r="H110" s="60"/>
    </row>
    <row r="111">
      <c r="A111" s="38"/>
      <c r="B111" s="57">
        <v>3.0</v>
      </c>
      <c r="C111" s="44" t="s">
        <v>127</v>
      </c>
      <c r="D111" s="16"/>
      <c r="E111" s="44" t="s">
        <v>128</v>
      </c>
      <c r="F111" s="16"/>
      <c r="G111" s="58"/>
      <c r="H111" s="60"/>
    </row>
    <row r="112">
      <c r="A112" s="38"/>
      <c r="B112" s="57">
        <v>4.0</v>
      </c>
      <c r="C112" s="44" t="s">
        <v>129</v>
      </c>
      <c r="D112" s="16"/>
      <c r="E112" s="44" t="s">
        <v>130</v>
      </c>
      <c r="F112" s="16"/>
      <c r="G112" s="58"/>
      <c r="H112" s="60"/>
    </row>
    <row r="113">
      <c r="A113" s="51"/>
      <c r="B113" s="57">
        <v>5.0</v>
      </c>
      <c r="C113" s="44" t="s">
        <v>131</v>
      </c>
      <c r="D113" s="16"/>
      <c r="E113" s="44" t="s">
        <v>132</v>
      </c>
      <c r="F113" s="16"/>
      <c r="G113" s="58"/>
      <c r="H113" s="60"/>
    </row>
    <row r="114">
      <c r="A114" s="35" t="s">
        <v>133</v>
      </c>
      <c r="B114" s="15"/>
      <c r="C114" s="15"/>
      <c r="D114" s="15"/>
      <c r="E114" s="15"/>
      <c r="F114" s="15"/>
      <c r="G114" s="15"/>
      <c r="H114" s="16"/>
    </row>
    <row r="115">
      <c r="A115" s="54">
        <v>15.0</v>
      </c>
      <c r="B115" s="37" t="s">
        <v>134</v>
      </c>
      <c r="C115" s="15"/>
      <c r="D115" s="15"/>
      <c r="E115" s="15"/>
      <c r="F115" s="15"/>
      <c r="G115" s="15"/>
      <c r="H115" s="16"/>
    </row>
    <row r="116">
      <c r="A116" s="38"/>
      <c r="B116" s="39" t="s">
        <v>135</v>
      </c>
      <c r="C116" s="15"/>
      <c r="D116" s="15"/>
      <c r="E116" s="15"/>
      <c r="F116" s="15"/>
      <c r="G116" s="15"/>
      <c r="H116" s="16"/>
    </row>
    <row r="117">
      <c r="A117" s="38"/>
      <c r="B117" s="40" t="s">
        <v>80</v>
      </c>
      <c r="C117" s="41" t="s">
        <v>33</v>
      </c>
      <c r="D117" s="16"/>
      <c r="E117" s="41" t="s">
        <v>34</v>
      </c>
      <c r="F117" s="16"/>
      <c r="G117" s="40" t="s">
        <v>0</v>
      </c>
      <c r="H117" s="42" t="s">
        <v>35</v>
      </c>
    </row>
    <row r="118">
      <c r="A118" s="38"/>
      <c r="B118" s="57">
        <v>1.0</v>
      </c>
      <c r="C118" s="44" t="s">
        <v>136</v>
      </c>
      <c r="D118" s="16"/>
      <c r="E118" s="44" t="s">
        <v>137</v>
      </c>
      <c r="F118" s="16"/>
      <c r="G118" s="58"/>
      <c r="H118" s="59"/>
    </row>
    <row r="119">
      <c r="A119" s="51"/>
      <c r="B119" s="57">
        <v>2.0</v>
      </c>
      <c r="C119" s="44" t="s">
        <v>138</v>
      </c>
      <c r="D119" s="16"/>
      <c r="E119" s="44" t="s">
        <v>139</v>
      </c>
      <c r="F119" s="16"/>
      <c r="G119" s="58"/>
      <c r="H119" s="59"/>
    </row>
    <row r="120">
      <c r="A120" s="54">
        <v>16.0</v>
      </c>
      <c r="B120" s="37" t="s">
        <v>140</v>
      </c>
      <c r="C120" s="15"/>
      <c r="D120" s="15"/>
      <c r="E120" s="15"/>
      <c r="F120" s="15"/>
      <c r="G120" s="15"/>
      <c r="H120" s="16"/>
    </row>
    <row r="121">
      <c r="A121" s="38"/>
      <c r="B121" s="39" t="s">
        <v>141</v>
      </c>
      <c r="C121" s="15"/>
      <c r="D121" s="15"/>
      <c r="E121" s="15"/>
      <c r="F121" s="15"/>
      <c r="G121" s="15"/>
      <c r="H121" s="16"/>
    </row>
    <row r="122">
      <c r="A122" s="38"/>
      <c r="B122" s="40" t="s">
        <v>80</v>
      </c>
      <c r="C122" s="41" t="s">
        <v>33</v>
      </c>
      <c r="D122" s="16"/>
      <c r="E122" s="41" t="s">
        <v>34</v>
      </c>
      <c r="F122" s="16"/>
      <c r="G122" s="40" t="s">
        <v>0</v>
      </c>
      <c r="H122" s="42" t="s">
        <v>35</v>
      </c>
    </row>
    <row r="123">
      <c r="A123" s="38"/>
      <c r="B123" s="57">
        <v>1.0</v>
      </c>
      <c r="C123" s="44" t="s">
        <v>142</v>
      </c>
      <c r="D123" s="16"/>
      <c r="E123" s="44" t="s">
        <v>143</v>
      </c>
      <c r="F123" s="16"/>
      <c r="G123" s="58"/>
      <c r="H123" s="60"/>
    </row>
    <row r="124">
      <c r="A124" s="38"/>
      <c r="B124" s="57">
        <v>2.0</v>
      </c>
      <c r="C124" s="44" t="s">
        <v>144</v>
      </c>
      <c r="D124" s="16"/>
      <c r="E124" s="44" t="s">
        <v>145</v>
      </c>
      <c r="F124" s="16"/>
      <c r="G124" s="58"/>
      <c r="H124" s="61"/>
    </row>
    <row r="125">
      <c r="A125" s="38"/>
      <c r="B125" s="57">
        <v>3.0</v>
      </c>
      <c r="C125" s="44" t="s">
        <v>146</v>
      </c>
      <c r="D125" s="16"/>
      <c r="E125" s="44" t="s">
        <v>147</v>
      </c>
      <c r="F125" s="16"/>
      <c r="G125" s="58"/>
      <c r="H125" s="60"/>
    </row>
    <row r="126">
      <c r="A126" s="51"/>
      <c r="B126" s="57">
        <v>4.0</v>
      </c>
      <c r="C126" s="44" t="s">
        <v>144</v>
      </c>
      <c r="D126" s="16"/>
      <c r="E126" s="44" t="s">
        <v>148</v>
      </c>
      <c r="F126" s="16"/>
      <c r="G126" s="58"/>
      <c r="H126" s="60"/>
    </row>
    <row r="127">
      <c r="A127" s="35" t="s">
        <v>149</v>
      </c>
      <c r="B127" s="15"/>
      <c r="C127" s="15"/>
      <c r="D127" s="15"/>
      <c r="E127" s="15"/>
      <c r="F127" s="15"/>
      <c r="G127" s="15"/>
      <c r="H127" s="16"/>
    </row>
    <row r="128">
      <c r="A128" s="54">
        <v>17.0</v>
      </c>
      <c r="B128" s="37" t="s">
        <v>150</v>
      </c>
      <c r="C128" s="15"/>
      <c r="D128" s="15"/>
      <c r="E128" s="15"/>
      <c r="F128" s="15"/>
      <c r="G128" s="15"/>
      <c r="H128" s="16"/>
    </row>
    <row r="129">
      <c r="A129" s="38"/>
      <c r="B129" s="39" t="s">
        <v>151</v>
      </c>
      <c r="C129" s="15"/>
      <c r="D129" s="15"/>
      <c r="E129" s="15"/>
      <c r="F129" s="15"/>
      <c r="G129" s="15"/>
      <c r="H129" s="16"/>
    </row>
    <row r="130">
      <c r="A130" s="38"/>
      <c r="B130" s="40" t="s">
        <v>80</v>
      </c>
      <c r="C130" s="41" t="s">
        <v>33</v>
      </c>
      <c r="D130" s="16"/>
      <c r="E130" s="41" t="s">
        <v>34</v>
      </c>
      <c r="F130" s="16"/>
      <c r="G130" s="40" t="s">
        <v>0</v>
      </c>
      <c r="H130" s="42" t="s">
        <v>35</v>
      </c>
    </row>
    <row r="131">
      <c r="A131" s="38"/>
      <c r="B131" s="57">
        <v>1.0</v>
      </c>
      <c r="C131" s="44" t="s">
        <v>152</v>
      </c>
      <c r="D131" s="16"/>
      <c r="E131" s="44" t="s">
        <v>153</v>
      </c>
      <c r="F131" s="16"/>
      <c r="G131" s="58"/>
      <c r="H131" s="59"/>
    </row>
    <row r="132">
      <c r="A132" s="38"/>
      <c r="B132" s="57">
        <v>2.0</v>
      </c>
      <c r="C132" s="44" t="s">
        <v>154</v>
      </c>
      <c r="D132" s="16"/>
      <c r="E132" s="44" t="s">
        <v>155</v>
      </c>
      <c r="F132" s="16"/>
      <c r="G132" s="58"/>
      <c r="H132" s="60"/>
    </row>
    <row r="133">
      <c r="A133" s="38"/>
      <c r="B133" s="57">
        <v>3.0</v>
      </c>
      <c r="C133" s="44" t="s">
        <v>156</v>
      </c>
      <c r="D133" s="16"/>
      <c r="E133" s="44" t="s">
        <v>155</v>
      </c>
      <c r="F133" s="16"/>
      <c r="G133" s="58"/>
      <c r="H133" s="60"/>
    </row>
    <row r="134">
      <c r="A134" s="38"/>
      <c r="B134" s="57">
        <v>4.0</v>
      </c>
      <c r="C134" s="44" t="s">
        <v>157</v>
      </c>
      <c r="D134" s="16"/>
      <c r="E134" s="44" t="s">
        <v>155</v>
      </c>
      <c r="F134" s="16"/>
      <c r="G134" s="58"/>
      <c r="H134" s="60"/>
    </row>
    <row r="135">
      <c r="A135" s="51"/>
      <c r="B135" s="57">
        <v>5.0</v>
      </c>
      <c r="C135" s="44" t="s">
        <v>158</v>
      </c>
      <c r="D135" s="16"/>
      <c r="E135" s="44" t="s">
        <v>155</v>
      </c>
      <c r="F135" s="16"/>
      <c r="G135" s="58"/>
      <c r="H135" s="60"/>
    </row>
    <row r="136">
      <c r="A136" s="54">
        <v>18.0</v>
      </c>
      <c r="B136" s="37" t="s">
        <v>159</v>
      </c>
      <c r="C136" s="15"/>
      <c r="D136" s="15"/>
      <c r="E136" s="15"/>
      <c r="F136" s="15"/>
      <c r="G136" s="15"/>
      <c r="H136" s="16"/>
    </row>
    <row r="137">
      <c r="A137" s="38"/>
      <c r="B137" s="39" t="s">
        <v>160</v>
      </c>
      <c r="C137" s="15"/>
      <c r="D137" s="15"/>
      <c r="E137" s="15"/>
      <c r="F137" s="15"/>
      <c r="G137" s="15"/>
      <c r="H137" s="16"/>
    </row>
    <row r="138">
      <c r="A138" s="38"/>
      <c r="B138" s="40" t="s">
        <v>80</v>
      </c>
      <c r="C138" s="41" t="s">
        <v>33</v>
      </c>
      <c r="D138" s="16"/>
      <c r="E138" s="41" t="s">
        <v>34</v>
      </c>
      <c r="F138" s="16"/>
      <c r="G138" s="40" t="s">
        <v>0</v>
      </c>
      <c r="H138" s="42" t="s">
        <v>35</v>
      </c>
    </row>
    <row r="139">
      <c r="A139" s="38"/>
      <c r="B139" s="57">
        <v>1.0</v>
      </c>
      <c r="C139" s="44" t="s">
        <v>161</v>
      </c>
      <c r="D139" s="16"/>
      <c r="E139" s="44" t="s">
        <v>162</v>
      </c>
      <c r="F139" s="16"/>
      <c r="G139" s="58"/>
      <c r="H139" s="60"/>
    </row>
    <row r="140">
      <c r="A140" s="38"/>
      <c r="B140" s="57">
        <v>2.0</v>
      </c>
      <c r="C140" s="44" t="s">
        <v>163</v>
      </c>
      <c r="D140" s="16"/>
      <c r="E140" s="44" t="s">
        <v>164</v>
      </c>
      <c r="F140" s="16"/>
      <c r="G140" s="58"/>
      <c r="H140" s="60"/>
    </row>
    <row r="141">
      <c r="A141" s="38"/>
      <c r="B141" s="57">
        <v>3.0</v>
      </c>
      <c r="C141" s="44" t="s">
        <v>165</v>
      </c>
      <c r="D141" s="16"/>
      <c r="E141" s="44" t="s">
        <v>155</v>
      </c>
      <c r="F141" s="16"/>
      <c r="G141" s="58"/>
      <c r="H141" s="60"/>
    </row>
    <row r="142">
      <c r="A142" s="38"/>
      <c r="B142" s="57">
        <v>4.0</v>
      </c>
      <c r="C142" s="44" t="s">
        <v>166</v>
      </c>
      <c r="D142" s="16"/>
      <c r="E142" s="44" t="s">
        <v>155</v>
      </c>
      <c r="F142" s="16"/>
      <c r="G142" s="58"/>
      <c r="H142" s="60"/>
    </row>
    <row r="143">
      <c r="A143" s="51"/>
      <c r="B143" s="57">
        <v>5.0</v>
      </c>
      <c r="C143" s="44" t="s">
        <v>167</v>
      </c>
      <c r="D143" s="16"/>
      <c r="E143" s="44" t="s">
        <v>155</v>
      </c>
      <c r="F143" s="16"/>
      <c r="G143" s="58"/>
      <c r="H143" s="60"/>
    </row>
    <row r="144">
      <c r="A144" s="54">
        <v>19.0</v>
      </c>
      <c r="B144" s="37" t="s">
        <v>168</v>
      </c>
      <c r="C144" s="15"/>
      <c r="D144" s="15"/>
      <c r="E144" s="15"/>
      <c r="F144" s="15"/>
      <c r="G144" s="15"/>
      <c r="H144" s="16"/>
    </row>
    <row r="145">
      <c r="A145" s="38"/>
      <c r="B145" s="39" t="s">
        <v>169</v>
      </c>
      <c r="C145" s="15"/>
      <c r="D145" s="15"/>
      <c r="E145" s="15"/>
      <c r="F145" s="15"/>
      <c r="G145" s="15"/>
      <c r="H145" s="16"/>
    </row>
    <row r="146">
      <c r="A146" s="38"/>
      <c r="B146" s="40" t="s">
        <v>80</v>
      </c>
      <c r="C146" s="41" t="s">
        <v>33</v>
      </c>
      <c r="D146" s="16"/>
      <c r="E146" s="41" t="s">
        <v>34</v>
      </c>
      <c r="F146" s="16"/>
      <c r="G146" s="40" t="s">
        <v>0</v>
      </c>
      <c r="H146" s="42" t="s">
        <v>35</v>
      </c>
    </row>
    <row r="147">
      <c r="A147" s="38"/>
      <c r="B147" s="57">
        <v>1.0</v>
      </c>
      <c r="C147" s="44" t="s">
        <v>170</v>
      </c>
      <c r="D147" s="16"/>
      <c r="E147" s="44" t="s">
        <v>171</v>
      </c>
      <c r="F147" s="16"/>
      <c r="G147" s="58"/>
      <c r="H147" s="60"/>
    </row>
    <row r="148">
      <c r="A148" s="38"/>
      <c r="B148" s="57">
        <v>2.0</v>
      </c>
      <c r="C148" s="44" t="s">
        <v>172</v>
      </c>
      <c r="D148" s="16"/>
      <c r="E148" s="44" t="s">
        <v>171</v>
      </c>
      <c r="F148" s="16"/>
      <c r="G148" s="58"/>
      <c r="H148" s="60"/>
    </row>
    <row r="149">
      <c r="A149" s="38"/>
      <c r="B149" s="57">
        <v>3.0</v>
      </c>
      <c r="C149" s="44" t="s">
        <v>173</v>
      </c>
      <c r="D149" s="16"/>
      <c r="E149" s="44" t="s">
        <v>171</v>
      </c>
      <c r="F149" s="16"/>
      <c r="G149" s="58"/>
      <c r="H149" s="60"/>
    </row>
    <row r="150">
      <c r="A150" s="38"/>
      <c r="B150" s="57">
        <v>4.0</v>
      </c>
      <c r="C150" s="44" t="s">
        <v>174</v>
      </c>
      <c r="D150" s="16"/>
      <c r="E150" s="44" t="s">
        <v>171</v>
      </c>
      <c r="F150" s="16"/>
      <c r="G150" s="58"/>
      <c r="H150" s="60"/>
    </row>
    <row r="151">
      <c r="A151" s="38"/>
      <c r="B151" s="57">
        <v>5.0</v>
      </c>
      <c r="C151" s="44" t="s">
        <v>175</v>
      </c>
      <c r="D151" s="16"/>
      <c r="E151" s="44" t="s">
        <v>171</v>
      </c>
      <c r="F151" s="16"/>
      <c r="G151" s="58"/>
      <c r="H151" s="60"/>
    </row>
    <row r="152">
      <c r="A152" s="38"/>
      <c r="B152" s="57">
        <v>6.0</v>
      </c>
      <c r="C152" s="44" t="s">
        <v>176</v>
      </c>
      <c r="D152" s="16"/>
      <c r="E152" s="44" t="s">
        <v>171</v>
      </c>
      <c r="F152" s="16"/>
      <c r="G152" s="58"/>
      <c r="H152" s="60"/>
    </row>
    <row r="153">
      <c r="A153" s="51"/>
      <c r="B153" s="57">
        <v>7.0</v>
      </c>
      <c r="C153" s="44" t="s">
        <v>177</v>
      </c>
      <c r="D153" s="16"/>
      <c r="E153" s="44" t="s">
        <v>171</v>
      </c>
      <c r="F153" s="16"/>
      <c r="G153" s="58"/>
      <c r="H153" s="60"/>
    </row>
    <row r="154">
      <c r="A154" s="35" t="s">
        <v>178</v>
      </c>
      <c r="B154" s="15"/>
      <c r="C154" s="15"/>
      <c r="D154" s="15"/>
      <c r="E154" s="15"/>
      <c r="F154" s="15"/>
      <c r="G154" s="15"/>
      <c r="H154" s="16"/>
    </row>
    <row r="155">
      <c r="A155" s="54">
        <v>20.0</v>
      </c>
      <c r="B155" s="37" t="s">
        <v>179</v>
      </c>
      <c r="C155" s="15"/>
      <c r="D155" s="15"/>
      <c r="E155" s="15"/>
      <c r="F155" s="15"/>
      <c r="G155" s="15"/>
      <c r="H155" s="16"/>
    </row>
    <row r="156">
      <c r="A156" s="38"/>
      <c r="B156" s="39" t="s">
        <v>180</v>
      </c>
      <c r="C156" s="15"/>
      <c r="D156" s="15"/>
      <c r="E156" s="15"/>
      <c r="F156" s="15"/>
      <c r="G156" s="15"/>
      <c r="H156" s="16"/>
    </row>
    <row r="157">
      <c r="A157" s="38"/>
      <c r="B157" s="40" t="s">
        <v>80</v>
      </c>
      <c r="C157" s="41" t="s">
        <v>33</v>
      </c>
      <c r="D157" s="16"/>
      <c r="E157" s="41" t="s">
        <v>34</v>
      </c>
      <c r="F157" s="16"/>
      <c r="G157" s="40" t="s">
        <v>0</v>
      </c>
      <c r="H157" s="42" t="s">
        <v>35</v>
      </c>
    </row>
    <row r="158">
      <c r="A158" s="38"/>
      <c r="B158" s="57">
        <v>1.0</v>
      </c>
      <c r="C158" s="44" t="s">
        <v>181</v>
      </c>
      <c r="D158" s="16"/>
      <c r="E158" s="44" t="s">
        <v>182</v>
      </c>
      <c r="F158" s="16"/>
      <c r="G158" s="58"/>
      <c r="H158" s="60"/>
    </row>
    <row r="159">
      <c r="A159" s="38"/>
      <c r="B159" s="57">
        <v>2.0</v>
      </c>
      <c r="C159" s="44" t="s">
        <v>183</v>
      </c>
      <c r="D159" s="16"/>
      <c r="E159" s="44" t="s">
        <v>184</v>
      </c>
      <c r="F159" s="16"/>
      <c r="G159" s="58"/>
      <c r="H159" s="60"/>
    </row>
    <row r="160">
      <c r="A160" s="38"/>
      <c r="B160" s="57">
        <v>3.0</v>
      </c>
      <c r="C160" s="44" t="s">
        <v>185</v>
      </c>
      <c r="D160" s="16"/>
      <c r="E160" s="44" t="s">
        <v>186</v>
      </c>
      <c r="F160" s="16"/>
      <c r="G160" s="58"/>
      <c r="H160" s="60"/>
    </row>
    <row r="161">
      <c r="A161" s="38"/>
      <c r="B161" s="57">
        <v>4.0</v>
      </c>
      <c r="C161" s="44" t="s">
        <v>187</v>
      </c>
      <c r="D161" s="16"/>
      <c r="E161" s="44" t="s">
        <v>188</v>
      </c>
      <c r="F161" s="16"/>
      <c r="G161" s="58"/>
      <c r="H161" s="60"/>
    </row>
    <row r="162">
      <c r="A162" s="38"/>
      <c r="B162" s="57">
        <v>5.0</v>
      </c>
      <c r="C162" s="44" t="s">
        <v>189</v>
      </c>
      <c r="D162" s="16"/>
      <c r="E162" s="44" t="s">
        <v>190</v>
      </c>
      <c r="F162" s="16"/>
      <c r="G162" s="58"/>
      <c r="H162" s="60"/>
    </row>
    <row r="163">
      <c r="A163" s="51"/>
      <c r="B163" s="57">
        <v>6.0</v>
      </c>
      <c r="C163" s="44" t="s">
        <v>191</v>
      </c>
      <c r="D163" s="16"/>
      <c r="E163" s="44" t="s">
        <v>190</v>
      </c>
      <c r="F163" s="16"/>
      <c r="G163" s="58"/>
      <c r="H163" s="60"/>
    </row>
    <row r="164">
      <c r="A164" s="54">
        <v>21.0</v>
      </c>
      <c r="B164" s="37" t="s">
        <v>192</v>
      </c>
      <c r="C164" s="15"/>
      <c r="D164" s="15"/>
      <c r="E164" s="15"/>
      <c r="F164" s="15"/>
      <c r="G164" s="15"/>
      <c r="H164" s="16"/>
    </row>
    <row r="165">
      <c r="A165" s="38"/>
      <c r="B165" s="39" t="s">
        <v>193</v>
      </c>
      <c r="C165" s="15"/>
      <c r="D165" s="15"/>
      <c r="E165" s="15"/>
      <c r="F165" s="15"/>
      <c r="G165" s="15"/>
      <c r="H165" s="16"/>
    </row>
    <row r="166">
      <c r="A166" s="38"/>
      <c r="B166" s="40" t="s">
        <v>80</v>
      </c>
      <c r="C166" s="41" t="s">
        <v>33</v>
      </c>
      <c r="D166" s="16"/>
      <c r="E166" s="41" t="s">
        <v>34</v>
      </c>
      <c r="F166" s="16"/>
      <c r="G166" s="40" t="s">
        <v>0</v>
      </c>
      <c r="H166" s="42" t="s">
        <v>35</v>
      </c>
    </row>
    <row r="167">
      <c r="A167" s="38"/>
      <c r="B167" s="57">
        <v>1.0</v>
      </c>
      <c r="C167" s="44" t="s">
        <v>181</v>
      </c>
      <c r="D167" s="16"/>
      <c r="E167" s="44" t="s">
        <v>182</v>
      </c>
      <c r="F167" s="16"/>
      <c r="G167" s="58"/>
      <c r="H167" s="60"/>
    </row>
    <row r="168">
      <c r="A168" s="38"/>
      <c r="B168" s="57">
        <v>2.0</v>
      </c>
      <c r="C168" s="44" t="s">
        <v>194</v>
      </c>
      <c r="D168" s="16"/>
      <c r="E168" s="44" t="s">
        <v>195</v>
      </c>
      <c r="F168" s="16"/>
      <c r="G168" s="58"/>
      <c r="H168" s="60"/>
    </row>
    <row r="169">
      <c r="A169" s="51"/>
      <c r="B169" s="57">
        <v>3.0</v>
      </c>
      <c r="C169" s="44" t="s">
        <v>196</v>
      </c>
      <c r="D169" s="16"/>
      <c r="E169" s="44" t="s">
        <v>195</v>
      </c>
      <c r="F169" s="16"/>
      <c r="G169" s="58"/>
      <c r="H169" s="60"/>
    </row>
    <row r="170">
      <c r="A170" s="54">
        <v>22.0</v>
      </c>
      <c r="B170" s="37" t="s">
        <v>197</v>
      </c>
      <c r="C170" s="15"/>
      <c r="D170" s="15"/>
      <c r="E170" s="15"/>
      <c r="F170" s="15"/>
      <c r="G170" s="15"/>
      <c r="H170" s="16"/>
    </row>
    <row r="171">
      <c r="A171" s="38"/>
      <c r="B171" s="39" t="s">
        <v>198</v>
      </c>
      <c r="C171" s="15"/>
      <c r="D171" s="15"/>
      <c r="E171" s="15"/>
      <c r="F171" s="15"/>
      <c r="G171" s="15"/>
      <c r="H171" s="16"/>
    </row>
    <row r="172">
      <c r="A172" s="38"/>
      <c r="B172" s="40" t="s">
        <v>80</v>
      </c>
      <c r="C172" s="41" t="s">
        <v>33</v>
      </c>
      <c r="D172" s="16"/>
      <c r="E172" s="41" t="s">
        <v>34</v>
      </c>
      <c r="F172" s="16"/>
      <c r="G172" s="40" t="s">
        <v>0</v>
      </c>
      <c r="H172" s="42" t="s">
        <v>35</v>
      </c>
    </row>
    <row r="173">
      <c r="A173" s="38"/>
      <c r="B173" s="57">
        <v>1.0</v>
      </c>
      <c r="C173" s="44" t="s">
        <v>181</v>
      </c>
      <c r="D173" s="16"/>
      <c r="E173" s="44" t="s">
        <v>182</v>
      </c>
      <c r="F173" s="16"/>
      <c r="G173" s="58"/>
      <c r="H173" s="60"/>
    </row>
    <row r="174">
      <c r="A174" s="38"/>
      <c r="B174" s="57">
        <v>2.0</v>
      </c>
      <c r="C174" s="44" t="s">
        <v>199</v>
      </c>
      <c r="D174" s="16"/>
      <c r="E174" s="44" t="s">
        <v>184</v>
      </c>
      <c r="F174" s="16"/>
      <c r="G174" s="58"/>
      <c r="H174" s="60"/>
    </row>
    <row r="175">
      <c r="A175" s="38"/>
      <c r="B175" s="57">
        <v>3.0</v>
      </c>
      <c r="C175" s="44" t="s">
        <v>185</v>
      </c>
      <c r="D175" s="16"/>
      <c r="E175" s="44" t="s">
        <v>186</v>
      </c>
      <c r="F175" s="16"/>
      <c r="G175" s="58"/>
      <c r="H175" s="60"/>
    </row>
    <row r="176">
      <c r="A176" s="38"/>
      <c r="B176" s="57">
        <v>4.0</v>
      </c>
      <c r="C176" s="44" t="s">
        <v>187</v>
      </c>
      <c r="D176" s="16"/>
      <c r="E176" s="44" t="s">
        <v>188</v>
      </c>
      <c r="F176" s="16"/>
      <c r="G176" s="58"/>
      <c r="H176" s="60"/>
    </row>
    <row r="177">
      <c r="A177" s="38"/>
      <c r="B177" s="57">
        <v>5.0</v>
      </c>
      <c r="C177" s="44" t="s">
        <v>189</v>
      </c>
      <c r="D177" s="16"/>
      <c r="E177" s="44" t="s">
        <v>200</v>
      </c>
      <c r="F177" s="16"/>
      <c r="G177" s="58"/>
      <c r="H177" s="60"/>
    </row>
    <row r="178">
      <c r="A178" s="51"/>
      <c r="B178" s="57">
        <v>6.0</v>
      </c>
      <c r="C178" s="44" t="s">
        <v>191</v>
      </c>
      <c r="D178" s="16"/>
      <c r="E178" s="44" t="s">
        <v>200</v>
      </c>
      <c r="F178" s="16"/>
      <c r="G178" s="58"/>
      <c r="H178" s="60"/>
    </row>
    <row r="179">
      <c r="A179" s="54">
        <v>23.0</v>
      </c>
      <c r="B179" s="37" t="s">
        <v>201</v>
      </c>
      <c r="C179" s="15"/>
      <c r="D179" s="15"/>
      <c r="E179" s="15"/>
      <c r="F179" s="15"/>
      <c r="G179" s="15"/>
      <c r="H179" s="16"/>
    </row>
    <row r="180">
      <c r="A180" s="38"/>
      <c r="B180" s="39" t="s">
        <v>202</v>
      </c>
      <c r="C180" s="15"/>
      <c r="D180" s="15"/>
      <c r="E180" s="15"/>
      <c r="F180" s="15"/>
      <c r="G180" s="15"/>
      <c r="H180" s="16"/>
    </row>
    <row r="181">
      <c r="A181" s="38"/>
      <c r="B181" s="40" t="s">
        <v>80</v>
      </c>
      <c r="C181" s="41" t="s">
        <v>33</v>
      </c>
      <c r="D181" s="16"/>
      <c r="E181" s="41" t="s">
        <v>34</v>
      </c>
      <c r="F181" s="16"/>
      <c r="G181" s="40" t="s">
        <v>0</v>
      </c>
      <c r="H181" s="42" t="s">
        <v>35</v>
      </c>
    </row>
    <row r="182">
      <c r="A182" s="38"/>
      <c r="B182" s="57">
        <v>1.0</v>
      </c>
      <c r="C182" s="44" t="s">
        <v>181</v>
      </c>
      <c r="D182" s="16"/>
      <c r="E182" s="44" t="s">
        <v>182</v>
      </c>
      <c r="F182" s="16"/>
      <c r="G182" s="58"/>
      <c r="H182" s="60"/>
    </row>
    <row r="183">
      <c r="A183" s="38"/>
      <c r="B183" s="57">
        <v>2.0</v>
      </c>
      <c r="C183" s="44" t="s">
        <v>199</v>
      </c>
      <c r="D183" s="16"/>
      <c r="E183" s="44" t="s">
        <v>184</v>
      </c>
      <c r="F183" s="16"/>
      <c r="G183" s="58"/>
      <c r="H183" s="60"/>
    </row>
    <row r="184">
      <c r="A184" s="38"/>
      <c r="B184" s="57">
        <v>3.0</v>
      </c>
      <c r="C184" s="44" t="s">
        <v>185</v>
      </c>
      <c r="D184" s="16"/>
      <c r="E184" s="44" t="s">
        <v>186</v>
      </c>
      <c r="F184" s="16"/>
      <c r="G184" s="58"/>
      <c r="H184" s="60"/>
    </row>
    <row r="185">
      <c r="A185" s="38"/>
      <c r="B185" s="57">
        <v>4.0</v>
      </c>
      <c r="C185" s="44" t="s">
        <v>187</v>
      </c>
      <c r="D185" s="16"/>
      <c r="E185" s="44" t="s">
        <v>188</v>
      </c>
      <c r="F185" s="16"/>
      <c r="G185" s="58"/>
      <c r="H185" s="60"/>
    </row>
    <row r="186">
      <c r="A186" s="38"/>
      <c r="B186" s="57">
        <v>5.0</v>
      </c>
      <c r="C186" s="44" t="s">
        <v>189</v>
      </c>
      <c r="D186" s="16"/>
      <c r="E186" s="44" t="s">
        <v>200</v>
      </c>
      <c r="F186" s="16"/>
      <c r="G186" s="58"/>
      <c r="H186" s="60"/>
    </row>
    <row r="187">
      <c r="A187" s="51"/>
      <c r="B187" s="57">
        <v>6.0</v>
      </c>
      <c r="C187" s="44" t="s">
        <v>191</v>
      </c>
      <c r="D187" s="16"/>
      <c r="E187" s="44" t="s">
        <v>200</v>
      </c>
      <c r="F187" s="16"/>
      <c r="G187" s="58"/>
      <c r="H187" s="60"/>
    </row>
    <row r="188">
      <c r="A188" s="54">
        <v>24.0</v>
      </c>
      <c r="B188" s="37" t="s">
        <v>203</v>
      </c>
      <c r="C188" s="15"/>
      <c r="D188" s="15"/>
      <c r="E188" s="15"/>
      <c r="F188" s="15"/>
      <c r="G188" s="15"/>
      <c r="H188" s="16"/>
    </row>
    <row r="189">
      <c r="A189" s="38"/>
      <c r="B189" s="39" t="s">
        <v>204</v>
      </c>
      <c r="C189" s="15"/>
      <c r="D189" s="15"/>
      <c r="E189" s="15"/>
      <c r="F189" s="15"/>
      <c r="G189" s="15"/>
      <c r="H189" s="16"/>
    </row>
    <row r="190">
      <c r="A190" s="38"/>
      <c r="B190" s="40" t="s">
        <v>80</v>
      </c>
      <c r="C190" s="41" t="s">
        <v>33</v>
      </c>
      <c r="D190" s="16"/>
      <c r="E190" s="41" t="s">
        <v>34</v>
      </c>
      <c r="F190" s="16"/>
      <c r="G190" s="40" t="s">
        <v>0</v>
      </c>
      <c r="H190" s="42" t="s">
        <v>35</v>
      </c>
    </row>
    <row r="191">
      <c r="A191" s="51"/>
      <c r="B191" s="57">
        <v>1.0</v>
      </c>
      <c r="C191" s="44" t="s">
        <v>205</v>
      </c>
      <c r="D191" s="16"/>
      <c r="E191" s="44" t="s">
        <v>206</v>
      </c>
      <c r="F191" s="16"/>
      <c r="G191" s="58"/>
      <c r="H191" s="60"/>
    </row>
    <row r="192">
      <c r="A192" s="54">
        <v>25.0</v>
      </c>
      <c r="B192" s="37" t="s">
        <v>207</v>
      </c>
      <c r="C192" s="15"/>
      <c r="D192" s="15"/>
      <c r="E192" s="15"/>
      <c r="F192" s="15"/>
      <c r="G192" s="15"/>
      <c r="H192" s="16"/>
    </row>
    <row r="193">
      <c r="A193" s="38"/>
      <c r="B193" s="39" t="s">
        <v>208</v>
      </c>
      <c r="C193" s="15"/>
      <c r="D193" s="15"/>
      <c r="E193" s="15"/>
      <c r="F193" s="15"/>
      <c r="G193" s="15"/>
      <c r="H193" s="16"/>
    </row>
    <row r="194">
      <c r="A194" s="38"/>
      <c r="B194" s="40" t="s">
        <v>80</v>
      </c>
      <c r="C194" s="41" t="s">
        <v>33</v>
      </c>
      <c r="D194" s="16"/>
      <c r="E194" s="41" t="s">
        <v>34</v>
      </c>
      <c r="F194" s="16"/>
      <c r="G194" s="40" t="s">
        <v>0</v>
      </c>
      <c r="H194" s="42" t="s">
        <v>35</v>
      </c>
    </row>
    <row r="195">
      <c r="A195" s="51"/>
      <c r="B195" s="57">
        <v>1.0</v>
      </c>
      <c r="C195" s="44" t="s">
        <v>209</v>
      </c>
      <c r="D195" s="16"/>
      <c r="E195" s="44" t="s">
        <v>206</v>
      </c>
      <c r="F195" s="16"/>
      <c r="G195" s="58"/>
      <c r="H195" s="60"/>
    </row>
    <row r="196">
      <c r="A196" s="54">
        <v>26.0</v>
      </c>
      <c r="B196" s="37" t="s">
        <v>210</v>
      </c>
      <c r="C196" s="15"/>
      <c r="D196" s="15"/>
      <c r="E196" s="15"/>
      <c r="F196" s="15"/>
      <c r="G196" s="15"/>
      <c r="H196" s="16"/>
    </row>
    <row r="197">
      <c r="A197" s="38"/>
      <c r="B197" s="39" t="s">
        <v>211</v>
      </c>
      <c r="C197" s="15"/>
      <c r="D197" s="15"/>
      <c r="E197" s="15"/>
      <c r="F197" s="15"/>
      <c r="G197" s="15"/>
      <c r="H197" s="16"/>
    </row>
    <row r="198">
      <c r="A198" s="38"/>
      <c r="B198" s="40" t="s">
        <v>80</v>
      </c>
      <c r="C198" s="41" t="s">
        <v>33</v>
      </c>
      <c r="D198" s="16"/>
      <c r="E198" s="41" t="s">
        <v>34</v>
      </c>
      <c r="F198" s="16"/>
      <c r="G198" s="40" t="s">
        <v>0</v>
      </c>
      <c r="H198" s="42" t="s">
        <v>35</v>
      </c>
    </row>
    <row r="199">
      <c r="A199" s="38"/>
      <c r="B199" s="57">
        <v>1.0</v>
      </c>
      <c r="C199" s="44" t="s">
        <v>212</v>
      </c>
      <c r="D199" s="16"/>
      <c r="E199" s="44" t="s">
        <v>206</v>
      </c>
      <c r="F199" s="16"/>
      <c r="G199" s="58"/>
      <c r="H199" s="62"/>
    </row>
    <row r="200">
      <c r="A200" s="51"/>
      <c r="B200" s="57">
        <v>2.0</v>
      </c>
      <c r="C200" s="44" t="s">
        <v>213</v>
      </c>
      <c r="D200" s="16"/>
      <c r="E200" s="44" t="s">
        <v>206</v>
      </c>
      <c r="F200" s="16"/>
      <c r="G200" s="58"/>
      <c r="H200" s="60"/>
    </row>
    <row r="201">
      <c r="A201" s="54">
        <v>27.0</v>
      </c>
      <c r="B201" s="37" t="s">
        <v>214</v>
      </c>
      <c r="C201" s="15"/>
      <c r="D201" s="15"/>
      <c r="E201" s="15"/>
      <c r="F201" s="15"/>
      <c r="G201" s="15"/>
      <c r="H201" s="16"/>
    </row>
    <row r="202">
      <c r="A202" s="38"/>
      <c r="B202" s="39" t="s">
        <v>215</v>
      </c>
      <c r="C202" s="15"/>
      <c r="D202" s="15"/>
      <c r="E202" s="15"/>
      <c r="F202" s="15"/>
      <c r="G202" s="15"/>
      <c r="H202" s="16"/>
    </row>
    <row r="203">
      <c r="A203" s="38"/>
      <c r="B203" s="40" t="s">
        <v>80</v>
      </c>
      <c r="C203" s="41" t="s">
        <v>33</v>
      </c>
      <c r="D203" s="16"/>
      <c r="E203" s="41" t="s">
        <v>34</v>
      </c>
      <c r="F203" s="16"/>
      <c r="G203" s="40" t="s">
        <v>0</v>
      </c>
      <c r="H203" s="42" t="s">
        <v>35</v>
      </c>
    </row>
    <row r="204">
      <c r="A204" s="51"/>
      <c r="B204" s="57">
        <v>1.0</v>
      </c>
      <c r="C204" s="44" t="s">
        <v>216</v>
      </c>
      <c r="D204" s="16"/>
      <c r="E204" s="44" t="s">
        <v>206</v>
      </c>
      <c r="F204" s="16"/>
      <c r="G204" s="58"/>
      <c r="H204" s="62"/>
    </row>
    <row r="205">
      <c r="A205" s="54">
        <v>28.0</v>
      </c>
      <c r="B205" s="37" t="s">
        <v>217</v>
      </c>
      <c r="C205" s="15"/>
      <c r="D205" s="15"/>
      <c r="E205" s="15"/>
      <c r="F205" s="15"/>
      <c r="G205" s="15"/>
      <c r="H205" s="16"/>
    </row>
    <row r="206">
      <c r="A206" s="38"/>
      <c r="B206" s="39" t="s">
        <v>218</v>
      </c>
      <c r="C206" s="15"/>
      <c r="D206" s="15"/>
      <c r="E206" s="15"/>
      <c r="F206" s="15"/>
      <c r="G206" s="15"/>
      <c r="H206" s="16"/>
    </row>
    <row r="207">
      <c r="A207" s="38"/>
      <c r="B207" s="40" t="s">
        <v>80</v>
      </c>
      <c r="C207" s="41" t="s">
        <v>33</v>
      </c>
      <c r="D207" s="16"/>
      <c r="E207" s="41" t="s">
        <v>34</v>
      </c>
      <c r="F207" s="16"/>
      <c r="G207" s="40" t="s">
        <v>0</v>
      </c>
      <c r="H207" s="42" t="s">
        <v>35</v>
      </c>
    </row>
    <row r="208">
      <c r="A208" s="51"/>
      <c r="B208" s="57">
        <v>1.0</v>
      </c>
      <c r="C208" s="44" t="s">
        <v>219</v>
      </c>
      <c r="D208" s="16"/>
      <c r="E208" s="44" t="s">
        <v>206</v>
      </c>
      <c r="F208" s="16"/>
      <c r="G208" s="58"/>
      <c r="H208" s="62"/>
    </row>
    <row r="209">
      <c r="A209" s="54">
        <v>29.0</v>
      </c>
      <c r="B209" s="37" t="s">
        <v>220</v>
      </c>
      <c r="C209" s="15"/>
      <c r="D209" s="15"/>
      <c r="E209" s="15"/>
      <c r="F209" s="15"/>
      <c r="G209" s="15"/>
      <c r="H209" s="16"/>
    </row>
    <row r="210">
      <c r="A210" s="38"/>
      <c r="B210" s="39" t="s">
        <v>221</v>
      </c>
      <c r="C210" s="15"/>
      <c r="D210" s="15"/>
      <c r="E210" s="15"/>
      <c r="F210" s="15"/>
      <c r="G210" s="15"/>
      <c r="H210" s="16"/>
    </row>
    <row r="211">
      <c r="A211" s="38"/>
      <c r="B211" s="40" t="s">
        <v>80</v>
      </c>
      <c r="C211" s="41" t="s">
        <v>33</v>
      </c>
      <c r="D211" s="16"/>
      <c r="E211" s="41" t="s">
        <v>34</v>
      </c>
      <c r="F211" s="16"/>
      <c r="G211" s="40" t="s">
        <v>0</v>
      </c>
      <c r="H211" s="42" t="s">
        <v>35</v>
      </c>
    </row>
    <row r="212">
      <c r="A212" s="51"/>
      <c r="B212" s="57">
        <v>1.0</v>
      </c>
      <c r="C212" s="44" t="s">
        <v>222</v>
      </c>
      <c r="D212" s="16"/>
      <c r="E212" s="44" t="s">
        <v>206</v>
      </c>
      <c r="F212" s="16"/>
      <c r="G212" s="58"/>
      <c r="H212" s="62"/>
    </row>
    <row r="213">
      <c r="A213" s="54">
        <v>30.0</v>
      </c>
      <c r="B213" s="63" t="s">
        <v>223</v>
      </c>
      <c r="C213" s="15"/>
      <c r="D213" s="15"/>
      <c r="E213" s="15"/>
      <c r="F213" s="15"/>
      <c r="G213" s="15"/>
      <c r="H213" s="16"/>
    </row>
    <row r="214">
      <c r="A214" s="38"/>
      <c r="B214" s="64" t="s">
        <v>224</v>
      </c>
      <c r="C214" s="15"/>
      <c r="D214" s="15"/>
      <c r="E214" s="15"/>
      <c r="F214" s="15"/>
      <c r="G214" s="15"/>
      <c r="H214" s="16"/>
    </row>
    <row r="215">
      <c r="A215" s="38"/>
      <c r="B215" s="40" t="s">
        <v>80</v>
      </c>
      <c r="C215" s="41" t="s">
        <v>33</v>
      </c>
      <c r="D215" s="16"/>
      <c r="E215" s="41" t="s">
        <v>34</v>
      </c>
      <c r="F215" s="16"/>
      <c r="G215" s="40" t="s">
        <v>0</v>
      </c>
      <c r="H215" s="42" t="s">
        <v>35</v>
      </c>
    </row>
    <row r="216">
      <c r="A216" s="51"/>
      <c r="B216" s="57">
        <v>1.0</v>
      </c>
      <c r="C216" s="44" t="s">
        <v>225</v>
      </c>
      <c r="D216" s="16"/>
      <c r="E216" s="44" t="s">
        <v>206</v>
      </c>
      <c r="F216" s="16"/>
      <c r="G216" s="58"/>
      <c r="H216" s="65"/>
    </row>
    <row r="217">
      <c r="A217" s="54">
        <v>31.0</v>
      </c>
      <c r="B217" s="37" t="s">
        <v>226</v>
      </c>
      <c r="C217" s="15"/>
      <c r="D217" s="15"/>
      <c r="E217" s="15"/>
      <c r="F217" s="15"/>
      <c r="G217" s="15"/>
      <c r="H217" s="16"/>
    </row>
    <row r="218">
      <c r="A218" s="38"/>
      <c r="B218" s="64" t="s">
        <v>227</v>
      </c>
      <c r="C218" s="15"/>
      <c r="D218" s="15"/>
      <c r="E218" s="15"/>
      <c r="F218" s="15"/>
      <c r="G218" s="15"/>
      <c r="H218" s="16"/>
    </row>
    <row r="219">
      <c r="A219" s="38"/>
      <c r="B219" s="40" t="s">
        <v>80</v>
      </c>
      <c r="C219" s="41" t="s">
        <v>33</v>
      </c>
      <c r="D219" s="16"/>
      <c r="E219" s="41" t="s">
        <v>34</v>
      </c>
      <c r="F219" s="16"/>
      <c r="G219" s="40" t="s">
        <v>0</v>
      </c>
      <c r="H219" s="66" t="s">
        <v>35</v>
      </c>
    </row>
    <row r="220">
      <c r="A220" s="38"/>
      <c r="B220" s="57">
        <v>1.0</v>
      </c>
      <c r="C220" s="44" t="s">
        <v>228</v>
      </c>
      <c r="D220" s="16"/>
      <c r="E220" s="44" t="s">
        <v>229</v>
      </c>
      <c r="F220" s="16"/>
      <c r="G220" s="58"/>
      <c r="H220" s="62"/>
    </row>
    <row r="221">
      <c r="A221" s="51"/>
      <c r="B221" s="57">
        <v>2.0</v>
      </c>
      <c r="C221" s="44" t="s">
        <v>230</v>
      </c>
      <c r="D221" s="16"/>
      <c r="E221" s="44" t="s">
        <v>231</v>
      </c>
      <c r="F221" s="16"/>
      <c r="G221" s="58"/>
      <c r="H221" s="62"/>
    </row>
    <row r="222">
      <c r="A222" s="54">
        <v>32.0</v>
      </c>
      <c r="B222" s="37" t="s">
        <v>232</v>
      </c>
      <c r="C222" s="15"/>
      <c r="D222" s="15"/>
      <c r="E222" s="15"/>
      <c r="F222" s="15"/>
      <c r="G222" s="15"/>
      <c r="H222" s="16"/>
    </row>
    <row r="223">
      <c r="A223" s="38"/>
      <c r="B223" s="39" t="s">
        <v>233</v>
      </c>
      <c r="C223" s="15"/>
      <c r="D223" s="15"/>
      <c r="E223" s="15"/>
      <c r="F223" s="15"/>
      <c r="G223" s="15"/>
      <c r="H223" s="16"/>
    </row>
    <row r="224">
      <c r="A224" s="38"/>
      <c r="B224" s="40" t="s">
        <v>80</v>
      </c>
      <c r="C224" s="41" t="s">
        <v>33</v>
      </c>
      <c r="D224" s="16"/>
      <c r="E224" s="41" t="s">
        <v>34</v>
      </c>
      <c r="F224" s="16"/>
      <c r="G224" s="40" t="s">
        <v>0</v>
      </c>
      <c r="H224" s="42" t="s">
        <v>35</v>
      </c>
    </row>
    <row r="225">
      <c r="A225" s="38"/>
      <c r="B225" s="57">
        <v>1.0</v>
      </c>
      <c r="C225" s="44" t="s">
        <v>234</v>
      </c>
      <c r="D225" s="16"/>
      <c r="E225" s="44" t="s">
        <v>235</v>
      </c>
      <c r="F225" s="16"/>
      <c r="G225" s="58"/>
      <c r="H225" s="60"/>
    </row>
    <row r="226">
      <c r="A226" s="38"/>
      <c r="B226" s="57">
        <v>2.0</v>
      </c>
      <c r="C226" s="44" t="s">
        <v>236</v>
      </c>
      <c r="D226" s="16"/>
      <c r="E226" s="44" t="s">
        <v>237</v>
      </c>
      <c r="F226" s="16"/>
      <c r="G226" s="58"/>
      <c r="H226" s="60"/>
    </row>
    <row r="227">
      <c r="A227" s="51"/>
      <c r="B227" s="57">
        <v>3.0</v>
      </c>
      <c r="C227" s="44" t="s">
        <v>238</v>
      </c>
      <c r="D227" s="16"/>
      <c r="E227" s="44" t="s">
        <v>206</v>
      </c>
      <c r="F227" s="16"/>
      <c r="G227" s="58"/>
      <c r="H227" s="60"/>
    </row>
    <row r="228">
      <c r="A228" s="54">
        <v>33.0</v>
      </c>
      <c r="B228" s="63" t="s">
        <v>239</v>
      </c>
      <c r="C228" s="15"/>
      <c r="D228" s="15"/>
      <c r="E228" s="15"/>
      <c r="F228" s="15"/>
      <c r="G228" s="15"/>
      <c r="H228" s="16"/>
    </row>
    <row r="229">
      <c r="A229" s="38"/>
      <c r="B229" s="39" t="s">
        <v>240</v>
      </c>
      <c r="C229" s="15"/>
      <c r="D229" s="15"/>
      <c r="E229" s="15"/>
      <c r="F229" s="15"/>
      <c r="G229" s="15"/>
      <c r="H229" s="16"/>
    </row>
    <row r="230">
      <c r="A230" s="38"/>
      <c r="B230" s="40" t="s">
        <v>80</v>
      </c>
      <c r="C230" s="41" t="s">
        <v>33</v>
      </c>
      <c r="D230" s="16"/>
      <c r="E230" s="41" t="s">
        <v>34</v>
      </c>
      <c r="F230" s="16"/>
      <c r="G230" s="40" t="s">
        <v>0</v>
      </c>
      <c r="H230" s="42" t="s">
        <v>35</v>
      </c>
    </row>
    <row r="231">
      <c r="A231" s="38"/>
      <c r="B231" s="57">
        <v>1.0</v>
      </c>
      <c r="C231" s="44" t="s">
        <v>241</v>
      </c>
      <c r="D231" s="16"/>
      <c r="E231" s="44" t="s">
        <v>242</v>
      </c>
      <c r="F231" s="16"/>
      <c r="G231" s="58"/>
      <c r="H231" s="59"/>
    </row>
    <row r="232">
      <c r="A232" s="38"/>
      <c r="B232" s="57">
        <v>2.0</v>
      </c>
      <c r="C232" s="44" t="s">
        <v>243</v>
      </c>
      <c r="D232" s="16"/>
      <c r="E232" s="44" t="s">
        <v>244</v>
      </c>
      <c r="F232" s="16"/>
      <c r="G232" s="58"/>
      <c r="H232" s="59"/>
    </row>
    <row r="233">
      <c r="A233" s="38"/>
      <c r="B233" s="57">
        <v>3.0</v>
      </c>
      <c r="C233" s="44" t="s">
        <v>245</v>
      </c>
      <c r="D233" s="16"/>
      <c r="E233" s="44" t="s">
        <v>246</v>
      </c>
      <c r="F233" s="16"/>
      <c r="G233" s="58"/>
      <c r="H233" s="60"/>
    </row>
    <row r="234">
      <c r="A234" s="51"/>
      <c r="B234" s="57">
        <v>4.0</v>
      </c>
      <c r="C234" s="44" t="s">
        <v>247</v>
      </c>
      <c r="D234" s="16"/>
      <c r="E234" s="44" t="s">
        <v>246</v>
      </c>
      <c r="F234" s="16"/>
      <c r="G234" s="58"/>
      <c r="H234" s="59"/>
    </row>
    <row r="235">
      <c r="A235" s="54">
        <v>34.0</v>
      </c>
      <c r="B235" s="37" t="s">
        <v>248</v>
      </c>
      <c r="C235" s="15"/>
      <c r="D235" s="15"/>
      <c r="E235" s="15"/>
      <c r="F235" s="15"/>
      <c r="G235" s="15"/>
      <c r="H235" s="16"/>
    </row>
    <row r="236">
      <c r="A236" s="38"/>
      <c r="B236" s="39" t="s">
        <v>249</v>
      </c>
      <c r="C236" s="15"/>
      <c r="D236" s="15"/>
      <c r="E236" s="15"/>
      <c r="F236" s="15"/>
      <c r="G236" s="15"/>
      <c r="H236" s="16"/>
    </row>
    <row r="237">
      <c r="A237" s="38"/>
      <c r="B237" s="40" t="s">
        <v>80</v>
      </c>
      <c r="C237" s="41" t="s">
        <v>33</v>
      </c>
      <c r="D237" s="16"/>
      <c r="E237" s="41" t="s">
        <v>34</v>
      </c>
      <c r="F237" s="16"/>
      <c r="G237" s="40" t="s">
        <v>0</v>
      </c>
      <c r="H237" s="42" t="s">
        <v>35</v>
      </c>
    </row>
    <row r="238">
      <c r="A238" s="38"/>
      <c r="B238" s="57">
        <v>1.0</v>
      </c>
      <c r="C238" s="44" t="s">
        <v>241</v>
      </c>
      <c r="D238" s="16"/>
      <c r="E238" s="44" t="s">
        <v>242</v>
      </c>
      <c r="F238" s="16"/>
      <c r="G238" s="58"/>
      <c r="H238" s="60"/>
    </row>
    <row r="239">
      <c r="A239" s="38"/>
      <c r="B239" s="57">
        <v>2.0</v>
      </c>
      <c r="C239" s="44" t="s">
        <v>243</v>
      </c>
      <c r="D239" s="16"/>
      <c r="E239" s="44" t="s">
        <v>244</v>
      </c>
      <c r="F239" s="16"/>
      <c r="G239" s="58"/>
      <c r="H239" s="60"/>
    </row>
    <row r="240">
      <c r="A240" s="38"/>
      <c r="B240" s="57">
        <v>3.0</v>
      </c>
      <c r="C240" s="44" t="s">
        <v>245</v>
      </c>
      <c r="D240" s="16"/>
      <c r="E240" s="44" t="s">
        <v>246</v>
      </c>
      <c r="F240" s="16"/>
      <c r="G240" s="58"/>
      <c r="H240" s="60"/>
    </row>
    <row r="241">
      <c r="A241" s="51"/>
      <c r="B241" s="57">
        <v>4.0</v>
      </c>
      <c r="C241" s="44" t="s">
        <v>247</v>
      </c>
      <c r="D241" s="16"/>
      <c r="E241" s="44" t="s">
        <v>246</v>
      </c>
      <c r="F241" s="16"/>
      <c r="G241" s="58"/>
      <c r="H241" s="60"/>
    </row>
    <row r="242">
      <c r="A242" s="54">
        <v>35.0</v>
      </c>
      <c r="B242" s="63" t="s">
        <v>250</v>
      </c>
      <c r="C242" s="15"/>
      <c r="D242" s="15"/>
      <c r="E242" s="15"/>
      <c r="F242" s="15"/>
      <c r="G242" s="15"/>
      <c r="H242" s="16"/>
    </row>
    <row r="243">
      <c r="A243" s="38"/>
      <c r="B243" s="39" t="s">
        <v>251</v>
      </c>
      <c r="C243" s="15"/>
      <c r="D243" s="15"/>
      <c r="E243" s="15"/>
      <c r="F243" s="15"/>
      <c r="G243" s="15"/>
      <c r="H243" s="16"/>
    </row>
    <row r="244">
      <c r="A244" s="38"/>
      <c r="B244" s="40" t="s">
        <v>80</v>
      </c>
      <c r="C244" s="41" t="s">
        <v>33</v>
      </c>
      <c r="D244" s="16"/>
      <c r="E244" s="41" t="s">
        <v>34</v>
      </c>
      <c r="F244" s="16"/>
      <c r="G244" s="40" t="s">
        <v>0</v>
      </c>
      <c r="H244" s="42" t="s">
        <v>35</v>
      </c>
    </row>
    <row r="245">
      <c r="A245" s="38"/>
      <c r="B245" s="57">
        <v>1.0</v>
      </c>
      <c r="C245" s="44" t="s">
        <v>252</v>
      </c>
      <c r="D245" s="16"/>
      <c r="E245" s="44" t="s">
        <v>253</v>
      </c>
      <c r="F245" s="16"/>
      <c r="G245" s="58"/>
      <c r="H245" s="65"/>
    </row>
    <row r="246">
      <c r="A246" s="51"/>
      <c r="B246" s="57">
        <v>2.0</v>
      </c>
      <c r="C246" s="44" t="s">
        <v>254</v>
      </c>
      <c r="D246" s="16"/>
      <c r="E246" s="44" t="s">
        <v>255</v>
      </c>
      <c r="F246" s="16"/>
      <c r="G246" s="58"/>
      <c r="H246" s="59"/>
    </row>
    <row r="247">
      <c r="A247" s="67" t="s">
        <v>256</v>
      </c>
      <c r="B247" s="15"/>
      <c r="C247" s="15"/>
      <c r="D247" s="15"/>
      <c r="E247" s="15"/>
      <c r="F247" s="15"/>
      <c r="G247" s="15"/>
      <c r="H247" s="16"/>
    </row>
    <row r="248">
      <c r="A248" s="54">
        <v>36.0</v>
      </c>
      <c r="B248" s="63" t="s">
        <v>257</v>
      </c>
      <c r="C248" s="15"/>
      <c r="D248" s="15"/>
      <c r="E248" s="15"/>
      <c r="F248" s="15"/>
      <c r="G248" s="15"/>
      <c r="H248" s="16"/>
    </row>
    <row r="249">
      <c r="A249" s="38"/>
      <c r="B249" s="39" t="s">
        <v>258</v>
      </c>
      <c r="C249" s="15"/>
      <c r="D249" s="15"/>
      <c r="E249" s="15"/>
      <c r="F249" s="15"/>
      <c r="G249" s="15"/>
      <c r="H249" s="16"/>
    </row>
    <row r="250">
      <c r="A250" s="38"/>
      <c r="B250" s="40" t="s">
        <v>80</v>
      </c>
      <c r="C250" s="41" t="s">
        <v>33</v>
      </c>
      <c r="D250" s="16"/>
      <c r="E250" s="41" t="s">
        <v>34</v>
      </c>
      <c r="F250" s="16"/>
      <c r="G250" s="40" t="s">
        <v>0</v>
      </c>
      <c r="H250" s="42" t="s">
        <v>35</v>
      </c>
    </row>
    <row r="251">
      <c r="A251" s="38"/>
      <c r="B251" s="57">
        <v>1.0</v>
      </c>
      <c r="C251" s="44" t="s">
        <v>259</v>
      </c>
      <c r="D251" s="16"/>
      <c r="E251" s="44" t="s">
        <v>260</v>
      </c>
      <c r="F251" s="16"/>
      <c r="G251" s="58"/>
      <c r="H251" s="59"/>
    </row>
    <row r="252">
      <c r="A252" s="38"/>
      <c r="B252" s="57">
        <v>2.0</v>
      </c>
      <c r="C252" s="44" t="s">
        <v>261</v>
      </c>
      <c r="D252" s="16"/>
      <c r="E252" s="44" t="s">
        <v>262</v>
      </c>
      <c r="F252" s="16"/>
      <c r="G252" s="58"/>
      <c r="H252" s="60"/>
    </row>
    <row r="253">
      <c r="A253" s="38"/>
      <c r="B253" s="57">
        <v>3.0</v>
      </c>
      <c r="C253" s="44" t="s">
        <v>263</v>
      </c>
      <c r="D253" s="16"/>
      <c r="E253" s="44" t="s">
        <v>264</v>
      </c>
      <c r="F253" s="16"/>
      <c r="G253" s="58"/>
      <c r="H253" s="60"/>
    </row>
    <row r="254">
      <c r="A254" s="38"/>
      <c r="B254" s="57">
        <v>4.0</v>
      </c>
      <c r="C254" s="44" t="s">
        <v>265</v>
      </c>
      <c r="D254" s="16"/>
      <c r="E254" s="44" t="s">
        <v>266</v>
      </c>
      <c r="F254" s="16"/>
      <c r="G254" s="58"/>
      <c r="H254" s="59"/>
    </row>
    <row r="255">
      <c r="A255" s="51"/>
      <c r="B255" s="57">
        <v>5.0</v>
      </c>
      <c r="C255" s="44" t="s">
        <v>267</v>
      </c>
      <c r="D255" s="16"/>
      <c r="E255" s="44" t="s">
        <v>268</v>
      </c>
      <c r="F255" s="16"/>
      <c r="G255" s="58"/>
      <c r="H255" s="59"/>
    </row>
    <row r="256">
      <c r="A256" s="35" t="s">
        <v>269</v>
      </c>
      <c r="B256" s="15"/>
      <c r="C256" s="15"/>
      <c r="D256" s="15"/>
      <c r="E256" s="15"/>
      <c r="F256" s="15"/>
      <c r="G256" s="15"/>
      <c r="H256" s="16"/>
    </row>
    <row r="257">
      <c r="A257" s="54">
        <v>37.0</v>
      </c>
      <c r="B257" s="37" t="s">
        <v>270</v>
      </c>
      <c r="C257" s="15"/>
      <c r="D257" s="15"/>
      <c r="E257" s="15"/>
      <c r="F257" s="15"/>
      <c r="G257" s="15"/>
      <c r="H257" s="16"/>
    </row>
    <row r="258">
      <c r="A258" s="38"/>
      <c r="B258" s="39" t="s">
        <v>271</v>
      </c>
      <c r="C258" s="15"/>
      <c r="D258" s="15"/>
      <c r="E258" s="15"/>
      <c r="F258" s="15"/>
      <c r="G258" s="15"/>
      <c r="H258" s="16"/>
    </row>
    <row r="259">
      <c r="A259" s="38"/>
      <c r="B259" s="40" t="s">
        <v>32</v>
      </c>
      <c r="C259" s="41" t="s">
        <v>33</v>
      </c>
      <c r="D259" s="16"/>
      <c r="E259" s="41" t="s">
        <v>34</v>
      </c>
      <c r="F259" s="16"/>
      <c r="G259" s="40" t="s">
        <v>0</v>
      </c>
      <c r="H259" s="42" t="s">
        <v>35</v>
      </c>
    </row>
    <row r="260">
      <c r="A260" s="38"/>
      <c r="B260" s="57">
        <v>1.0</v>
      </c>
      <c r="C260" s="44" t="s">
        <v>272</v>
      </c>
      <c r="D260" s="16"/>
      <c r="E260" s="44" t="s">
        <v>273</v>
      </c>
      <c r="F260" s="16"/>
      <c r="G260" s="58"/>
      <c r="H260" s="59"/>
    </row>
    <row r="261">
      <c r="A261" s="51"/>
      <c r="B261" s="57">
        <v>2.0</v>
      </c>
      <c r="C261" s="44" t="s">
        <v>274</v>
      </c>
      <c r="D261" s="16"/>
      <c r="E261" s="44" t="s">
        <v>275</v>
      </c>
      <c r="F261" s="16"/>
      <c r="G261" s="58"/>
      <c r="H261" s="59"/>
    </row>
    <row r="262">
      <c r="A262" s="54">
        <v>38.0</v>
      </c>
      <c r="B262" s="63" t="s">
        <v>276</v>
      </c>
      <c r="C262" s="15"/>
      <c r="D262" s="15"/>
      <c r="E262" s="15"/>
      <c r="F262" s="15"/>
      <c r="G262" s="15"/>
      <c r="H262" s="16"/>
    </row>
    <row r="263">
      <c r="A263" s="38"/>
      <c r="B263" s="64" t="s">
        <v>277</v>
      </c>
      <c r="C263" s="15"/>
      <c r="D263" s="15"/>
      <c r="E263" s="15"/>
      <c r="F263" s="15"/>
      <c r="G263" s="15"/>
      <c r="H263" s="16"/>
    </row>
    <row r="264">
      <c r="A264" s="38"/>
      <c r="B264" s="40" t="s">
        <v>32</v>
      </c>
      <c r="C264" s="41" t="s">
        <v>33</v>
      </c>
      <c r="D264" s="16"/>
      <c r="E264" s="41" t="s">
        <v>34</v>
      </c>
      <c r="F264" s="16"/>
      <c r="G264" s="40" t="s">
        <v>0</v>
      </c>
      <c r="H264" s="66" t="s">
        <v>35</v>
      </c>
    </row>
    <row r="265" ht="25.5" customHeight="1">
      <c r="A265" s="38"/>
      <c r="B265" s="57">
        <v>1.0</v>
      </c>
      <c r="C265" s="44" t="s">
        <v>278</v>
      </c>
      <c r="D265" s="16"/>
      <c r="E265" s="44" t="s">
        <v>279</v>
      </c>
      <c r="F265" s="16"/>
      <c r="G265" s="58"/>
      <c r="H265" s="60"/>
    </row>
    <row r="266">
      <c r="A266" s="51"/>
      <c r="B266" s="57">
        <v>2.0</v>
      </c>
      <c r="C266" s="44" t="s">
        <v>280</v>
      </c>
      <c r="D266" s="16"/>
      <c r="E266" s="44" t="s">
        <v>281</v>
      </c>
      <c r="F266" s="16"/>
      <c r="G266" s="58"/>
      <c r="H266" s="60"/>
    </row>
    <row r="267">
      <c r="A267" s="54">
        <v>39.0</v>
      </c>
      <c r="B267" s="63" t="s">
        <v>282</v>
      </c>
      <c r="C267" s="15"/>
      <c r="D267" s="15"/>
      <c r="E267" s="15"/>
      <c r="F267" s="15"/>
      <c r="G267" s="15"/>
      <c r="H267" s="16"/>
    </row>
    <row r="268" ht="30.75" customHeight="1">
      <c r="A268" s="38"/>
      <c r="B268" s="64" t="s">
        <v>283</v>
      </c>
      <c r="C268" s="15"/>
      <c r="D268" s="15"/>
      <c r="E268" s="15"/>
      <c r="F268" s="15"/>
      <c r="G268" s="15"/>
      <c r="H268" s="16"/>
    </row>
    <row r="269">
      <c r="A269" s="38"/>
      <c r="B269" s="40" t="s">
        <v>32</v>
      </c>
      <c r="C269" s="41" t="s">
        <v>33</v>
      </c>
      <c r="D269" s="16"/>
      <c r="E269" s="41" t="s">
        <v>34</v>
      </c>
      <c r="F269" s="16"/>
      <c r="G269" s="40" t="s">
        <v>0</v>
      </c>
      <c r="H269" s="42" t="s">
        <v>35</v>
      </c>
    </row>
    <row r="270">
      <c r="A270" s="38"/>
      <c r="B270" s="57">
        <v>1.0</v>
      </c>
      <c r="C270" s="44" t="s">
        <v>284</v>
      </c>
      <c r="D270" s="16"/>
      <c r="E270" s="44" t="s">
        <v>285</v>
      </c>
      <c r="F270" s="16"/>
      <c r="G270" s="58"/>
      <c r="H270" s="68"/>
    </row>
    <row r="271">
      <c r="A271" s="51"/>
      <c r="B271" s="57">
        <v>2.0</v>
      </c>
      <c r="C271" s="44" t="s">
        <v>286</v>
      </c>
      <c r="D271" s="16"/>
      <c r="E271" s="44" t="s">
        <v>287</v>
      </c>
      <c r="F271" s="16"/>
      <c r="G271" s="58"/>
      <c r="H271" s="61"/>
    </row>
    <row r="272">
      <c r="A272" s="67" t="s">
        <v>288</v>
      </c>
      <c r="B272" s="15"/>
      <c r="C272" s="15"/>
      <c r="D272" s="15"/>
      <c r="E272" s="15"/>
      <c r="F272" s="15"/>
      <c r="G272" s="15"/>
      <c r="H272" s="16"/>
    </row>
    <row r="273">
      <c r="A273" s="54">
        <v>40.0</v>
      </c>
      <c r="B273" s="63" t="s">
        <v>289</v>
      </c>
      <c r="C273" s="15"/>
      <c r="D273" s="15"/>
      <c r="E273" s="15"/>
      <c r="F273" s="15"/>
      <c r="G273" s="15"/>
      <c r="H273" s="16"/>
    </row>
    <row r="274">
      <c r="A274" s="38"/>
      <c r="B274" s="64" t="s">
        <v>290</v>
      </c>
      <c r="C274" s="15"/>
      <c r="D274" s="15"/>
      <c r="E274" s="15"/>
      <c r="F274" s="15"/>
      <c r="G274" s="15"/>
      <c r="H274" s="16"/>
    </row>
    <row r="275">
      <c r="A275" s="38"/>
      <c r="B275" s="40" t="s">
        <v>80</v>
      </c>
      <c r="C275" s="41" t="s">
        <v>33</v>
      </c>
      <c r="D275" s="16"/>
      <c r="E275" s="41" t="s">
        <v>34</v>
      </c>
      <c r="F275" s="16"/>
      <c r="G275" s="40" t="s">
        <v>0</v>
      </c>
      <c r="H275" s="66" t="s">
        <v>35</v>
      </c>
    </row>
    <row r="276">
      <c r="A276" s="38"/>
      <c r="B276" s="57">
        <v>1.0</v>
      </c>
      <c r="C276" s="44" t="s">
        <v>291</v>
      </c>
      <c r="D276" s="16"/>
      <c r="E276" s="44" t="s">
        <v>292</v>
      </c>
      <c r="F276" s="16"/>
      <c r="G276" s="58"/>
      <c r="H276" s="60"/>
    </row>
    <row r="277">
      <c r="A277" s="38"/>
      <c r="B277" s="57">
        <v>2.0</v>
      </c>
      <c r="C277" s="44" t="s">
        <v>293</v>
      </c>
      <c r="D277" s="16"/>
      <c r="E277" s="44" t="s">
        <v>294</v>
      </c>
      <c r="F277" s="16"/>
      <c r="G277" s="58"/>
      <c r="H277" s="59"/>
    </row>
    <row r="278">
      <c r="A278" s="38"/>
      <c r="B278" s="57">
        <v>3.0</v>
      </c>
      <c r="C278" s="44" t="s">
        <v>295</v>
      </c>
      <c r="D278" s="16"/>
      <c r="E278" s="44" t="s">
        <v>296</v>
      </c>
      <c r="F278" s="16"/>
      <c r="G278" s="58"/>
      <c r="H278" s="59"/>
    </row>
    <row r="279">
      <c r="A279" s="38"/>
      <c r="B279" s="43">
        <v>4.0</v>
      </c>
      <c r="C279" s="44" t="s">
        <v>297</v>
      </c>
      <c r="D279" s="16"/>
      <c r="E279" s="45" t="s">
        <v>298</v>
      </c>
      <c r="F279" s="46"/>
      <c r="G279" s="53"/>
      <c r="H279" s="69"/>
    </row>
    <row r="280">
      <c r="A280" s="38"/>
      <c r="B280" s="38"/>
      <c r="C280" s="44" t="s">
        <v>299</v>
      </c>
      <c r="D280" s="16"/>
      <c r="E280" s="49"/>
      <c r="F280" s="50"/>
      <c r="G280" s="38"/>
      <c r="H280" s="38"/>
    </row>
    <row r="281">
      <c r="A281" s="51"/>
      <c r="B281" s="51"/>
      <c r="C281" s="44" t="s">
        <v>300</v>
      </c>
      <c r="D281" s="16"/>
      <c r="E281" s="52"/>
      <c r="F281" s="25"/>
      <c r="G281" s="51"/>
      <c r="H281" s="51"/>
    </row>
    <row r="282">
      <c r="A282" s="54">
        <v>41.0</v>
      </c>
      <c r="B282" s="63" t="s">
        <v>301</v>
      </c>
      <c r="C282" s="15"/>
      <c r="D282" s="15"/>
      <c r="E282" s="15"/>
      <c r="F282" s="15"/>
      <c r="G282" s="15"/>
      <c r="H282" s="16"/>
    </row>
    <row r="283">
      <c r="A283" s="38"/>
      <c r="B283" s="64" t="s">
        <v>302</v>
      </c>
      <c r="C283" s="15"/>
      <c r="D283" s="15"/>
      <c r="E283" s="15"/>
      <c r="F283" s="15"/>
      <c r="G283" s="15"/>
      <c r="H283" s="16"/>
    </row>
    <row r="284">
      <c r="A284" s="38"/>
      <c r="B284" s="40" t="s">
        <v>80</v>
      </c>
      <c r="C284" s="41" t="s">
        <v>33</v>
      </c>
      <c r="D284" s="16"/>
      <c r="E284" s="41" t="s">
        <v>34</v>
      </c>
      <c r="F284" s="16"/>
      <c r="G284" s="40" t="s">
        <v>0</v>
      </c>
      <c r="H284" s="42" t="s">
        <v>35</v>
      </c>
    </row>
    <row r="285">
      <c r="A285" s="38"/>
      <c r="B285" s="57">
        <v>1.0</v>
      </c>
      <c r="C285" s="44" t="s">
        <v>291</v>
      </c>
      <c r="D285" s="16"/>
      <c r="E285" s="44" t="s">
        <v>292</v>
      </c>
      <c r="F285" s="16"/>
      <c r="G285" s="58"/>
      <c r="H285" s="59"/>
    </row>
    <row r="286">
      <c r="A286" s="38"/>
      <c r="B286" s="57">
        <v>2.0</v>
      </c>
      <c r="C286" s="44" t="s">
        <v>293</v>
      </c>
      <c r="D286" s="16"/>
      <c r="E286" s="44" t="s">
        <v>294</v>
      </c>
      <c r="F286" s="16"/>
      <c r="G286" s="58"/>
      <c r="H286" s="59"/>
    </row>
    <row r="287">
      <c r="A287" s="38"/>
      <c r="B287" s="57">
        <v>3.0</v>
      </c>
      <c r="C287" s="44" t="s">
        <v>295</v>
      </c>
      <c r="D287" s="16"/>
      <c r="E287" s="44" t="s">
        <v>296</v>
      </c>
      <c r="F287" s="16"/>
      <c r="G287" s="58"/>
      <c r="H287" s="60"/>
    </row>
    <row r="288">
      <c r="A288" s="38"/>
      <c r="B288" s="57">
        <v>4.0</v>
      </c>
      <c r="C288" s="44" t="s">
        <v>303</v>
      </c>
      <c r="D288" s="16"/>
      <c r="E288" s="44" t="s">
        <v>304</v>
      </c>
      <c r="F288" s="16"/>
      <c r="G288" s="58"/>
      <c r="H288" s="60"/>
    </row>
    <row r="289">
      <c r="A289" s="51"/>
      <c r="B289" s="57">
        <v>5.0</v>
      </c>
      <c r="C289" s="44" t="s">
        <v>305</v>
      </c>
      <c r="D289" s="16"/>
      <c r="E289" s="44" t="s">
        <v>301</v>
      </c>
      <c r="F289" s="16"/>
      <c r="G289" s="58"/>
      <c r="H289" s="60"/>
    </row>
    <row r="290">
      <c r="A290" s="54">
        <v>42.0</v>
      </c>
      <c r="B290" s="63" t="s">
        <v>306</v>
      </c>
      <c r="C290" s="15"/>
      <c r="D290" s="15"/>
      <c r="E290" s="15"/>
      <c r="F290" s="15"/>
      <c r="G290" s="15"/>
      <c r="H290" s="16"/>
    </row>
    <row r="291">
      <c r="A291" s="38"/>
      <c r="B291" s="64" t="s">
        <v>307</v>
      </c>
      <c r="C291" s="15"/>
      <c r="D291" s="15"/>
      <c r="E291" s="15"/>
      <c r="F291" s="15"/>
      <c r="G291" s="15"/>
      <c r="H291" s="16"/>
    </row>
    <row r="292">
      <c r="A292" s="38"/>
      <c r="B292" s="40" t="s">
        <v>80</v>
      </c>
      <c r="C292" s="41" t="s">
        <v>33</v>
      </c>
      <c r="D292" s="16"/>
      <c r="E292" s="41" t="s">
        <v>34</v>
      </c>
      <c r="F292" s="16"/>
      <c r="G292" s="40" t="s">
        <v>0</v>
      </c>
      <c r="H292" s="66" t="s">
        <v>35</v>
      </c>
    </row>
    <row r="293">
      <c r="A293" s="38"/>
      <c r="B293" s="57">
        <v>1.0</v>
      </c>
      <c r="C293" s="44" t="s">
        <v>291</v>
      </c>
      <c r="D293" s="16"/>
      <c r="E293" s="44" t="s">
        <v>292</v>
      </c>
      <c r="F293" s="16"/>
      <c r="G293" s="58"/>
      <c r="H293" s="59"/>
    </row>
    <row r="294">
      <c r="A294" s="38"/>
      <c r="B294" s="57">
        <v>2.0</v>
      </c>
      <c r="C294" s="44" t="s">
        <v>293</v>
      </c>
      <c r="D294" s="16"/>
      <c r="E294" s="44" t="s">
        <v>294</v>
      </c>
      <c r="F294" s="16"/>
      <c r="G294" s="58"/>
      <c r="H294" s="59"/>
    </row>
    <row r="295">
      <c r="A295" s="38"/>
      <c r="B295" s="57">
        <v>3.0</v>
      </c>
      <c r="C295" s="44" t="s">
        <v>295</v>
      </c>
      <c r="D295" s="16"/>
      <c r="E295" s="44" t="s">
        <v>296</v>
      </c>
      <c r="F295" s="16"/>
      <c r="G295" s="58"/>
      <c r="H295" s="60"/>
    </row>
    <row r="296">
      <c r="A296" s="38"/>
      <c r="B296" s="57">
        <v>4.0</v>
      </c>
      <c r="C296" s="44" t="s">
        <v>303</v>
      </c>
      <c r="D296" s="16"/>
      <c r="E296" s="44" t="s">
        <v>304</v>
      </c>
      <c r="F296" s="16"/>
      <c r="G296" s="58"/>
      <c r="H296" s="60"/>
    </row>
    <row r="297">
      <c r="A297" s="51"/>
      <c r="B297" s="57">
        <v>5.0</v>
      </c>
      <c r="C297" s="44" t="s">
        <v>308</v>
      </c>
      <c r="D297" s="16"/>
      <c r="E297" s="44" t="s">
        <v>306</v>
      </c>
      <c r="F297" s="16"/>
      <c r="G297" s="58"/>
      <c r="H297" s="70"/>
    </row>
    <row r="298">
      <c r="A298" s="54">
        <v>43.0</v>
      </c>
      <c r="B298" s="63" t="s">
        <v>309</v>
      </c>
      <c r="C298" s="15"/>
      <c r="D298" s="15"/>
      <c r="E298" s="15"/>
      <c r="F298" s="15"/>
      <c r="G298" s="15"/>
      <c r="H298" s="16"/>
    </row>
    <row r="299">
      <c r="A299" s="38"/>
      <c r="B299" s="64" t="s">
        <v>310</v>
      </c>
      <c r="C299" s="15"/>
      <c r="D299" s="15"/>
      <c r="E299" s="15"/>
      <c r="F299" s="15"/>
      <c r="G299" s="15"/>
      <c r="H299" s="16"/>
    </row>
    <row r="300">
      <c r="A300" s="38"/>
      <c r="B300" s="40" t="s">
        <v>80</v>
      </c>
      <c r="C300" s="41" t="s">
        <v>33</v>
      </c>
      <c r="D300" s="16"/>
      <c r="E300" s="41" t="s">
        <v>34</v>
      </c>
      <c r="F300" s="16"/>
      <c r="G300" s="40" t="s">
        <v>0</v>
      </c>
      <c r="H300" s="66" t="s">
        <v>35</v>
      </c>
    </row>
    <row r="301">
      <c r="A301" s="38"/>
      <c r="B301" s="57">
        <v>1.0</v>
      </c>
      <c r="C301" s="44" t="s">
        <v>291</v>
      </c>
      <c r="D301" s="16"/>
      <c r="E301" s="44" t="s">
        <v>292</v>
      </c>
      <c r="F301" s="16"/>
      <c r="G301" s="58"/>
      <c r="H301" s="59"/>
    </row>
    <row r="302">
      <c r="A302" s="38"/>
      <c r="B302" s="57">
        <v>2.0</v>
      </c>
      <c r="C302" s="44" t="s">
        <v>293</v>
      </c>
      <c r="D302" s="16"/>
      <c r="E302" s="44" t="s">
        <v>294</v>
      </c>
      <c r="F302" s="16"/>
      <c r="G302" s="58"/>
      <c r="H302" s="59"/>
    </row>
    <row r="303">
      <c r="A303" s="38"/>
      <c r="B303" s="57">
        <v>3.0</v>
      </c>
      <c r="C303" s="44" t="s">
        <v>295</v>
      </c>
      <c r="D303" s="16"/>
      <c r="E303" s="44" t="s">
        <v>296</v>
      </c>
      <c r="F303" s="16"/>
      <c r="G303" s="58"/>
      <c r="H303" s="60"/>
    </row>
    <row r="304">
      <c r="A304" s="38"/>
      <c r="B304" s="57">
        <v>4.0</v>
      </c>
      <c r="C304" s="44" t="s">
        <v>303</v>
      </c>
      <c r="D304" s="16"/>
      <c r="E304" s="44" t="s">
        <v>304</v>
      </c>
      <c r="F304" s="16"/>
      <c r="G304" s="58"/>
      <c r="H304" s="60"/>
    </row>
    <row r="305">
      <c r="A305" s="51"/>
      <c r="B305" s="57">
        <v>5.0</v>
      </c>
      <c r="C305" s="44" t="s">
        <v>311</v>
      </c>
      <c r="D305" s="16"/>
      <c r="E305" s="44" t="s">
        <v>312</v>
      </c>
      <c r="F305" s="16"/>
      <c r="G305" s="58"/>
      <c r="H305" s="60"/>
    </row>
    <row r="306">
      <c r="A306" s="54">
        <v>44.0</v>
      </c>
      <c r="B306" s="63" t="s">
        <v>313</v>
      </c>
      <c r="C306" s="15"/>
      <c r="D306" s="15"/>
      <c r="E306" s="15"/>
      <c r="F306" s="15"/>
      <c r="G306" s="15"/>
      <c r="H306" s="16"/>
    </row>
    <row r="307">
      <c r="A307" s="38"/>
      <c r="B307" s="64" t="s">
        <v>314</v>
      </c>
      <c r="C307" s="15"/>
      <c r="D307" s="15"/>
      <c r="E307" s="15"/>
      <c r="F307" s="15"/>
      <c r="G307" s="15"/>
      <c r="H307" s="16"/>
    </row>
    <row r="308">
      <c r="A308" s="38"/>
      <c r="B308" s="40" t="s">
        <v>80</v>
      </c>
      <c r="C308" s="41" t="s">
        <v>33</v>
      </c>
      <c r="D308" s="16"/>
      <c r="E308" s="41" t="s">
        <v>34</v>
      </c>
      <c r="F308" s="16"/>
      <c r="G308" s="40" t="s">
        <v>0</v>
      </c>
      <c r="H308" s="66" t="s">
        <v>35</v>
      </c>
    </row>
    <row r="309">
      <c r="A309" s="38"/>
      <c r="B309" s="57">
        <v>1.0</v>
      </c>
      <c r="C309" s="44" t="s">
        <v>291</v>
      </c>
      <c r="D309" s="16"/>
      <c r="E309" s="44" t="s">
        <v>292</v>
      </c>
      <c r="F309" s="16"/>
      <c r="G309" s="58"/>
      <c r="H309" s="60"/>
    </row>
    <row r="310">
      <c r="A310" s="38"/>
      <c r="B310" s="57">
        <v>2.0</v>
      </c>
      <c r="C310" s="44" t="s">
        <v>293</v>
      </c>
      <c r="D310" s="16"/>
      <c r="E310" s="44" t="s">
        <v>294</v>
      </c>
      <c r="F310" s="16"/>
      <c r="G310" s="58"/>
      <c r="H310" s="60"/>
    </row>
    <row r="311">
      <c r="A311" s="38"/>
      <c r="B311" s="57">
        <v>3.0</v>
      </c>
      <c r="C311" s="44" t="s">
        <v>295</v>
      </c>
      <c r="D311" s="16"/>
      <c r="E311" s="44" t="s">
        <v>296</v>
      </c>
      <c r="F311" s="16"/>
      <c r="G311" s="58"/>
      <c r="H311" s="60"/>
    </row>
    <row r="312">
      <c r="A312" s="38"/>
      <c r="B312" s="57">
        <v>4.0</v>
      </c>
      <c r="C312" s="44" t="s">
        <v>303</v>
      </c>
      <c r="D312" s="16"/>
      <c r="E312" s="44" t="s">
        <v>304</v>
      </c>
      <c r="F312" s="16"/>
      <c r="G312" s="58"/>
      <c r="H312" s="60"/>
    </row>
    <row r="313">
      <c r="A313" s="51"/>
      <c r="B313" s="57">
        <v>5.0</v>
      </c>
      <c r="C313" s="44" t="s">
        <v>315</v>
      </c>
      <c r="D313" s="16"/>
      <c r="E313" s="44" t="s">
        <v>313</v>
      </c>
      <c r="F313" s="16"/>
      <c r="G313" s="58"/>
      <c r="H313" s="59"/>
    </row>
    <row r="314">
      <c r="A314" s="54">
        <v>45.0</v>
      </c>
      <c r="B314" s="37" t="s">
        <v>316</v>
      </c>
      <c r="C314" s="15"/>
      <c r="D314" s="15"/>
      <c r="E314" s="15"/>
      <c r="F314" s="15"/>
      <c r="G314" s="15"/>
      <c r="H314" s="16"/>
    </row>
    <row r="315">
      <c r="A315" s="38"/>
      <c r="B315" s="64" t="s">
        <v>317</v>
      </c>
      <c r="C315" s="15"/>
      <c r="D315" s="15"/>
      <c r="E315" s="15"/>
      <c r="F315" s="15"/>
      <c r="G315" s="15"/>
      <c r="H315" s="16"/>
    </row>
    <row r="316">
      <c r="A316" s="38"/>
      <c r="B316" s="40" t="s">
        <v>80</v>
      </c>
      <c r="C316" s="41" t="s">
        <v>33</v>
      </c>
      <c r="D316" s="16"/>
      <c r="E316" s="41" t="s">
        <v>34</v>
      </c>
      <c r="F316" s="16"/>
      <c r="G316" s="40" t="s">
        <v>0</v>
      </c>
      <c r="H316" s="66" t="s">
        <v>35</v>
      </c>
    </row>
    <row r="317">
      <c r="A317" s="38"/>
      <c r="B317" s="57">
        <v>1.0</v>
      </c>
      <c r="C317" s="44" t="s">
        <v>291</v>
      </c>
      <c r="D317" s="16"/>
      <c r="E317" s="44" t="s">
        <v>292</v>
      </c>
      <c r="F317" s="16"/>
      <c r="G317" s="58"/>
      <c r="H317" s="60"/>
    </row>
    <row r="318">
      <c r="A318" s="38"/>
      <c r="B318" s="57">
        <v>2.0</v>
      </c>
      <c r="C318" s="44" t="s">
        <v>293</v>
      </c>
      <c r="D318" s="16"/>
      <c r="E318" s="44" t="s">
        <v>294</v>
      </c>
      <c r="F318" s="16"/>
      <c r="G318" s="58"/>
      <c r="H318" s="60"/>
    </row>
    <row r="319">
      <c r="A319" s="38"/>
      <c r="B319" s="57">
        <v>3.0</v>
      </c>
      <c r="C319" s="44" t="s">
        <v>295</v>
      </c>
      <c r="D319" s="16"/>
      <c r="E319" s="44" t="s">
        <v>296</v>
      </c>
      <c r="F319" s="16"/>
      <c r="G319" s="58"/>
      <c r="H319" s="60"/>
    </row>
    <row r="320">
      <c r="A320" s="38"/>
      <c r="B320" s="57">
        <v>4.0</v>
      </c>
      <c r="C320" s="44" t="s">
        <v>303</v>
      </c>
      <c r="D320" s="16"/>
      <c r="E320" s="44" t="s">
        <v>304</v>
      </c>
      <c r="F320" s="16"/>
      <c r="G320" s="58"/>
      <c r="H320" s="60"/>
    </row>
    <row r="321">
      <c r="A321" s="38"/>
      <c r="B321" s="57">
        <v>5.0</v>
      </c>
      <c r="C321" s="44" t="s">
        <v>318</v>
      </c>
      <c r="D321" s="16"/>
      <c r="E321" s="44" t="s">
        <v>319</v>
      </c>
      <c r="F321" s="16"/>
      <c r="G321" s="58"/>
      <c r="H321" s="60"/>
    </row>
    <row r="322">
      <c r="A322" s="38"/>
      <c r="B322" s="57">
        <v>6.0</v>
      </c>
      <c r="C322" s="44" t="s">
        <v>320</v>
      </c>
      <c r="D322" s="16"/>
      <c r="E322" s="44" t="s">
        <v>321</v>
      </c>
      <c r="F322" s="16"/>
      <c r="G322" s="58"/>
      <c r="H322" s="60"/>
    </row>
    <row r="323">
      <c r="A323" s="38"/>
      <c r="B323" s="57">
        <v>7.0</v>
      </c>
      <c r="C323" s="44" t="s">
        <v>322</v>
      </c>
      <c r="D323" s="16"/>
      <c r="E323" s="44" t="s">
        <v>323</v>
      </c>
      <c r="F323" s="16"/>
      <c r="G323" s="58"/>
      <c r="H323" s="60"/>
    </row>
    <row r="324">
      <c r="A324" s="38"/>
      <c r="B324" s="57">
        <v>8.0</v>
      </c>
      <c r="C324" s="44" t="s">
        <v>324</v>
      </c>
      <c r="D324" s="16"/>
      <c r="E324" s="44" t="s">
        <v>323</v>
      </c>
      <c r="F324" s="16"/>
      <c r="G324" s="58"/>
      <c r="H324" s="60"/>
    </row>
    <row r="325">
      <c r="A325" s="51"/>
      <c r="B325" s="57">
        <v>9.0</v>
      </c>
      <c r="C325" s="44" t="s">
        <v>325</v>
      </c>
      <c r="D325" s="16"/>
      <c r="E325" s="44" t="s">
        <v>326</v>
      </c>
      <c r="F325" s="16"/>
      <c r="G325" s="58"/>
      <c r="H325" s="59"/>
    </row>
    <row r="326">
      <c r="A326" s="54">
        <v>46.0</v>
      </c>
      <c r="B326" s="37" t="s">
        <v>327</v>
      </c>
      <c r="C326" s="15"/>
      <c r="D326" s="15"/>
      <c r="E326" s="15"/>
      <c r="F326" s="15"/>
      <c r="G326" s="15"/>
      <c r="H326" s="16"/>
    </row>
    <row r="327">
      <c r="A327" s="38"/>
      <c r="B327" s="39" t="s">
        <v>328</v>
      </c>
      <c r="C327" s="15"/>
      <c r="D327" s="15"/>
      <c r="E327" s="15"/>
      <c r="F327" s="15"/>
      <c r="G327" s="15"/>
      <c r="H327" s="16"/>
    </row>
    <row r="328">
      <c r="A328" s="38"/>
      <c r="B328" s="40" t="s">
        <v>80</v>
      </c>
      <c r="C328" s="41" t="s">
        <v>33</v>
      </c>
      <c r="D328" s="16"/>
      <c r="E328" s="41" t="s">
        <v>34</v>
      </c>
      <c r="F328" s="16"/>
      <c r="G328" s="40" t="s">
        <v>0</v>
      </c>
      <c r="H328" s="42" t="s">
        <v>35</v>
      </c>
    </row>
    <row r="329">
      <c r="A329" s="38"/>
      <c r="B329" s="57">
        <v>1.0</v>
      </c>
      <c r="C329" s="44" t="s">
        <v>291</v>
      </c>
      <c r="D329" s="16"/>
      <c r="E329" s="44" t="s">
        <v>292</v>
      </c>
      <c r="F329" s="16"/>
      <c r="G329" s="58"/>
      <c r="H329" s="59"/>
    </row>
    <row r="330">
      <c r="A330" s="38"/>
      <c r="B330" s="57">
        <v>2.0</v>
      </c>
      <c r="C330" s="44" t="s">
        <v>293</v>
      </c>
      <c r="D330" s="16"/>
      <c r="E330" s="44" t="s">
        <v>294</v>
      </c>
      <c r="F330" s="16"/>
      <c r="G330" s="58"/>
      <c r="H330" s="59"/>
    </row>
    <row r="331">
      <c r="A331" s="38"/>
      <c r="B331" s="57">
        <v>3.0</v>
      </c>
      <c r="C331" s="44" t="s">
        <v>295</v>
      </c>
      <c r="D331" s="16"/>
      <c r="E331" s="44" t="s">
        <v>296</v>
      </c>
      <c r="F331" s="16"/>
      <c r="G331" s="58"/>
      <c r="H331" s="59"/>
    </row>
    <row r="332">
      <c r="A332" s="38"/>
      <c r="B332" s="57">
        <v>4.0</v>
      </c>
      <c r="C332" s="44" t="s">
        <v>303</v>
      </c>
      <c r="D332" s="16"/>
      <c r="E332" s="44" t="s">
        <v>304</v>
      </c>
      <c r="F332" s="16"/>
      <c r="G332" s="58"/>
      <c r="H332" s="59"/>
    </row>
    <row r="333">
      <c r="A333" s="38"/>
      <c r="B333" s="57">
        <v>5.0</v>
      </c>
      <c r="C333" s="44" t="s">
        <v>318</v>
      </c>
      <c r="D333" s="16"/>
      <c r="E333" s="44" t="s">
        <v>319</v>
      </c>
      <c r="F333" s="16"/>
      <c r="G333" s="58"/>
      <c r="H333" s="59"/>
    </row>
    <row r="334">
      <c r="A334" s="38"/>
      <c r="B334" s="57">
        <v>6.0</v>
      </c>
      <c r="C334" s="44" t="s">
        <v>329</v>
      </c>
      <c r="D334" s="16"/>
      <c r="E334" s="44" t="s">
        <v>321</v>
      </c>
      <c r="F334" s="16"/>
      <c r="G334" s="58"/>
      <c r="H334" s="59"/>
    </row>
    <row r="335">
      <c r="A335" s="38"/>
      <c r="B335" s="57">
        <v>7.0</v>
      </c>
      <c r="C335" s="44" t="s">
        <v>322</v>
      </c>
      <c r="D335" s="16"/>
      <c r="E335" s="44" t="s">
        <v>323</v>
      </c>
      <c r="F335" s="16"/>
      <c r="G335" s="58"/>
      <c r="H335" s="59"/>
    </row>
    <row r="336">
      <c r="A336" s="38"/>
      <c r="B336" s="57">
        <v>8.0</v>
      </c>
      <c r="C336" s="44" t="s">
        <v>330</v>
      </c>
      <c r="D336" s="16"/>
      <c r="E336" s="44" t="s">
        <v>323</v>
      </c>
      <c r="F336" s="16"/>
      <c r="G336" s="58"/>
      <c r="H336" s="71"/>
    </row>
    <row r="337">
      <c r="A337" s="51"/>
      <c r="B337" s="57">
        <v>9.0</v>
      </c>
      <c r="C337" s="44" t="s">
        <v>331</v>
      </c>
      <c r="D337" s="16"/>
      <c r="E337" s="44" t="s">
        <v>326</v>
      </c>
      <c r="F337" s="16"/>
      <c r="G337" s="58"/>
      <c r="H337" s="71"/>
    </row>
    <row r="338">
      <c r="A338" s="54">
        <v>47.0</v>
      </c>
      <c r="B338" s="37" t="s">
        <v>332</v>
      </c>
      <c r="C338" s="15"/>
      <c r="D338" s="15"/>
      <c r="E338" s="15"/>
      <c r="F338" s="15"/>
      <c r="G338" s="15"/>
      <c r="H338" s="16"/>
    </row>
    <row r="339">
      <c r="A339" s="38"/>
      <c r="B339" s="39" t="s">
        <v>333</v>
      </c>
      <c r="C339" s="15"/>
      <c r="D339" s="15"/>
      <c r="E339" s="15"/>
      <c r="F339" s="15"/>
      <c r="G339" s="15"/>
      <c r="H339" s="16"/>
    </row>
    <row r="340">
      <c r="A340" s="38"/>
      <c r="B340" s="40" t="s">
        <v>80</v>
      </c>
      <c r="C340" s="41" t="s">
        <v>33</v>
      </c>
      <c r="D340" s="16"/>
      <c r="E340" s="41" t="s">
        <v>34</v>
      </c>
      <c r="F340" s="16"/>
      <c r="G340" s="40" t="s">
        <v>0</v>
      </c>
      <c r="H340" s="42" t="s">
        <v>35</v>
      </c>
    </row>
    <row r="341">
      <c r="A341" s="38"/>
      <c r="B341" s="57">
        <v>1.0</v>
      </c>
      <c r="C341" s="44" t="s">
        <v>291</v>
      </c>
      <c r="D341" s="16"/>
      <c r="E341" s="44" t="s">
        <v>292</v>
      </c>
      <c r="F341" s="16"/>
      <c r="G341" s="58"/>
      <c r="H341" s="59"/>
    </row>
    <row r="342">
      <c r="A342" s="38"/>
      <c r="B342" s="57">
        <v>2.0</v>
      </c>
      <c r="C342" s="44" t="s">
        <v>293</v>
      </c>
      <c r="D342" s="16"/>
      <c r="E342" s="44" t="s">
        <v>294</v>
      </c>
      <c r="F342" s="16"/>
      <c r="G342" s="58"/>
      <c r="H342" s="71"/>
    </row>
    <row r="343">
      <c r="A343" s="38"/>
      <c r="B343" s="57">
        <v>3.0</v>
      </c>
      <c r="C343" s="44" t="s">
        <v>295</v>
      </c>
      <c r="D343" s="16"/>
      <c r="E343" s="44" t="s">
        <v>296</v>
      </c>
      <c r="F343" s="16"/>
      <c r="G343" s="58"/>
      <c r="H343" s="71"/>
    </row>
    <row r="344">
      <c r="A344" s="51"/>
      <c r="B344" s="57">
        <v>4.0</v>
      </c>
      <c r="C344" s="44" t="s">
        <v>334</v>
      </c>
      <c r="D344" s="16"/>
      <c r="E344" s="44" t="s">
        <v>335</v>
      </c>
      <c r="F344" s="16"/>
      <c r="G344" s="58"/>
      <c r="H344" s="59"/>
    </row>
    <row r="345">
      <c r="A345" s="35" t="s">
        <v>336</v>
      </c>
      <c r="B345" s="15"/>
      <c r="C345" s="15"/>
      <c r="D345" s="15"/>
      <c r="E345" s="15"/>
      <c r="F345" s="15"/>
      <c r="G345" s="15"/>
      <c r="H345" s="16"/>
    </row>
    <row r="346">
      <c r="A346" s="54">
        <v>48.0</v>
      </c>
      <c r="B346" s="37" t="s">
        <v>337</v>
      </c>
      <c r="C346" s="15"/>
      <c r="D346" s="15"/>
      <c r="E346" s="15"/>
      <c r="F346" s="15"/>
      <c r="G346" s="15"/>
      <c r="H346" s="16"/>
    </row>
    <row r="347">
      <c r="A347" s="38"/>
      <c r="B347" s="39" t="s">
        <v>338</v>
      </c>
      <c r="C347" s="15"/>
      <c r="D347" s="15"/>
      <c r="E347" s="15"/>
      <c r="F347" s="15"/>
      <c r="G347" s="15"/>
      <c r="H347" s="16"/>
    </row>
    <row r="348">
      <c r="A348" s="38"/>
      <c r="B348" s="40" t="s">
        <v>80</v>
      </c>
      <c r="C348" s="41" t="s">
        <v>33</v>
      </c>
      <c r="D348" s="16"/>
      <c r="E348" s="41" t="s">
        <v>34</v>
      </c>
      <c r="F348" s="16"/>
      <c r="G348" s="40" t="s">
        <v>0</v>
      </c>
      <c r="H348" s="72" t="s">
        <v>35</v>
      </c>
    </row>
    <row r="349">
      <c r="A349" s="38"/>
      <c r="B349" s="57">
        <v>1.0</v>
      </c>
      <c r="C349" s="44" t="s">
        <v>339</v>
      </c>
      <c r="D349" s="16"/>
      <c r="E349" s="44" t="s">
        <v>340</v>
      </c>
      <c r="F349" s="16"/>
      <c r="G349" s="58"/>
      <c r="H349" s="71"/>
    </row>
    <row r="350">
      <c r="A350" s="38"/>
      <c r="B350" s="57">
        <v>2.0</v>
      </c>
      <c r="C350" s="44" t="s">
        <v>341</v>
      </c>
      <c r="D350" s="16"/>
      <c r="E350" s="44" t="s">
        <v>342</v>
      </c>
      <c r="F350" s="16"/>
      <c r="G350" s="58"/>
      <c r="H350" s="71"/>
    </row>
    <row r="351">
      <c r="A351" s="51"/>
      <c r="B351" s="57">
        <v>3.0</v>
      </c>
      <c r="C351" s="44" t="s">
        <v>343</v>
      </c>
      <c r="D351" s="16"/>
      <c r="E351" s="44" t="s">
        <v>344</v>
      </c>
      <c r="F351" s="16"/>
      <c r="G351" s="58"/>
      <c r="H351" s="59"/>
    </row>
    <row r="352">
      <c r="A352" s="54">
        <v>49.0</v>
      </c>
      <c r="B352" s="37" t="s">
        <v>345</v>
      </c>
      <c r="C352" s="15"/>
      <c r="D352" s="15"/>
      <c r="E352" s="15"/>
      <c r="F352" s="15"/>
      <c r="G352" s="15"/>
      <c r="H352" s="16"/>
    </row>
    <row r="353">
      <c r="A353" s="38"/>
      <c r="B353" s="39" t="s">
        <v>346</v>
      </c>
      <c r="C353" s="15"/>
      <c r="D353" s="15"/>
      <c r="E353" s="15"/>
      <c r="F353" s="15"/>
      <c r="G353" s="15"/>
      <c r="H353" s="16"/>
    </row>
    <row r="354">
      <c r="A354" s="38"/>
      <c r="B354" s="40" t="s">
        <v>80</v>
      </c>
      <c r="C354" s="41" t="s">
        <v>33</v>
      </c>
      <c r="D354" s="16"/>
      <c r="E354" s="41" t="s">
        <v>34</v>
      </c>
      <c r="F354" s="16"/>
      <c r="G354" s="40" t="s">
        <v>0</v>
      </c>
      <c r="H354" s="72" t="s">
        <v>35</v>
      </c>
    </row>
    <row r="355">
      <c r="A355" s="38"/>
      <c r="B355" s="57">
        <v>1.0</v>
      </c>
      <c r="C355" s="44" t="s">
        <v>347</v>
      </c>
      <c r="D355" s="16"/>
      <c r="E355" s="44" t="s">
        <v>340</v>
      </c>
      <c r="F355" s="16"/>
      <c r="G355" s="58"/>
      <c r="H355" s="71"/>
    </row>
    <row r="356">
      <c r="A356" s="38"/>
      <c r="B356" s="57">
        <v>2.0</v>
      </c>
      <c r="C356" s="44" t="s">
        <v>348</v>
      </c>
      <c r="D356" s="16"/>
      <c r="E356" s="44" t="s">
        <v>349</v>
      </c>
      <c r="F356" s="16"/>
      <c r="G356" s="58"/>
      <c r="H356" s="71"/>
    </row>
    <row r="357">
      <c r="A357" s="51"/>
      <c r="B357" s="57">
        <v>3.0</v>
      </c>
      <c r="C357" s="44" t="s">
        <v>350</v>
      </c>
      <c r="D357" s="16"/>
      <c r="E357" s="44" t="s">
        <v>351</v>
      </c>
      <c r="F357" s="16"/>
      <c r="G357" s="58"/>
      <c r="H357" s="59"/>
    </row>
    <row r="358">
      <c r="A358" s="54">
        <v>50.0</v>
      </c>
      <c r="B358" s="37" t="s">
        <v>352</v>
      </c>
      <c r="C358" s="15"/>
      <c r="D358" s="15"/>
      <c r="E358" s="15"/>
      <c r="F358" s="15"/>
      <c r="G358" s="15"/>
      <c r="H358" s="16"/>
    </row>
    <row r="359">
      <c r="A359" s="38"/>
      <c r="B359" s="39" t="s">
        <v>353</v>
      </c>
      <c r="C359" s="15"/>
      <c r="D359" s="15"/>
      <c r="E359" s="15"/>
      <c r="F359" s="15"/>
      <c r="G359" s="15"/>
      <c r="H359" s="16"/>
    </row>
    <row r="360">
      <c r="A360" s="38"/>
      <c r="B360" s="40" t="s">
        <v>80</v>
      </c>
      <c r="C360" s="41" t="s">
        <v>33</v>
      </c>
      <c r="D360" s="16"/>
      <c r="E360" s="41" t="s">
        <v>34</v>
      </c>
      <c r="F360" s="16"/>
      <c r="G360" s="40" t="s">
        <v>0</v>
      </c>
      <c r="H360" s="72" t="s">
        <v>35</v>
      </c>
    </row>
    <row r="361">
      <c r="A361" s="38"/>
      <c r="B361" s="57">
        <v>1.0</v>
      </c>
      <c r="C361" s="44" t="s">
        <v>347</v>
      </c>
      <c r="D361" s="16"/>
      <c r="E361" s="44" t="s">
        <v>354</v>
      </c>
      <c r="F361" s="16"/>
      <c r="G361" s="58"/>
      <c r="H361" s="71"/>
    </row>
    <row r="362">
      <c r="A362" s="51"/>
      <c r="B362" s="57">
        <v>2.0</v>
      </c>
      <c r="C362" s="44" t="s">
        <v>355</v>
      </c>
      <c r="D362" s="16"/>
      <c r="E362" s="44" t="s">
        <v>356</v>
      </c>
      <c r="F362" s="16"/>
      <c r="G362" s="58"/>
      <c r="H362" s="71"/>
    </row>
    <row r="363">
      <c r="A363" s="35" t="s">
        <v>357</v>
      </c>
      <c r="B363" s="15"/>
      <c r="C363" s="15"/>
      <c r="D363" s="15"/>
      <c r="E363" s="15"/>
      <c r="F363" s="15"/>
      <c r="G363" s="15"/>
      <c r="H363" s="16"/>
    </row>
    <row r="364">
      <c r="A364" s="54">
        <v>51.0</v>
      </c>
      <c r="B364" s="37" t="s">
        <v>358</v>
      </c>
      <c r="C364" s="15"/>
      <c r="D364" s="15"/>
      <c r="E364" s="15"/>
      <c r="F364" s="15"/>
      <c r="G364" s="15"/>
      <c r="H364" s="16"/>
    </row>
    <row r="365">
      <c r="A365" s="38"/>
      <c r="B365" s="39" t="s">
        <v>359</v>
      </c>
      <c r="C365" s="15"/>
      <c r="D365" s="15"/>
      <c r="E365" s="15"/>
      <c r="F365" s="15"/>
      <c r="G365" s="15"/>
      <c r="H365" s="16"/>
    </row>
    <row r="366">
      <c r="A366" s="38"/>
      <c r="B366" s="40" t="s">
        <v>80</v>
      </c>
      <c r="C366" s="41" t="s">
        <v>33</v>
      </c>
      <c r="D366" s="16"/>
      <c r="E366" s="41" t="s">
        <v>34</v>
      </c>
      <c r="F366" s="16"/>
      <c r="G366" s="40" t="s">
        <v>0</v>
      </c>
      <c r="H366" s="72" t="s">
        <v>35</v>
      </c>
    </row>
    <row r="367">
      <c r="A367" s="38"/>
      <c r="B367" s="57">
        <v>1.0</v>
      </c>
      <c r="C367" s="44" t="s">
        <v>347</v>
      </c>
      <c r="D367" s="16"/>
      <c r="E367" s="44" t="s">
        <v>354</v>
      </c>
      <c r="F367" s="16"/>
      <c r="G367" s="58"/>
      <c r="H367" s="71"/>
    </row>
    <row r="368">
      <c r="A368" s="38"/>
      <c r="B368" s="57">
        <v>2.0</v>
      </c>
      <c r="C368" s="44" t="s">
        <v>360</v>
      </c>
      <c r="D368" s="16"/>
      <c r="E368" s="44" t="s">
        <v>361</v>
      </c>
      <c r="F368" s="16"/>
      <c r="G368" s="58"/>
      <c r="H368" s="71"/>
    </row>
    <row r="369">
      <c r="A369" s="51"/>
      <c r="B369" s="57">
        <v>3.0</v>
      </c>
      <c r="C369" s="44" t="s">
        <v>343</v>
      </c>
      <c r="D369" s="16"/>
      <c r="E369" s="44" t="s">
        <v>362</v>
      </c>
      <c r="F369" s="16"/>
      <c r="G369" s="58"/>
      <c r="H369" s="59"/>
    </row>
    <row r="370">
      <c r="A370" s="54">
        <v>52.0</v>
      </c>
      <c r="B370" s="37" t="s">
        <v>363</v>
      </c>
      <c r="C370" s="15"/>
      <c r="D370" s="15"/>
      <c r="E370" s="15"/>
      <c r="F370" s="15"/>
      <c r="G370" s="15"/>
      <c r="H370" s="16"/>
    </row>
    <row r="371">
      <c r="A371" s="38"/>
      <c r="B371" s="39" t="s">
        <v>364</v>
      </c>
      <c r="C371" s="15"/>
      <c r="D371" s="15"/>
      <c r="E371" s="15"/>
      <c r="F371" s="15"/>
      <c r="G371" s="15"/>
      <c r="H371" s="16"/>
    </row>
    <row r="372">
      <c r="A372" s="38"/>
      <c r="B372" s="40" t="s">
        <v>80</v>
      </c>
      <c r="C372" s="41" t="s">
        <v>33</v>
      </c>
      <c r="D372" s="16"/>
      <c r="E372" s="41" t="s">
        <v>34</v>
      </c>
      <c r="F372" s="16"/>
      <c r="G372" s="40" t="s">
        <v>0</v>
      </c>
      <c r="H372" s="72" t="s">
        <v>35</v>
      </c>
    </row>
    <row r="373">
      <c r="A373" s="38"/>
      <c r="B373" s="57">
        <v>1.0</v>
      </c>
      <c r="C373" s="44" t="s">
        <v>365</v>
      </c>
      <c r="D373" s="16"/>
      <c r="E373" s="44" t="s">
        <v>354</v>
      </c>
      <c r="F373" s="16"/>
      <c r="G373" s="58"/>
      <c r="H373" s="71"/>
    </row>
    <row r="374">
      <c r="A374" s="38"/>
      <c r="B374" s="57">
        <v>2.0</v>
      </c>
      <c r="C374" s="44" t="s">
        <v>366</v>
      </c>
      <c r="D374" s="16"/>
      <c r="E374" s="44" t="s">
        <v>367</v>
      </c>
      <c r="F374" s="16"/>
      <c r="G374" s="58"/>
      <c r="H374" s="71"/>
    </row>
    <row r="375">
      <c r="A375" s="51"/>
      <c r="B375" s="57">
        <v>3.0</v>
      </c>
      <c r="C375" s="44" t="s">
        <v>368</v>
      </c>
      <c r="D375" s="16"/>
      <c r="E375" s="44" t="s">
        <v>369</v>
      </c>
      <c r="F375" s="16"/>
      <c r="G375" s="58"/>
      <c r="H375" s="59"/>
    </row>
    <row r="376">
      <c r="A376" s="54">
        <v>53.0</v>
      </c>
      <c r="B376" s="37" t="s">
        <v>370</v>
      </c>
      <c r="C376" s="15"/>
      <c r="D376" s="15"/>
      <c r="E376" s="15"/>
      <c r="F376" s="15"/>
      <c r="G376" s="15"/>
      <c r="H376" s="16"/>
    </row>
    <row r="377">
      <c r="A377" s="38"/>
      <c r="B377" s="39" t="s">
        <v>371</v>
      </c>
      <c r="C377" s="15"/>
      <c r="D377" s="15"/>
      <c r="E377" s="15"/>
      <c r="F377" s="15"/>
      <c r="G377" s="15"/>
      <c r="H377" s="16"/>
    </row>
    <row r="378">
      <c r="A378" s="38"/>
      <c r="B378" s="40" t="s">
        <v>80</v>
      </c>
      <c r="C378" s="41" t="s">
        <v>33</v>
      </c>
      <c r="D378" s="16"/>
      <c r="E378" s="41" t="s">
        <v>34</v>
      </c>
      <c r="F378" s="16"/>
      <c r="G378" s="40" t="s">
        <v>0</v>
      </c>
      <c r="H378" s="42" t="s">
        <v>35</v>
      </c>
    </row>
    <row r="379">
      <c r="A379" s="38"/>
      <c r="B379" s="57">
        <v>1.0</v>
      </c>
      <c r="C379" s="44" t="s">
        <v>365</v>
      </c>
      <c r="D379" s="16"/>
      <c r="E379" s="44" t="s">
        <v>354</v>
      </c>
      <c r="F379" s="16"/>
      <c r="G379" s="58"/>
      <c r="H379" s="71"/>
    </row>
    <row r="380">
      <c r="A380" s="51"/>
      <c r="B380" s="57">
        <v>2.0</v>
      </c>
      <c r="C380" s="44" t="s">
        <v>372</v>
      </c>
      <c r="D380" s="16"/>
      <c r="E380" s="44" t="s">
        <v>373</v>
      </c>
      <c r="F380" s="16"/>
      <c r="G380" s="58"/>
      <c r="H380" s="71"/>
    </row>
    <row r="381">
      <c r="A381" s="35" t="s">
        <v>374</v>
      </c>
      <c r="B381" s="15"/>
      <c r="C381" s="15"/>
      <c r="D381" s="15"/>
      <c r="E381" s="15"/>
      <c r="F381" s="15"/>
      <c r="G381" s="15"/>
      <c r="H381" s="16"/>
    </row>
    <row r="382">
      <c r="A382" s="54">
        <v>54.0</v>
      </c>
      <c r="B382" s="37" t="s">
        <v>375</v>
      </c>
      <c r="C382" s="15"/>
      <c r="D382" s="15"/>
      <c r="E382" s="15"/>
      <c r="F382" s="15"/>
      <c r="G382" s="15"/>
      <c r="H382" s="16"/>
    </row>
    <row r="383">
      <c r="A383" s="38"/>
      <c r="B383" s="39" t="s">
        <v>376</v>
      </c>
      <c r="C383" s="15"/>
      <c r="D383" s="15"/>
      <c r="E383" s="15"/>
      <c r="F383" s="15"/>
      <c r="G383" s="15"/>
      <c r="H383" s="16"/>
    </row>
    <row r="384">
      <c r="A384" s="38"/>
      <c r="B384" s="40" t="s">
        <v>80</v>
      </c>
      <c r="C384" s="41" t="s">
        <v>33</v>
      </c>
      <c r="D384" s="16"/>
      <c r="E384" s="41" t="s">
        <v>34</v>
      </c>
      <c r="F384" s="16"/>
      <c r="G384" s="40" t="s">
        <v>0</v>
      </c>
      <c r="H384" s="42" t="s">
        <v>35</v>
      </c>
    </row>
    <row r="385">
      <c r="A385" s="38"/>
      <c r="B385" s="57">
        <v>1.0</v>
      </c>
      <c r="C385" s="44" t="s">
        <v>377</v>
      </c>
      <c r="D385" s="16"/>
      <c r="E385" s="44" t="s">
        <v>378</v>
      </c>
      <c r="F385" s="16"/>
      <c r="G385" s="58"/>
      <c r="H385" s="71"/>
    </row>
    <row r="386">
      <c r="A386" s="38"/>
      <c r="B386" s="57">
        <v>2.0</v>
      </c>
      <c r="C386" s="44" t="s">
        <v>379</v>
      </c>
      <c r="D386" s="16"/>
      <c r="E386" s="44" t="s">
        <v>380</v>
      </c>
      <c r="F386" s="16"/>
      <c r="G386" s="58"/>
      <c r="H386" s="71"/>
    </row>
    <row r="387">
      <c r="A387" s="38"/>
      <c r="B387" s="57">
        <v>3.0</v>
      </c>
      <c r="C387" s="44" t="s">
        <v>381</v>
      </c>
      <c r="D387" s="16"/>
      <c r="E387" s="44" t="s">
        <v>382</v>
      </c>
      <c r="F387" s="16"/>
      <c r="G387" s="58"/>
      <c r="H387" s="71"/>
    </row>
    <row r="388">
      <c r="A388" s="51"/>
      <c r="B388" s="57">
        <v>4.0</v>
      </c>
      <c r="C388" s="44" t="s">
        <v>383</v>
      </c>
      <c r="D388" s="16"/>
      <c r="E388" s="44" t="s">
        <v>384</v>
      </c>
      <c r="F388" s="16"/>
      <c r="G388" s="58"/>
      <c r="H388" s="71"/>
    </row>
    <row r="389">
      <c r="A389" s="54">
        <v>55.0</v>
      </c>
      <c r="B389" s="37" t="s">
        <v>385</v>
      </c>
      <c r="C389" s="15"/>
      <c r="D389" s="15"/>
      <c r="E389" s="15"/>
      <c r="F389" s="15"/>
      <c r="G389" s="15"/>
      <c r="H389" s="16"/>
    </row>
    <row r="390">
      <c r="A390" s="38"/>
      <c r="B390" s="39" t="s">
        <v>386</v>
      </c>
      <c r="C390" s="15"/>
      <c r="D390" s="15"/>
      <c r="E390" s="15"/>
      <c r="F390" s="15"/>
      <c r="G390" s="15"/>
      <c r="H390" s="16"/>
    </row>
    <row r="391">
      <c r="A391" s="38"/>
      <c r="B391" s="40" t="s">
        <v>80</v>
      </c>
      <c r="C391" s="41" t="s">
        <v>33</v>
      </c>
      <c r="D391" s="16"/>
      <c r="E391" s="41" t="s">
        <v>34</v>
      </c>
      <c r="F391" s="16"/>
      <c r="G391" s="40" t="s">
        <v>0</v>
      </c>
      <c r="H391" s="42" t="s">
        <v>35</v>
      </c>
    </row>
    <row r="392">
      <c r="A392" s="38"/>
      <c r="B392" s="57">
        <v>1.0</v>
      </c>
      <c r="C392" s="44" t="s">
        <v>377</v>
      </c>
      <c r="D392" s="16"/>
      <c r="E392" s="44" t="s">
        <v>378</v>
      </c>
      <c r="F392" s="16"/>
      <c r="G392" s="58"/>
      <c r="H392" s="71"/>
    </row>
    <row r="393">
      <c r="A393" s="38"/>
      <c r="B393" s="57">
        <v>2.0</v>
      </c>
      <c r="C393" s="44" t="s">
        <v>379</v>
      </c>
      <c r="D393" s="16"/>
      <c r="E393" s="44" t="s">
        <v>380</v>
      </c>
      <c r="F393" s="16"/>
      <c r="G393" s="58"/>
      <c r="H393" s="71"/>
    </row>
    <row r="394">
      <c r="A394" s="38"/>
      <c r="B394" s="57">
        <v>3.0</v>
      </c>
      <c r="C394" s="44" t="s">
        <v>387</v>
      </c>
      <c r="D394" s="16"/>
      <c r="E394" s="44" t="s">
        <v>388</v>
      </c>
      <c r="F394" s="16"/>
      <c r="G394" s="58"/>
      <c r="H394" s="71"/>
    </row>
    <row r="395">
      <c r="A395" s="51"/>
      <c r="B395" s="57">
        <v>4.0</v>
      </c>
      <c r="C395" s="44" t="s">
        <v>389</v>
      </c>
      <c r="D395" s="16"/>
      <c r="E395" s="44" t="s">
        <v>390</v>
      </c>
      <c r="F395" s="16"/>
      <c r="G395" s="58"/>
      <c r="H395" s="59"/>
    </row>
    <row r="396">
      <c r="A396" s="54">
        <v>56.0</v>
      </c>
      <c r="B396" s="37" t="s">
        <v>391</v>
      </c>
      <c r="C396" s="15"/>
      <c r="D396" s="15"/>
      <c r="E396" s="15"/>
      <c r="F396" s="15"/>
      <c r="G396" s="15"/>
      <c r="H396" s="16"/>
    </row>
    <row r="397">
      <c r="A397" s="38"/>
      <c r="B397" s="39" t="s">
        <v>392</v>
      </c>
      <c r="C397" s="15"/>
      <c r="D397" s="15"/>
      <c r="E397" s="15"/>
      <c r="F397" s="15"/>
      <c r="G397" s="15"/>
      <c r="H397" s="16"/>
    </row>
    <row r="398">
      <c r="A398" s="38"/>
      <c r="B398" s="40" t="s">
        <v>80</v>
      </c>
      <c r="C398" s="41" t="s">
        <v>33</v>
      </c>
      <c r="D398" s="16"/>
      <c r="E398" s="41" t="s">
        <v>34</v>
      </c>
      <c r="F398" s="16"/>
      <c r="G398" s="40" t="s">
        <v>0</v>
      </c>
      <c r="H398" s="42" t="s">
        <v>35</v>
      </c>
    </row>
    <row r="399">
      <c r="A399" s="38"/>
      <c r="B399" s="57">
        <v>1.0</v>
      </c>
      <c r="C399" s="44" t="s">
        <v>377</v>
      </c>
      <c r="D399" s="16"/>
      <c r="E399" s="44" t="s">
        <v>378</v>
      </c>
      <c r="F399" s="16"/>
      <c r="G399" s="58"/>
      <c r="H399" s="71"/>
    </row>
    <row r="400">
      <c r="A400" s="38"/>
      <c r="B400" s="57">
        <v>2.0</v>
      </c>
      <c r="C400" s="44" t="s">
        <v>379</v>
      </c>
      <c r="D400" s="16"/>
      <c r="E400" s="44" t="s">
        <v>380</v>
      </c>
      <c r="F400" s="16"/>
      <c r="G400" s="58"/>
      <c r="H400" s="71"/>
    </row>
    <row r="401">
      <c r="A401" s="51"/>
      <c r="B401" s="57">
        <v>3.0</v>
      </c>
      <c r="C401" s="44" t="s">
        <v>393</v>
      </c>
      <c r="D401" s="16"/>
      <c r="E401" s="44" t="s">
        <v>394</v>
      </c>
      <c r="F401" s="16"/>
      <c r="G401" s="58"/>
      <c r="H401" s="71"/>
    </row>
    <row r="402">
      <c r="A402" s="73" t="s">
        <v>395</v>
      </c>
      <c r="B402" s="15"/>
      <c r="C402" s="15"/>
      <c r="D402" s="15"/>
      <c r="E402" s="15"/>
      <c r="F402" s="15"/>
      <c r="G402" s="15"/>
      <c r="H402" s="16"/>
    </row>
    <row r="403">
      <c r="A403" s="54">
        <v>57.0</v>
      </c>
      <c r="B403" s="37" t="s">
        <v>396</v>
      </c>
      <c r="C403" s="15"/>
      <c r="D403" s="15"/>
      <c r="E403" s="15"/>
      <c r="F403" s="15"/>
      <c r="G403" s="15"/>
      <c r="H403" s="16"/>
    </row>
    <row r="404">
      <c r="A404" s="38"/>
      <c r="B404" s="39" t="s">
        <v>397</v>
      </c>
      <c r="C404" s="15"/>
      <c r="D404" s="15"/>
      <c r="E404" s="15"/>
      <c r="F404" s="15"/>
      <c r="G404" s="15"/>
      <c r="H404" s="16"/>
    </row>
    <row r="405">
      <c r="A405" s="38"/>
      <c r="B405" s="40" t="s">
        <v>80</v>
      </c>
      <c r="C405" s="41" t="s">
        <v>33</v>
      </c>
      <c r="D405" s="16"/>
      <c r="E405" s="41" t="s">
        <v>34</v>
      </c>
      <c r="F405" s="16"/>
      <c r="G405" s="40" t="s">
        <v>0</v>
      </c>
      <c r="H405" s="42" t="s">
        <v>35</v>
      </c>
    </row>
    <row r="406">
      <c r="A406" s="38"/>
      <c r="B406" s="57">
        <v>1.0</v>
      </c>
      <c r="C406" s="44" t="s">
        <v>398</v>
      </c>
      <c r="D406" s="16"/>
      <c r="E406" s="44" t="s">
        <v>399</v>
      </c>
      <c r="F406" s="16"/>
      <c r="G406" s="58"/>
      <c r="H406" s="71"/>
    </row>
    <row r="407">
      <c r="A407" s="38"/>
      <c r="B407" s="57">
        <v>2.0</v>
      </c>
      <c r="C407" s="44" t="s">
        <v>400</v>
      </c>
      <c r="D407" s="16"/>
      <c r="E407" s="44" t="s">
        <v>401</v>
      </c>
      <c r="F407" s="16"/>
      <c r="G407" s="58"/>
      <c r="H407" s="71"/>
    </row>
    <row r="408">
      <c r="A408" s="38"/>
      <c r="B408" s="57">
        <v>3.0</v>
      </c>
      <c r="C408" s="44" t="s">
        <v>402</v>
      </c>
      <c r="D408" s="16"/>
      <c r="E408" s="44" t="s">
        <v>403</v>
      </c>
      <c r="F408" s="16"/>
      <c r="G408" s="58"/>
      <c r="H408" s="71"/>
    </row>
    <row r="409">
      <c r="A409" s="38"/>
      <c r="B409" s="57">
        <v>4.0</v>
      </c>
      <c r="C409" s="44" t="s">
        <v>404</v>
      </c>
      <c r="D409" s="16"/>
      <c r="E409" s="44" t="s">
        <v>405</v>
      </c>
      <c r="F409" s="16"/>
      <c r="G409" s="58"/>
      <c r="H409" s="71"/>
    </row>
    <row r="410">
      <c r="A410" s="51"/>
      <c r="B410" s="57">
        <v>5.0</v>
      </c>
      <c r="C410" s="44" t="s">
        <v>406</v>
      </c>
      <c r="D410" s="16"/>
      <c r="E410" s="44" t="s">
        <v>407</v>
      </c>
      <c r="F410" s="16"/>
      <c r="G410" s="58"/>
      <c r="H410" s="59"/>
    </row>
    <row r="411">
      <c r="A411" s="54">
        <v>58.0</v>
      </c>
      <c r="B411" s="37" t="s">
        <v>408</v>
      </c>
      <c r="C411" s="15"/>
      <c r="D411" s="15"/>
      <c r="E411" s="15"/>
      <c r="F411" s="15"/>
      <c r="G411" s="15"/>
      <c r="H411" s="16"/>
    </row>
    <row r="412">
      <c r="A412" s="38"/>
      <c r="B412" s="39" t="s">
        <v>409</v>
      </c>
      <c r="C412" s="15"/>
      <c r="D412" s="15"/>
      <c r="E412" s="15"/>
      <c r="F412" s="15"/>
      <c r="G412" s="15"/>
      <c r="H412" s="16"/>
    </row>
    <row r="413">
      <c r="A413" s="38"/>
      <c r="B413" s="40" t="s">
        <v>80</v>
      </c>
      <c r="C413" s="41" t="s">
        <v>33</v>
      </c>
      <c r="D413" s="16"/>
      <c r="E413" s="41" t="s">
        <v>34</v>
      </c>
      <c r="F413" s="16"/>
      <c r="G413" s="40" t="s">
        <v>0</v>
      </c>
      <c r="H413" s="42" t="s">
        <v>35</v>
      </c>
    </row>
    <row r="414">
      <c r="A414" s="38"/>
      <c r="B414" s="57">
        <v>1.0</v>
      </c>
      <c r="C414" s="44" t="s">
        <v>398</v>
      </c>
      <c r="D414" s="16"/>
      <c r="E414" s="44" t="s">
        <v>399</v>
      </c>
      <c r="F414" s="16"/>
      <c r="G414" s="58"/>
      <c r="H414" s="71"/>
    </row>
    <row r="415">
      <c r="A415" s="38"/>
      <c r="B415" s="57">
        <v>2.0</v>
      </c>
      <c r="C415" s="44" t="s">
        <v>400</v>
      </c>
      <c r="D415" s="16"/>
      <c r="E415" s="44" t="s">
        <v>401</v>
      </c>
      <c r="F415" s="16"/>
      <c r="G415" s="58"/>
      <c r="H415" s="71"/>
    </row>
    <row r="416">
      <c r="A416" s="38"/>
      <c r="B416" s="57">
        <v>4.0</v>
      </c>
      <c r="C416" s="44" t="s">
        <v>410</v>
      </c>
      <c r="D416" s="16"/>
      <c r="E416" s="44" t="s">
        <v>411</v>
      </c>
      <c r="F416" s="16"/>
      <c r="G416" s="58"/>
      <c r="H416" s="60"/>
    </row>
    <row r="417">
      <c r="A417" s="51"/>
      <c r="B417" s="57">
        <v>5.0</v>
      </c>
      <c r="C417" s="44" t="s">
        <v>406</v>
      </c>
      <c r="D417" s="16"/>
      <c r="E417" s="44" t="s">
        <v>407</v>
      </c>
      <c r="F417" s="16"/>
      <c r="G417" s="58"/>
      <c r="H417" s="60"/>
    </row>
    <row r="418">
      <c r="A418" s="54">
        <v>59.0</v>
      </c>
      <c r="B418" s="63" t="s">
        <v>412</v>
      </c>
      <c r="C418" s="15"/>
      <c r="D418" s="15"/>
      <c r="E418" s="15"/>
      <c r="F418" s="15"/>
      <c r="G418" s="15"/>
      <c r="H418" s="16"/>
    </row>
    <row r="419">
      <c r="A419" s="38"/>
      <c r="B419" s="64" t="s">
        <v>413</v>
      </c>
      <c r="C419" s="15"/>
      <c r="D419" s="15"/>
      <c r="E419" s="15"/>
      <c r="F419" s="15"/>
      <c r="G419" s="15"/>
      <c r="H419" s="16"/>
    </row>
    <row r="420">
      <c r="A420" s="38"/>
      <c r="B420" s="40" t="s">
        <v>80</v>
      </c>
      <c r="C420" s="41" t="s">
        <v>33</v>
      </c>
      <c r="D420" s="16"/>
      <c r="E420" s="41" t="s">
        <v>34</v>
      </c>
      <c r="F420" s="16"/>
      <c r="G420" s="40" t="s">
        <v>0</v>
      </c>
      <c r="H420" s="66" t="s">
        <v>35</v>
      </c>
    </row>
    <row r="421">
      <c r="A421" s="38"/>
      <c r="B421" s="57">
        <v>1.0</v>
      </c>
      <c r="C421" s="44" t="s">
        <v>398</v>
      </c>
      <c r="D421" s="16"/>
      <c r="E421" s="44" t="s">
        <v>399</v>
      </c>
      <c r="F421" s="16"/>
      <c r="G421" s="58"/>
      <c r="H421" s="71"/>
    </row>
    <row r="422">
      <c r="A422" s="38"/>
      <c r="B422" s="57">
        <v>2.0</v>
      </c>
      <c r="C422" s="44" t="s">
        <v>400</v>
      </c>
      <c r="D422" s="16"/>
      <c r="E422" s="44" t="s">
        <v>401</v>
      </c>
      <c r="F422" s="16"/>
      <c r="G422" s="58"/>
      <c r="H422" s="71"/>
    </row>
    <row r="423">
      <c r="A423" s="38"/>
      <c r="B423" s="57">
        <v>3.0</v>
      </c>
      <c r="C423" s="44" t="s">
        <v>414</v>
      </c>
      <c r="D423" s="16"/>
      <c r="E423" s="44" t="s">
        <v>415</v>
      </c>
      <c r="F423" s="16"/>
      <c r="G423" s="58"/>
      <c r="H423" s="59"/>
    </row>
    <row r="424">
      <c r="A424" s="51"/>
      <c r="B424" s="57">
        <v>4.0</v>
      </c>
      <c r="C424" s="44" t="s">
        <v>406</v>
      </c>
      <c r="D424" s="16"/>
      <c r="E424" s="44" t="s">
        <v>407</v>
      </c>
      <c r="F424" s="16"/>
      <c r="G424" s="58"/>
      <c r="H424" s="60"/>
    </row>
    <row r="425">
      <c r="A425" s="67" t="s">
        <v>416</v>
      </c>
      <c r="B425" s="15"/>
      <c r="C425" s="15"/>
      <c r="D425" s="15"/>
      <c r="E425" s="15"/>
      <c r="F425" s="15"/>
      <c r="G425" s="15"/>
      <c r="H425" s="16"/>
    </row>
    <row r="426">
      <c r="A426" s="54">
        <v>60.0</v>
      </c>
      <c r="B426" s="63" t="s">
        <v>417</v>
      </c>
      <c r="C426" s="15"/>
      <c r="D426" s="15"/>
      <c r="E426" s="15"/>
      <c r="F426" s="15"/>
      <c r="G426" s="15"/>
      <c r="H426" s="16"/>
    </row>
    <row r="427">
      <c r="A427" s="38"/>
      <c r="B427" s="64" t="s">
        <v>418</v>
      </c>
      <c r="C427" s="15"/>
      <c r="D427" s="15"/>
      <c r="E427" s="15"/>
      <c r="F427" s="15"/>
      <c r="G427" s="15"/>
      <c r="H427" s="16"/>
    </row>
    <row r="428">
      <c r="A428" s="38"/>
      <c r="B428" s="40" t="s">
        <v>80</v>
      </c>
      <c r="C428" s="41" t="s">
        <v>33</v>
      </c>
      <c r="D428" s="16"/>
      <c r="E428" s="41" t="s">
        <v>34</v>
      </c>
      <c r="F428" s="16"/>
      <c r="G428" s="40" t="s">
        <v>0</v>
      </c>
      <c r="H428" s="42" t="s">
        <v>35</v>
      </c>
    </row>
    <row r="429">
      <c r="A429" s="38"/>
      <c r="B429" s="57">
        <v>1.0</v>
      </c>
      <c r="C429" s="44" t="s">
        <v>419</v>
      </c>
      <c r="D429" s="16"/>
      <c r="E429" s="44" t="s">
        <v>420</v>
      </c>
      <c r="F429" s="16"/>
      <c r="G429" s="58"/>
      <c r="H429" s="59"/>
    </row>
    <row r="430">
      <c r="A430" s="38"/>
      <c r="B430" s="57">
        <v>2.0</v>
      </c>
      <c r="C430" s="44" t="s">
        <v>421</v>
      </c>
      <c r="D430" s="16"/>
      <c r="E430" s="44" t="s">
        <v>422</v>
      </c>
      <c r="F430" s="16"/>
      <c r="G430" s="58"/>
      <c r="H430" s="59"/>
    </row>
    <row r="431">
      <c r="A431" s="38"/>
      <c r="B431" s="57">
        <v>3.0</v>
      </c>
      <c r="C431" s="44" t="s">
        <v>423</v>
      </c>
      <c r="D431" s="16"/>
      <c r="E431" s="44" t="s">
        <v>424</v>
      </c>
      <c r="F431" s="16"/>
      <c r="G431" s="58"/>
      <c r="H431" s="60"/>
    </row>
    <row r="432">
      <c r="A432" s="38"/>
      <c r="B432" s="57">
        <v>4.0</v>
      </c>
      <c r="C432" s="44" t="s">
        <v>425</v>
      </c>
      <c r="D432" s="16"/>
      <c r="E432" s="44" t="s">
        <v>424</v>
      </c>
      <c r="F432" s="16"/>
      <c r="G432" s="58"/>
      <c r="H432" s="59"/>
    </row>
    <row r="433">
      <c r="A433" s="51"/>
      <c r="B433" s="57">
        <v>5.0</v>
      </c>
      <c r="C433" s="44" t="s">
        <v>426</v>
      </c>
      <c r="D433" s="16"/>
      <c r="E433" s="44" t="s">
        <v>427</v>
      </c>
      <c r="F433" s="16"/>
      <c r="G433" s="58"/>
      <c r="H433" s="59"/>
    </row>
    <row r="434">
      <c r="A434" s="54">
        <v>61.0</v>
      </c>
      <c r="B434" s="37" t="s">
        <v>428</v>
      </c>
      <c r="C434" s="15"/>
      <c r="D434" s="15"/>
      <c r="E434" s="15"/>
      <c r="F434" s="15"/>
      <c r="G434" s="15"/>
      <c r="H434" s="16"/>
    </row>
    <row r="435">
      <c r="A435" s="38"/>
      <c r="B435" s="39" t="s">
        <v>429</v>
      </c>
      <c r="C435" s="15"/>
      <c r="D435" s="15"/>
      <c r="E435" s="15"/>
      <c r="F435" s="15"/>
      <c r="G435" s="15"/>
      <c r="H435" s="16"/>
    </row>
    <row r="436">
      <c r="A436" s="38"/>
      <c r="B436" s="40" t="s">
        <v>80</v>
      </c>
      <c r="C436" s="41" t="s">
        <v>33</v>
      </c>
      <c r="D436" s="16"/>
      <c r="E436" s="41" t="s">
        <v>34</v>
      </c>
      <c r="F436" s="16"/>
      <c r="G436" s="40" t="s">
        <v>0</v>
      </c>
      <c r="H436" s="42" t="s">
        <v>35</v>
      </c>
    </row>
    <row r="437">
      <c r="A437" s="38"/>
      <c r="B437" s="57">
        <v>1.0</v>
      </c>
      <c r="C437" s="44" t="s">
        <v>419</v>
      </c>
      <c r="D437" s="16"/>
      <c r="E437" s="44" t="s">
        <v>420</v>
      </c>
      <c r="F437" s="16"/>
      <c r="G437" s="58"/>
      <c r="H437" s="59"/>
    </row>
    <row r="438">
      <c r="A438" s="38"/>
      <c r="B438" s="57">
        <v>2.0</v>
      </c>
      <c r="C438" s="44" t="s">
        <v>430</v>
      </c>
      <c r="D438" s="16"/>
      <c r="E438" s="44" t="s">
        <v>431</v>
      </c>
      <c r="F438" s="16"/>
      <c r="G438" s="58"/>
      <c r="H438" s="60"/>
    </row>
    <row r="439">
      <c r="A439" s="38"/>
      <c r="B439" s="57">
        <v>3.0</v>
      </c>
      <c r="C439" s="44" t="s">
        <v>432</v>
      </c>
      <c r="D439" s="16"/>
      <c r="E439" s="44" t="s">
        <v>433</v>
      </c>
      <c r="F439" s="16"/>
      <c r="G439" s="58"/>
      <c r="H439" s="60"/>
    </row>
    <row r="440">
      <c r="A440" s="51"/>
      <c r="B440" s="57">
        <v>4.0</v>
      </c>
      <c r="C440" s="44" t="s">
        <v>426</v>
      </c>
      <c r="D440" s="16"/>
      <c r="E440" s="44" t="s">
        <v>427</v>
      </c>
      <c r="F440" s="16"/>
      <c r="G440" s="58"/>
      <c r="H440" s="60"/>
    </row>
    <row r="441">
      <c r="A441" s="54">
        <v>62.0</v>
      </c>
      <c r="B441" s="37" t="s">
        <v>434</v>
      </c>
      <c r="C441" s="15"/>
      <c r="D441" s="15"/>
      <c r="E441" s="15"/>
      <c r="F441" s="15"/>
      <c r="G441" s="15"/>
      <c r="H441" s="16"/>
    </row>
    <row r="442">
      <c r="A442" s="38"/>
      <c r="B442" s="39" t="s">
        <v>435</v>
      </c>
      <c r="C442" s="15"/>
      <c r="D442" s="15"/>
      <c r="E442" s="15"/>
      <c r="F442" s="15"/>
      <c r="G442" s="15"/>
      <c r="H442" s="16"/>
    </row>
    <row r="443">
      <c r="A443" s="38"/>
      <c r="B443" s="40" t="s">
        <v>80</v>
      </c>
      <c r="C443" s="41" t="s">
        <v>33</v>
      </c>
      <c r="D443" s="16"/>
      <c r="E443" s="41" t="s">
        <v>34</v>
      </c>
      <c r="F443" s="16"/>
      <c r="G443" s="40" t="s">
        <v>0</v>
      </c>
      <c r="H443" s="42" t="s">
        <v>35</v>
      </c>
    </row>
    <row r="444">
      <c r="A444" s="38"/>
      <c r="B444" s="57">
        <v>1.0</v>
      </c>
      <c r="C444" s="44" t="s">
        <v>419</v>
      </c>
      <c r="D444" s="16"/>
      <c r="E444" s="44" t="s">
        <v>420</v>
      </c>
      <c r="F444" s="16"/>
      <c r="G444" s="58"/>
      <c r="H444" s="59"/>
    </row>
    <row r="445">
      <c r="A445" s="38"/>
      <c r="B445" s="57">
        <v>2.0</v>
      </c>
      <c r="C445" s="44" t="s">
        <v>436</v>
      </c>
      <c r="D445" s="16"/>
      <c r="E445" s="44" t="s">
        <v>437</v>
      </c>
      <c r="F445" s="16"/>
      <c r="G445" s="58"/>
      <c r="H445" s="60"/>
    </row>
    <row r="446">
      <c r="A446" s="51"/>
      <c r="B446" s="57">
        <v>3.0</v>
      </c>
      <c r="C446" s="44" t="s">
        <v>438</v>
      </c>
      <c r="D446" s="16"/>
      <c r="E446" s="44" t="s">
        <v>439</v>
      </c>
      <c r="F446" s="16"/>
      <c r="G446" s="58"/>
      <c r="H446" s="60"/>
    </row>
    <row r="447">
      <c r="A447" s="67" t="s">
        <v>440</v>
      </c>
      <c r="B447" s="15"/>
      <c r="C447" s="15"/>
      <c r="D447" s="15"/>
      <c r="E447" s="15"/>
      <c r="F447" s="15"/>
      <c r="G447" s="15"/>
      <c r="H447" s="16"/>
    </row>
    <row r="448">
      <c r="A448" s="54">
        <v>63.0</v>
      </c>
      <c r="B448" s="63" t="s">
        <v>441</v>
      </c>
      <c r="C448" s="15"/>
      <c r="D448" s="15"/>
      <c r="E448" s="15"/>
      <c r="F448" s="15"/>
      <c r="G448" s="15"/>
      <c r="H448" s="16"/>
    </row>
    <row r="449">
      <c r="A449" s="38"/>
      <c r="B449" s="39" t="s">
        <v>442</v>
      </c>
      <c r="C449" s="15"/>
      <c r="D449" s="15"/>
      <c r="E449" s="15"/>
      <c r="F449" s="15"/>
      <c r="G449" s="15"/>
      <c r="H449" s="16"/>
    </row>
    <row r="450">
      <c r="A450" s="38"/>
      <c r="B450" s="40" t="s">
        <v>80</v>
      </c>
      <c r="C450" s="41" t="s">
        <v>33</v>
      </c>
      <c r="D450" s="16"/>
      <c r="E450" s="41" t="s">
        <v>34</v>
      </c>
      <c r="F450" s="16"/>
      <c r="G450" s="40" t="s">
        <v>0</v>
      </c>
      <c r="H450" s="42" t="s">
        <v>35</v>
      </c>
    </row>
    <row r="451">
      <c r="A451" s="38"/>
      <c r="B451" s="57">
        <v>1.0</v>
      </c>
      <c r="C451" s="44" t="s">
        <v>443</v>
      </c>
      <c r="D451" s="16"/>
      <c r="E451" s="44" t="s">
        <v>444</v>
      </c>
      <c r="F451" s="16"/>
      <c r="G451" s="58"/>
      <c r="H451" s="59"/>
    </row>
    <row r="452">
      <c r="A452" s="38"/>
      <c r="B452" s="57">
        <v>2.0</v>
      </c>
      <c r="C452" s="44" t="s">
        <v>445</v>
      </c>
      <c r="D452" s="16"/>
      <c r="E452" s="44" t="s">
        <v>446</v>
      </c>
      <c r="F452" s="16"/>
      <c r="G452" s="58"/>
      <c r="H452" s="60"/>
    </row>
    <row r="453">
      <c r="A453" s="38"/>
      <c r="B453" s="57">
        <v>3.0</v>
      </c>
      <c r="C453" s="44" t="s">
        <v>423</v>
      </c>
      <c r="D453" s="16"/>
      <c r="E453" s="44" t="s">
        <v>447</v>
      </c>
      <c r="F453" s="16"/>
      <c r="G453" s="58"/>
      <c r="H453" s="60"/>
    </row>
    <row r="454">
      <c r="A454" s="51"/>
      <c r="B454" s="57">
        <v>4.0</v>
      </c>
      <c r="C454" s="44" t="s">
        <v>448</v>
      </c>
      <c r="D454" s="16"/>
      <c r="E454" s="44" t="s">
        <v>427</v>
      </c>
      <c r="F454" s="16"/>
      <c r="G454" s="58"/>
      <c r="H454" s="70"/>
    </row>
    <row r="455">
      <c r="A455" s="54">
        <v>64.0</v>
      </c>
      <c r="B455" s="37" t="s">
        <v>428</v>
      </c>
      <c r="C455" s="15"/>
      <c r="D455" s="15"/>
      <c r="E455" s="15"/>
      <c r="F455" s="15"/>
      <c r="G455" s="15"/>
      <c r="H455" s="16"/>
    </row>
    <row r="456">
      <c r="A456" s="38"/>
      <c r="B456" s="39" t="s">
        <v>449</v>
      </c>
      <c r="C456" s="15"/>
      <c r="D456" s="15"/>
      <c r="E456" s="15"/>
      <c r="F456" s="15"/>
      <c r="G456" s="15"/>
      <c r="H456" s="16"/>
    </row>
    <row r="457">
      <c r="A457" s="38"/>
      <c r="B457" s="40" t="s">
        <v>80</v>
      </c>
      <c r="C457" s="41" t="s">
        <v>33</v>
      </c>
      <c r="D457" s="16"/>
      <c r="E457" s="41" t="s">
        <v>34</v>
      </c>
      <c r="F457" s="16"/>
      <c r="G457" s="40" t="s">
        <v>0</v>
      </c>
      <c r="H457" s="42" t="s">
        <v>35</v>
      </c>
    </row>
    <row r="458">
      <c r="A458" s="38"/>
      <c r="B458" s="57">
        <v>1.0</v>
      </c>
      <c r="C458" s="44" t="s">
        <v>443</v>
      </c>
      <c r="D458" s="16"/>
      <c r="E458" s="44" t="s">
        <v>444</v>
      </c>
      <c r="F458" s="16"/>
      <c r="G458" s="58"/>
      <c r="H458" s="59"/>
    </row>
    <row r="459">
      <c r="A459" s="38"/>
      <c r="B459" s="57">
        <v>2.0</v>
      </c>
      <c r="C459" s="44" t="s">
        <v>450</v>
      </c>
      <c r="D459" s="16"/>
      <c r="E459" s="44" t="s">
        <v>446</v>
      </c>
      <c r="F459" s="16"/>
      <c r="G459" s="58"/>
      <c r="H459" s="60"/>
    </row>
    <row r="460">
      <c r="A460" s="38"/>
      <c r="B460" s="57">
        <v>3.0</v>
      </c>
      <c r="C460" s="44" t="s">
        <v>451</v>
      </c>
      <c r="D460" s="16"/>
      <c r="E460" s="44" t="s">
        <v>452</v>
      </c>
      <c r="F460" s="16"/>
      <c r="G460" s="58"/>
      <c r="H460" s="60"/>
    </row>
    <row r="461">
      <c r="A461" s="51"/>
      <c r="B461" s="57">
        <v>4.0</v>
      </c>
      <c r="C461" s="44" t="s">
        <v>448</v>
      </c>
      <c r="D461" s="16"/>
      <c r="E461" s="44" t="s">
        <v>427</v>
      </c>
      <c r="F461" s="16"/>
      <c r="G461" s="58"/>
      <c r="H461" s="60"/>
    </row>
    <row r="462">
      <c r="A462" s="54">
        <v>65.0</v>
      </c>
      <c r="B462" s="63" t="s">
        <v>434</v>
      </c>
      <c r="C462" s="15"/>
      <c r="D462" s="15"/>
      <c r="E462" s="15"/>
      <c r="F462" s="15"/>
      <c r="G462" s="15"/>
      <c r="H462" s="16"/>
    </row>
    <row r="463">
      <c r="A463" s="38"/>
      <c r="B463" s="64" t="s">
        <v>453</v>
      </c>
      <c r="C463" s="15"/>
      <c r="D463" s="15"/>
      <c r="E463" s="15"/>
      <c r="F463" s="15"/>
      <c r="G463" s="15"/>
      <c r="H463" s="16"/>
    </row>
    <row r="464">
      <c r="A464" s="38"/>
      <c r="B464" s="40" t="s">
        <v>80</v>
      </c>
      <c r="C464" s="41" t="s">
        <v>33</v>
      </c>
      <c r="D464" s="16"/>
      <c r="E464" s="41" t="s">
        <v>34</v>
      </c>
      <c r="F464" s="16"/>
      <c r="G464" s="40" t="s">
        <v>0</v>
      </c>
      <c r="H464" s="66" t="s">
        <v>35</v>
      </c>
    </row>
    <row r="465">
      <c r="A465" s="38"/>
      <c r="B465" s="57">
        <v>1.0</v>
      </c>
      <c r="C465" s="44" t="s">
        <v>443</v>
      </c>
      <c r="D465" s="16"/>
      <c r="E465" s="44" t="s">
        <v>444</v>
      </c>
      <c r="F465" s="16"/>
      <c r="G465" s="58"/>
      <c r="H465" s="60"/>
    </row>
    <row r="466">
      <c r="A466" s="38"/>
      <c r="B466" s="57">
        <v>2.0</v>
      </c>
      <c r="C466" s="44" t="s">
        <v>454</v>
      </c>
      <c r="D466" s="16"/>
      <c r="E466" s="44" t="s">
        <v>437</v>
      </c>
      <c r="F466" s="16"/>
      <c r="G466" s="58"/>
      <c r="H466" s="60"/>
    </row>
    <row r="467">
      <c r="A467" s="51"/>
      <c r="B467" s="57">
        <v>3.0</v>
      </c>
      <c r="C467" s="44" t="s">
        <v>455</v>
      </c>
      <c r="D467" s="16"/>
      <c r="E467" s="44" t="s">
        <v>439</v>
      </c>
      <c r="F467" s="16"/>
      <c r="G467" s="58"/>
      <c r="H467" s="60"/>
    </row>
    <row r="468">
      <c r="A468" s="67" t="s">
        <v>456</v>
      </c>
      <c r="B468" s="15"/>
      <c r="C468" s="15"/>
      <c r="D468" s="15"/>
      <c r="E468" s="15"/>
      <c r="F468" s="15"/>
      <c r="G468" s="15"/>
      <c r="H468" s="16"/>
    </row>
    <row r="469">
      <c r="A469" s="54">
        <v>66.0</v>
      </c>
      <c r="B469" s="63" t="s">
        <v>457</v>
      </c>
      <c r="C469" s="15"/>
      <c r="D469" s="15"/>
      <c r="E469" s="15"/>
      <c r="F469" s="15"/>
      <c r="G469" s="15"/>
      <c r="H469" s="16"/>
    </row>
    <row r="470">
      <c r="A470" s="38"/>
      <c r="B470" s="64" t="s">
        <v>458</v>
      </c>
      <c r="C470" s="15"/>
      <c r="D470" s="15"/>
      <c r="E470" s="15"/>
      <c r="F470" s="15"/>
      <c r="G470" s="15"/>
      <c r="H470" s="16"/>
    </row>
    <row r="471">
      <c r="A471" s="38"/>
      <c r="B471" s="40" t="s">
        <v>80</v>
      </c>
      <c r="C471" s="41" t="s">
        <v>33</v>
      </c>
      <c r="D471" s="16"/>
      <c r="E471" s="41" t="s">
        <v>34</v>
      </c>
      <c r="F471" s="16"/>
      <c r="G471" s="40" t="s">
        <v>0</v>
      </c>
      <c r="H471" s="66" t="s">
        <v>35</v>
      </c>
    </row>
    <row r="472">
      <c r="A472" s="38"/>
      <c r="B472" s="57">
        <v>1.0</v>
      </c>
      <c r="C472" s="44" t="s">
        <v>459</v>
      </c>
      <c r="D472" s="16"/>
      <c r="E472" s="44" t="s">
        <v>460</v>
      </c>
      <c r="F472" s="16"/>
      <c r="G472" s="58"/>
      <c r="H472" s="60"/>
    </row>
    <row r="473">
      <c r="A473" s="38"/>
      <c r="B473" s="57">
        <v>2.0</v>
      </c>
      <c r="C473" s="44" t="s">
        <v>461</v>
      </c>
      <c r="D473" s="16"/>
      <c r="E473" s="44" t="s">
        <v>462</v>
      </c>
      <c r="F473" s="16"/>
      <c r="G473" s="58"/>
      <c r="H473" s="60"/>
    </row>
    <row r="474">
      <c r="A474" s="38"/>
      <c r="B474" s="57">
        <v>3.0</v>
      </c>
      <c r="C474" s="44" t="s">
        <v>463</v>
      </c>
      <c r="D474" s="16"/>
      <c r="E474" s="44" t="s">
        <v>464</v>
      </c>
      <c r="F474" s="16"/>
      <c r="G474" s="58"/>
      <c r="H474" s="60"/>
    </row>
    <row r="475">
      <c r="A475" s="38"/>
      <c r="B475" s="57">
        <v>4.0</v>
      </c>
      <c r="C475" s="44" t="s">
        <v>465</v>
      </c>
      <c r="D475" s="16"/>
      <c r="E475" s="44" t="s">
        <v>466</v>
      </c>
      <c r="F475" s="16"/>
      <c r="G475" s="58"/>
      <c r="H475" s="60"/>
    </row>
    <row r="476">
      <c r="A476" s="51"/>
      <c r="B476" s="57">
        <v>5.0</v>
      </c>
      <c r="C476" s="44" t="s">
        <v>467</v>
      </c>
      <c r="D476" s="16"/>
      <c r="E476" s="44" t="s">
        <v>468</v>
      </c>
      <c r="F476" s="16"/>
      <c r="G476" s="58"/>
      <c r="H476" s="58"/>
    </row>
  </sheetData>
  <mergeCells count="866">
    <mergeCell ref="C294:D294"/>
    <mergeCell ref="E294:F294"/>
    <mergeCell ref="C295:D295"/>
    <mergeCell ref="E295:F295"/>
    <mergeCell ref="C296:D296"/>
    <mergeCell ref="E296:F296"/>
    <mergeCell ref="C297:D297"/>
    <mergeCell ref="C279:D279"/>
    <mergeCell ref="C280:D280"/>
    <mergeCell ref="C331:D331"/>
    <mergeCell ref="E331:F331"/>
    <mergeCell ref="C332:D332"/>
    <mergeCell ref="E332:F332"/>
    <mergeCell ref="E333:F333"/>
    <mergeCell ref="B273:H273"/>
    <mergeCell ref="B274:H274"/>
    <mergeCell ref="C275:D275"/>
    <mergeCell ref="E275:F275"/>
    <mergeCell ref="C276:D276"/>
    <mergeCell ref="E276:F276"/>
    <mergeCell ref="E277:F277"/>
    <mergeCell ref="C277:D277"/>
    <mergeCell ref="C278:D278"/>
    <mergeCell ref="E278:F278"/>
    <mergeCell ref="B279:B281"/>
    <mergeCell ref="E279:F281"/>
    <mergeCell ref="G279:G281"/>
    <mergeCell ref="H279:H281"/>
    <mergeCell ref="C281:D281"/>
    <mergeCell ref="B282:H282"/>
    <mergeCell ref="B283:H283"/>
    <mergeCell ref="C284:D284"/>
    <mergeCell ref="E284:F284"/>
    <mergeCell ref="C285:D285"/>
    <mergeCell ref="E285:F285"/>
    <mergeCell ref="C286:D286"/>
    <mergeCell ref="E286:F286"/>
    <mergeCell ref="C287:D287"/>
    <mergeCell ref="E287:F287"/>
    <mergeCell ref="C288:D288"/>
    <mergeCell ref="E288:F288"/>
    <mergeCell ref="C289:D289"/>
    <mergeCell ref="E289:F289"/>
    <mergeCell ref="B290:H290"/>
    <mergeCell ref="B291:H291"/>
    <mergeCell ref="C292:D292"/>
    <mergeCell ref="E292:F292"/>
    <mergeCell ref="C293:D293"/>
    <mergeCell ref="E293:F293"/>
    <mergeCell ref="E341:F341"/>
    <mergeCell ref="E342:F342"/>
    <mergeCell ref="E343:F343"/>
    <mergeCell ref="C342:D342"/>
    <mergeCell ref="C343:D343"/>
    <mergeCell ref="E388:F388"/>
    <mergeCell ref="B389:H389"/>
    <mergeCell ref="B390:H390"/>
    <mergeCell ref="C391:D391"/>
    <mergeCell ref="E391:F391"/>
    <mergeCell ref="C392:D392"/>
    <mergeCell ref="E392:F392"/>
    <mergeCell ref="C393:D393"/>
    <mergeCell ref="E393:F393"/>
    <mergeCell ref="C394:D394"/>
    <mergeCell ref="E394:F394"/>
    <mergeCell ref="E395:F395"/>
    <mergeCell ref="B396:H396"/>
    <mergeCell ref="B397:H397"/>
    <mergeCell ref="C369:D369"/>
    <mergeCell ref="C372:D372"/>
    <mergeCell ref="C373:D373"/>
    <mergeCell ref="C374:D374"/>
    <mergeCell ref="C375:D375"/>
    <mergeCell ref="C378:D378"/>
    <mergeCell ref="C379:D379"/>
    <mergeCell ref="C380:D380"/>
    <mergeCell ref="C367:D367"/>
    <mergeCell ref="E367:F367"/>
    <mergeCell ref="C368:D368"/>
    <mergeCell ref="E368:F368"/>
    <mergeCell ref="E369:F369"/>
    <mergeCell ref="B370:H370"/>
    <mergeCell ref="B371:H371"/>
    <mergeCell ref="E372:F372"/>
    <mergeCell ref="E373:F373"/>
    <mergeCell ref="E374:F374"/>
    <mergeCell ref="E375:F375"/>
    <mergeCell ref="B376:H376"/>
    <mergeCell ref="B377:H377"/>
    <mergeCell ref="E378:F378"/>
    <mergeCell ref="E379:F379"/>
    <mergeCell ref="E380:F380"/>
    <mergeCell ref="A381:H381"/>
    <mergeCell ref="B382:H382"/>
    <mergeCell ref="B383:H383"/>
    <mergeCell ref="C384:D384"/>
    <mergeCell ref="E384:F384"/>
    <mergeCell ref="C385:D385"/>
    <mergeCell ref="E385:F385"/>
    <mergeCell ref="C386:D386"/>
    <mergeCell ref="E386:F386"/>
    <mergeCell ref="C387:D387"/>
    <mergeCell ref="E387:F387"/>
    <mergeCell ref="C388:D388"/>
    <mergeCell ref="C395:D395"/>
    <mergeCell ref="C398:D398"/>
    <mergeCell ref="C399:D399"/>
    <mergeCell ref="E398:F398"/>
    <mergeCell ref="E399:F399"/>
    <mergeCell ref="E361:F361"/>
    <mergeCell ref="E362:F362"/>
    <mergeCell ref="A363:H363"/>
    <mergeCell ref="B364:H364"/>
    <mergeCell ref="B365:H365"/>
    <mergeCell ref="C366:D366"/>
    <mergeCell ref="E366:F366"/>
    <mergeCell ref="C362:D362"/>
    <mergeCell ref="C400:D400"/>
    <mergeCell ref="E400:F400"/>
    <mergeCell ref="C401:D401"/>
    <mergeCell ref="E401:F401"/>
    <mergeCell ref="A402:H402"/>
    <mergeCell ref="B403:H403"/>
    <mergeCell ref="E334:F334"/>
    <mergeCell ref="E335:F335"/>
    <mergeCell ref="E336:F336"/>
    <mergeCell ref="E337:F337"/>
    <mergeCell ref="B338:H338"/>
    <mergeCell ref="B339:H339"/>
    <mergeCell ref="E340:F340"/>
    <mergeCell ref="C333:D333"/>
    <mergeCell ref="C334:D334"/>
    <mergeCell ref="C335:D335"/>
    <mergeCell ref="C336:D336"/>
    <mergeCell ref="C337:D337"/>
    <mergeCell ref="C340:D340"/>
    <mergeCell ref="C341:D341"/>
    <mergeCell ref="C344:D344"/>
    <mergeCell ref="E344:F344"/>
    <mergeCell ref="A345:H345"/>
    <mergeCell ref="B346:H346"/>
    <mergeCell ref="B347:H347"/>
    <mergeCell ref="C348:D348"/>
    <mergeCell ref="E348:F348"/>
    <mergeCell ref="C349:D349"/>
    <mergeCell ref="E349:F349"/>
    <mergeCell ref="C350:D350"/>
    <mergeCell ref="E350:F350"/>
    <mergeCell ref="E351:F351"/>
    <mergeCell ref="B352:H352"/>
    <mergeCell ref="B353:H353"/>
    <mergeCell ref="E354:F354"/>
    <mergeCell ref="E355:F355"/>
    <mergeCell ref="E356:F356"/>
    <mergeCell ref="E357:F357"/>
    <mergeCell ref="B358:H358"/>
    <mergeCell ref="B359:H359"/>
    <mergeCell ref="E360:F360"/>
    <mergeCell ref="C351:D351"/>
    <mergeCell ref="C354:D354"/>
    <mergeCell ref="C355:D355"/>
    <mergeCell ref="C356:D356"/>
    <mergeCell ref="C357:D357"/>
    <mergeCell ref="C360:D360"/>
    <mergeCell ref="C361:D361"/>
    <mergeCell ref="B404:H404"/>
    <mergeCell ref="C405:D405"/>
    <mergeCell ref="E405:F405"/>
    <mergeCell ref="C406:D406"/>
    <mergeCell ref="E406:F406"/>
    <mergeCell ref="C407:D407"/>
    <mergeCell ref="E407:F407"/>
    <mergeCell ref="C408:D408"/>
    <mergeCell ref="E408:F408"/>
    <mergeCell ref="C409:D409"/>
    <mergeCell ref="E409:F409"/>
    <mergeCell ref="E410:F410"/>
    <mergeCell ref="B411:H411"/>
    <mergeCell ref="B412:H412"/>
    <mergeCell ref="E420:F420"/>
    <mergeCell ref="E421:F421"/>
    <mergeCell ref="E422:F422"/>
    <mergeCell ref="E423:F423"/>
    <mergeCell ref="E424:F424"/>
    <mergeCell ref="E413:F413"/>
    <mergeCell ref="E414:F414"/>
    <mergeCell ref="E415:F415"/>
    <mergeCell ref="E416:F416"/>
    <mergeCell ref="E417:F417"/>
    <mergeCell ref="B418:H418"/>
    <mergeCell ref="B419:H419"/>
    <mergeCell ref="C410:D410"/>
    <mergeCell ref="C413:D413"/>
    <mergeCell ref="C414:D414"/>
    <mergeCell ref="C415:D415"/>
    <mergeCell ref="C416:D416"/>
    <mergeCell ref="C417:D417"/>
    <mergeCell ref="C420:D420"/>
    <mergeCell ref="C421:D421"/>
    <mergeCell ref="C422:D422"/>
    <mergeCell ref="C423:D423"/>
    <mergeCell ref="C424:D424"/>
    <mergeCell ref="A425:H425"/>
    <mergeCell ref="B426:H426"/>
    <mergeCell ref="B427:H427"/>
    <mergeCell ref="C428:D428"/>
    <mergeCell ref="E428:F428"/>
    <mergeCell ref="C429:D429"/>
    <mergeCell ref="E429:F429"/>
    <mergeCell ref="C430:D430"/>
    <mergeCell ref="E430:F430"/>
    <mergeCell ref="E431:F431"/>
    <mergeCell ref="E439:F439"/>
    <mergeCell ref="E440:F440"/>
    <mergeCell ref="E432:F432"/>
    <mergeCell ref="E433:F433"/>
    <mergeCell ref="B434:H434"/>
    <mergeCell ref="B435:H435"/>
    <mergeCell ref="E436:F436"/>
    <mergeCell ref="E437:F437"/>
    <mergeCell ref="E438:F438"/>
    <mergeCell ref="C440:D440"/>
    <mergeCell ref="C443:D443"/>
    <mergeCell ref="C444:D444"/>
    <mergeCell ref="C445:D445"/>
    <mergeCell ref="C446:D446"/>
    <mergeCell ref="C431:D431"/>
    <mergeCell ref="C432:D432"/>
    <mergeCell ref="C433:D433"/>
    <mergeCell ref="C436:D436"/>
    <mergeCell ref="C437:D437"/>
    <mergeCell ref="C438:D438"/>
    <mergeCell ref="C439:D439"/>
    <mergeCell ref="B441:H441"/>
    <mergeCell ref="B442:H442"/>
    <mergeCell ref="E443:F443"/>
    <mergeCell ref="E444:F444"/>
    <mergeCell ref="E445:F445"/>
    <mergeCell ref="E446:F446"/>
    <mergeCell ref="A447:H447"/>
    <mergeCell ref="B448:H448"/>
    <mergeCell ref="B449:H449"/>
    <mergeCell ref="C450:D450"/>
    <mergeCell ref="E450:F450"/>
    <mergeCell ref="C451:D451"/>
    <mergeCell ref="E451:F451"/>
    <mergeCell ref="E452:F452"/>
    <mergeCell ref="C452:D452"/>
    <mergeCell ref="C453:D453"/>
    <mergeCell ref="E453:F453"/>
    <mergeCell ref="C454:D454"/>
    <mergeCell ref="E454:F454"/>
    <mergeCell ref="B455:H455"/>
    <mergeCell ref="B456:H456"/>
    <mergeCell ref="C465:D465"/>
    <mergeCell ref="C466:D466"/>
    <mergeCell ref="E466:F466"/>
    <mergeCell ref="C104:D104"/>
    <mergeCell ref="E104:F104"/>
    <mergeCell ref="C105:D105"/>
    <mergeCell ref="E105:F105"/>
    <mergeCell ref="B106:H106"/>
    <mergeCell ref="B107:H107"/>
    <mergeCell ref="E108:F108"/>
    <mergeCell ref="C109:D109"/>
    <mergeCell ref="E109:F109"/>
    <mergeCell ref="C110:D110"/>
    <mergeCell ref="E110:F110"/>
    <mergeCell ref="C111:D111"/>
    <mergeCell ref="E111:F111"/>
    <mergeCell ref="C112:D112"/>
    <mergeCell ref="E112:F112"/>
    <mergeCell ref="A127:H127"/>
    <mergeCell ref="B128:H128"/>
    <mergeCell ref="B129:H129"/>
    <mergeCell ref="C113:D113"/>
    <mergeCell ref="E113:F113"/>
    <mergeCell ref="A114:H114"/>
    <mergeCell ref="B115:H115"/>
    <mergeCell ref="B116:H116"/>
    <mergeCell ref="B120:H120"/>
    <mergeCell ref="B121:H121"/>
    <mergeCell ref="C102:D102"/>
    <mergeCell ref="C108:D108"/>
    <mergeCell ref="C98:D98"/>
    <mergeCell ref="E98:F98"/>
    <mergeCell ref="A99:A105"/>
    <mergeCell ref="C101:D101"/>
    <mergeCell ref="E101:F101"/>
    <mergeCell ref="E102:F102"/>
    <mergeCell ref="A106:A113"/>
    <mergeCell ref="C119:D119"/>
    <mergeCell ref="C122:D122"/>
    <mergeCell ref="C124:D124"/>
    <mergeCell ref="E124:F124"/>
    <mergeCell ref="C125:D125"/>
    <mergeCell ref="E125:F125"/>
    <mergeCell ref="C126:D126"/>
    <mergeCell ref="E126:F126"/>
    <mergeCell ref="C133:D133"/>
    <mergeCell ref="E133:F133"/>
    <mergeCell ref="C134:D134"/>
    <mergeCell ref="E134:F134"/>
    <mergeCell ref="C135:D135"/>
    <mergeCell ref="E135:F135"/>
    <mergeCell ref="B136:H136"/>
    <mergeCell ref="B137:H137"/>
    <mergeCell ref="E138:F138"/>
    <mergeCell ref="C139:D139"/>
    <mergeCell ref="E139:F139"/>
    <mergeCell ref="C140:D140"/>
    <mergeCell ref="E140:F140"/>
    <mergeCell ref="C141:D141"/>
    <mergeCell ref="E141:F141"/>
    <mergeCell ref="C142:D142"/>
    <mergeCell ref="E142:F142"/>
    <mergeCell ref="C143:D143"/>
    <mergeCell ref="E143:F143"/>
    <mergeCell ref="B144:H144"/>
    <mergeCell ref="B145:H145"/>
    <mergeCell ref="C162:D162"/>
    <mergeCell ref="C163:D163"/>
    <mergeCell ref="E163:F163"/>
    <mergeCell ref="B164:H164"/>
    <mergeCell ref="B165:H165"/>
    <mergeCell ref="E166:F166"/>
    <mergeCell ref="E167:F167"/>
    <mergeCell ref="E168:F168"/>
    <mergeCell ref="E169:F169"/>
    <mergeCell ref="B170:H170"/>
    <mergeCell ref="B171:H171"/>
    <mergeCell ref="E172:F172"/>
    <mergeCell ref="E173:F173"/>
    <mergeCell ref="E174:F174"/>
    <mergeCell ref="C132:D132"/>
    <mergeCell ref="C138:D138"/>
    <mergeCell ref="E146:F146"/>
    <mergeCell ref="E147:F147"/>
    <mergeCell ref="E148:F148"/>
    <mergeCell ref="E149:F149"/>
    <mergeCell ref="E150:F150"/>
    <mergeCell ref="E151:F151"/>
    <mergeCell ref="E152:F152"/>
    <mergeCell ref="E153:F153"/>
    <mergeCell ref="A128:A135"/>
    <mergeCell ref="C130:D130"/>
    <mergeCell ref="E130:F130"/>
    <mergeCell ref="C131:D131"/>
    <mergeCell ref="E131:F131"/>
    <mergeCell ref="E132:F132"/>
    <mergeCell ref="A136:A143"/>
    <mergeCell ref="C152:D152"/>
    <mergeCell ref="C153:D153"/>
    <mergeCell ref="A154:H154"/>
    <mergeCell ref="B155:H155"/>
    <mergeCell ref="B156:H156"/>
    <mergeCell ref="E157:F157"/>
    <mergeCell ref="E158:F158"/>
    <mergeCell ref="C158:D158"/>
    <mergeCell ref="C159:D159"/>
    <mergeCell ref="E159:F159"/>
    <mergeCell ref="E160:F160"/>
    <mergeCell ref="C160:D160"/>
    <mergeCell ref="C161:D161"/>
    <mergeCell ref="E161:F161"/>
    <mergeCell ref="E162:F162"/>
    <mergeCell ref="E175:F175"/>
    <mergeCell ref="E176:F176"/>
    <mergeCell ref="E177:F177"/>
    <mergeCell ref="E178:F178"/>
    <mergeCell ref="B179:H179"/>
    <mergeCell ref="B180:H180"/>
    <mergeCell ref="E181:F181"/>
    <mergeCell ref="A196:A200"/>
    <mergeCell ref="A201:A204"/>
    <mergeCell ref="A205:A208"/>
    <mergeCell ref="A209:A212"/>
    <mergeCell ref="A213:A216"/>
    <mergeCell ref="A217:A221"/>
    <mergeCell ref="A222:A227"/>
    <mergeCell ref="A228:A234"/>
    <mergeCell ref="A235:A241"/>
    <mergeCell ref="A242:A246"/>
    <mergeCell ref="A248:A255"/>
    <mergeCell ref="A257:A261"/>
    <mergeCell ref="A262:A266"/>
    <mergeCell ref="A267:A271"/>
    <mergeCell ref="A273:A281"/>
    <mergeCell ref="A282:A289"/>
    <mergeCell ref="A290:A297"/>
    <mergeCell ref="A298:A305"/>
    <mergeCell ref="A306:A313"/>
    <mergeCell ref="A314:A325"/>
    <mergeCell ref="A326:A337"/>
    <mergeCell ref="A338:A344"/>
    <mergeCell ref="A346:A351"/>
    <mergeCell ref="A352:A357"/>
    <mergeCell ref="A358:A362"/>
    <mergeCell ref="A364:A369"/>
    <mergeCell ref="A370:A375"/>
    <mergeCell ref="A376:A380"/>
    <mergeCell ref="A434:A440"/>
    <mergeCell ref="A441:A446"/>
    <mergeCell ref="A448:A454"/>
    <mergeCell ref="A455:A461"/>
    <mergeCell ref="A462:A467"/>
    <mergeCell ref="A469:A476"/>
    <mergeCell ref="A382:A388"/>
    <mergeCell ref="A389:A395"/>
    <mergeCell ref="A396:A401"/>
    <mergeCell ref="A403:A410"/>
    <mergeCell ref="A411:A417"/>
    <mergeCell ref="A418:A424"/>
    <mergeCell ref="A426:A433"/>
    <mergeCell ref="C457:D457"/>
    <mergeCell ref="E457:F457"/>
    <mergeCell ref="C458:D458"/>
    <mergeCell ref="E458:F458"/>
    <mergeCell ref="C459:D459"/>
    <mergeCell ref="E459:F459"/>
    <mergeCell ref="E460:F460"/>
    <mergeCell ref="E461:F461"/>
    <mergeCell ref="C460:D460"/>
    <mergeCell ref="C461:D461"/>
    <mergeCell ref="B462:H462"/>
    <mergeCell ref="B463:H463"/>
    <mergeCell ref="C464:D464"/>
    <mergeCell ref="E464:F464"/>
    <mergeCell ref="E465:F465"/>
    <mergeCell ref="C467:D467"/>
    <mergeCell ref="E467:F467"/>
    <mergeCell ref="A468:H468"/>
    <mergeCell ref="B469:H469"/>
    <mergeCell ref="B470:H470"/>
    <mergeCell ref="C471:D471"/>
    <mergeCell ref="E471:F471"/>
    <mergeCell ref="C475:D475"/>
    <mergeCell ref="C476:D476"/>
    <mergeCell ref="C472:D472"/>
    <mergeCell ref="E472:F472"/>
    <mergeCell ref="C473:D473"/>
    <mergeCell ref="E473:F473"/>
    <mergeCell ref="C474:D474"/>
    <mergeCell ref="E474:F474"/>
    <mergeCell ref="E475:F475"/>
    <mergeCell ref="E476:F476"/>
    <mergeCell ref="C76:D76"/>
    <mergeCell ref="C77:D77"/>
    <mergeCell ref="E77:F77"/>
    <mergeCell ref="E70:F70"/>
    <mergeCell ref="E71:F71"/>
    <mergeCell ref="E72:F72"/>
    <mergeCell ref="A73:H73"/>
    <mergeCell ref="B74:H74"/>
    <mergeCell ref="B75:H75"/>
    <mergeCell ref="E76:F76"/>
    <mergeCell ref="E53:F55"/>
    <mergeCell ref="G53:G55"/>
    <mergeCell ref="A50:A55"/>
    <mergeCell ref="A56:A61"/>
    <mergeCell ref="A62:A67"/>
    <mergeCell ref="A68:A72"/>
    <mergeCell ref="A74:A81"/>
    <mergeCell ref="A82:A89"/>
    <mergeCell ref="B47:B49"/>
    <mergeCell ref="B51:H51"/>
    <mergeCell ref="C52:D52"/>
    <mergeCell ref="E52:F52"/>
    <mergeCell ref="B53:B55"/>
    <mergeCell ref="H53:H55"/>
    <mergeCell ref="C55:D55"/>
    <mergeCell ref="B56:H56"/>
    <mergeCell ref="B57:H57"/>
    <mergeCell ref="C58:D58"/>
    <mergeCell ref="E58:F58"/>
    <mergeCell ref="C59:D59"/>
    <mergeCell ref="E59:F59"/>
    <mergeCell ref="E60:F60"/>
    <mergeCell ref="C60:D60"/>
    <mergeCell ref="C61:D61"/>
    <mergeCell ref="E61:F61"/>
    <mergeCell ref="B62:H62"/>
    <mergeCell ref="B63:H63"/>
    <mergeCell ref="C64:D64"/>
    <mergeCell ref="E64:F64"/>
    <mergeCell ref="C65:D65"/>
    <mergeCell ref="E65:F65"/>
    <mergeCell ref="C66:D66"/>
    <mergeCell ref="E66:F66"/>
    <mergeCell ref="E67:F67"/>
    <mergeCell ref="B68:H68"/>
    <mergeCell ref="B69:H69"/>
    <mergeCell ref="E80:F80"/>
    <mergeCell ref="E81:F81"/>
    <mergeCell ref="B82:H82"/>
    <mergeCell ref="B83:H83"/>
    <mergeCell ref="C84:D84"/>
    <mergeCell ref="E84:F84"/>
    <mergeCell ref="E85:F85"/>
    <mergeCell ref="C97:D97"/>
    <mergeCell ref="E97:F97"/>
    <mergeCell ref="C89:D89"/>
    <mergeCell ref="E89:F89"/>
    <mergeCell ref="A90:A98"/>
    <mergeCell ref="B90:H90"/>
    <mergeCell ref="B91:H91"/>
    <mergeCell ref="C92:D92"/>
    <mergeCell ref="E92:F92"/>
    <mergeCell ref="C85:D85"/>
    <mergeCell ref="C86:D86"/>
    <mergeCell ref="E86:F86"/>
    <mergeCell ref="C87:D87"/>
    <mergeCell ref="E87:F87"/>
    <mergeCell ref="C88:D88"/>
    <mergeCell ref="E88:F88"/>
    <mergeCell ref="C93:D93"/>
    <mergeCell ref="E93:F93"/>
    <mergeCell ref="C94:D94"/>
    <mergeCell ref="E94:F94"/>
    <mergeCell ref="C95:D95"/>
    <mergeCell ref="E95:F95"/>
    <mergeCell ref="C96:D96"/>
    <mergeCell ref="E96:F96"/>
    <mergeCell ref="B99:H99"/>
    <mergeCell ref="B100:H100"/>
    <mergeCell ref="C103:D103"/>
    <mergeCell ref="E103:F103"/>
    <mergeCell ref="C23:D23"/>
    <mergeCell ref="C24:D24"/>
    <mergeCell ref="B25:H25"/>
    <mergeCell ref="B26:H26"/>
    <mergeCell ref="C27:D27"/>
    <mergeCell ref="E27:F27"/>
    <mergeCell ref="C28:D28"/>
    <mergeCell ref="E28:F30"/>
    <mergeCell ref="G28:G30"/>
    <mergeCell ref="H28:H30"/>
    <mergeCell ref="C29:D29"/>
    <mergeCell ref="C30:D30"/>
    <mergeCell ref="B31:H31"/>
    <mergeCell ref="B32:H32"/>
    <mergeCell ref="C33:D33"/>
    <mergeCell ref="E33:F33"/>
    <mergeCell ref="C34:D34"/>
    <mergeCell ref="E34:F36"/>
    <mergeCell ref="G34:G36"/>
    <mergeCell ref="H34:H36"/>
    <mergeCell ref="C35:D35"/>
    <mergeCell ref="C36:D36"/>
    <mergeCell ref="A37:H37"/>
    <mergeCell ref="B38:H38"/>
    <mergeCell ref="B39:H39"/>
    <mergeCell ref="C40:D40"/>
    <mergeCell ref="E40:F40"/>
    <mergeCell ref="C41:D41"/>
    <mergeCell ref="C46:D46"/>
    <mergeCell ref="E46:F46"/>
    <mergeCell ref="E41:F43"/>
    <mergeCell ref="G41:G43"/>
    <mergeCell ref="H41:H43"/>
    <mergeCell ref="C42:D42"/>
    <mergeCell ref="C43:D43"/>
    <mergeCell ref="B44:H44"/>
    <mergeCell ref="B45:H45"/>
    <mergeCell ref="C49:D49"/>
    <mergeCell ref="B50:H50"/>
    <mergeCell ref="A38:A43"/>
    <mergeCell ref="A44:A49"/>
    <mergeCell ref="C47:D47"/>
    <mergeCell ref="E47:F49"/>
    <mergeCell ref="G47:G49"/>
    <mergeCell ref="H47:H49"/>
    <mergeCell ref="C48:D48"/>
    <mergeCell ref="A1:H1"/>
    <mergeCell ref="A2:C2"/>
    <mergeCell ref="D2:H2"/>
    <mergeCell ref="A3:C3"/>
    <mergeCell ref="D3:H3"/>
    <mergeCell ref="A4:C4"/>
    <mergeCell ref="D4:H4"/>
    <mergeCell ref="A5:C5"/>
    <mergeCell ref="D5:H5"/>
    <mergeCell ref="A6:C6"/>
    <mergeCell ref="D6:H6"/>
    <mergeCell ref="A7:C7"/>
    <mergeCell ref="D7:H7"/>
    <mergeCell ref="A8:B8"/>
    <mergeCell ref="D8:H8"/>
    <mergeCell ref="A9:H9"/>
    <mergeCell ref="B10:H10"/>
    <mergeCell ref="B11:H11"/>
    <mergeCell ref="B12:H12"/>
    <mergeCell ref="B13:H13"/>
    <mergeCell ref="B14:H14"/>
    <mergeCell ref="E21:F21"/>
    <mergeCell ref="E22:F24"/>
    <mergeCell ref="G22:G24"/>
    <mergeCell ref="H22:H24"/>
    <mergeCell ref="B15:H15"/>
    <mergeCell ref="A16:H16"/>
    <mergeCell ref="A18:H18"/>
    <mergeCell ref="B19:H19"/>
    <mergeCell ref="B20:H20"/>
    <mergeCell ref="C21:D21"/>
    <mergeCell ref="C22:D22"/>
    <mergeCell ref="A19:A24"/>
    <mergeCell ref="B22:B24"/>
    <mergeCell ref="A25:A30"/>
    <mergeCell ref="B28:B30"/>
    <mergeCell ref="A31:A36"/>
    <mergeCell ref="B34:B36"/>
    <mergeCell ref="B41:B43"/>
    <mergeCell ref="C53:D53"/>
    <mergeCell ref="C54:D54"/>
    <mergeCell ref="C79:D79"/>
    <mergeCell ref="C80:D80"/>
    <mergeCell ref="C81:D81"/>
    <mergeCell ref="C67:D67"/>
    <mergeCell ref="C70:D70"/>
    <mergeCell ref="C71:D71"/>
    <mergeCell ref="C72:D72"/>
    <mergeCell ref="C78:D78"/>
    <mergeCell ref="E78:F78"/>
    <mergeCell ref="E79:F79"/>
    <mergeCell ref="E122:F122"/>
    <mergeCell ref="C123:D123"/>
    <mergeCell ref="E123:F123"/>
    <mergeCell ref="A115:A119"/>
    <mergeCell ref="C117:D117"/>
    <mergeCell ref="E117:F117"/>
    <mergeCell ref="C118:D118"/>
    <mergeCell ref="E118:F118"/>
    <mergeCell ref="E119:F119"/>
    <mergeCell ref="A120:A126"/>
    <mergeCell ref="C151:D151"/>
    <mergeCell ref="C157:D157"/>
    <mergeCell ref="A144:A153"/>
    <mergeCell ref="C146:D146"/>
    <mergeCell ref="C147:D147"/>
    <mergeCell ref="C148:D148"/>
    <mergeCell ref="C149:D149"/>
    <mergeCell ref="C150:D150"/>
    <mergeCell ref="A155:A163"/>
    <mergeCell ref="C173:D173"/>
    <mergeCell ref="C174:D174"/>
    <mergeCell ref="C175:D175"/>
    <mergeCell ref="C176:D176"/>
    <mergeCell ref="C177:D177"/>
    <mergeCell ref="C178:D178"/>
    <mergeCell ref="C182:D182"/>
    <mergeCell ref="C183:D183"/>
    <mergeCell ref="C184:D184"/>
    <mergeCell ref="C185:D185"/>
    <mergeCell ref="C172:D172"/>
    <mergeCell ref="C181:D181"/>
    <mergeCell ref="C186:D186"/>
    <mergeCell ref="C187:D187"/>
    <mergeCell ref="A164:A169"/>
    <mergeCell ref="C166:D166"/>
    <mergeCell ref="C167:D167"/>
    <mergeCell ref="C168:D168"/>
    <mergeCell ref="C169:D169"/>
    <mergeCell ref="A170:A178"/>
    <mergeCell ref="A179:A187"/>
    <mergeCell ref="A188:A191"/>
    <mergeCell ref="C190:D190"/>
    <mergeCell ref="C191:D191"/>
    <mergeCell ref="A192:A195"/>
    <mergeCell ref="C194:D194"/>
    <mergeCell ref="C195:D195"/>
    <mergeCell ref="C200:D200"/>
    <mergeCell ref="C198:D198"/>
    <mergeCell ref="C199:D199"/>
    <mergeCell ref="C203:D203"/>
    <mergeCell ref="C204:D204"/>
    <mergeCell ref="C207:D207"/>
    <mergeCell ref="C208:D208"/>
    <mergeCell ref="C211:D211"/>
    <mergeCell ref="C225:D225"/>
    <mergeCell ref="C226:D226"/>
    <mergeCell ref="C227:D227"/>
    <mergeCell ref="C230:D230"/>
    <mergeCell ref="C231:D231"/>
    <mergeCell ref="C232:D232"/>
    <mergeCell ref="C233:D233"/>
    <mergeCell ref="C234:D234"/>
    <mergeCell ref="C212:D212"/>
    <mergeCell ref="C215:D215"/>
    <mergeCell ref="C216:D216"/>
    <mergeCell ref="C219:D219"/>
    <mergeCell ref="C220:D220"/>
    <mergeCell ref="C221:D221"/>
    <mergeCell ref="C224:D224"/>
    <mergeCell ref="E215:F215"/>
    <mergeCell ref="E216:F216"/>
    <mergeCell ref="B217:H217"/>
    <mergeCell ref="B218:H218"/>
    <mergeCell ref="E219:F219"/>
    <mergeCell ref="E220:F220"/>
    <mergeCell ref="E221:F221"/>
    <mergeCell ref="B222:H222"/>
    <mergeCell ref="B223:H223"/>
    <mergeCell ref="E224:F224"/>
    <mergeCell ref="E225:F225"/>
    <mergeCell ref="E226:F226"/>
    <mergeCell ref="B228:H228"/>
    <mergeCell ref="B229:H229"/>
    <mergeCell ref="E182:F182"/>
    <mergeCell ref="E183:F183"/>
    <mergeCell ref="E184:F184"/>
    <mergeCell ref="E185:F185"/>
    <mergeCell ref="E186:F186"/>
    <mergeCell ref="B188:H188"/>
    <mergeCell ref="B189:H189"/>
    <mergeCell ref="E187:F187"/>
    <mergeCell ref="E190:F190"/>
    <mergeCell ref="E191:F191"/>
    <mergeCell ref="E194:F194"/>
    <mergeCell ref="E195:F195"/>
    <mergeCell ref="E198:F198"/>
    <mergeCell ref="E199:F199"/>
    <mergeCell ref="B206:H206"/>
    <mergeCell ref="B209:H209"/>
    <mergeCell ref="B210:H210"/>
    <mergeCell ref="B213:H213"/>
    <mergeCell ref="B214:H214"/>
    <mergeCell ref="B192:H192"/>
    <mergeCell ref="B193:H193"/>
    <mergeCell ref="B196:H196"/>
    <mergeCell ref="B197:H197"/>
    <mergeCell ref="B201:H201"/>
    <mergeCell ref="B202:H202"/>
    <mergeCell ref="B205:H205"/>
    <mergeCell ref="E200:F200"/>
    <mergeCell ref="E203:F203"/>
    <mergeCell ref="E204:F204"/>
    <mergeCell ref="E207:F207"/>
    <mergeCell ref="E208:F208"/>
    <mergeCell ref="E211:F211"/>
    <mergeCell ref="E212:F212"/>
    <mergeCell ref="E227:F227"/>
    <mergeCell ref="E230:F230"/>
    <mergeCell ref="E231:F231"/>
    <mergeCell ref="E232:F232"/>
    <mergeCell ref="E233:F233"/>
    <mergeCell ref="E234:F234"/>
    <mergeCell ref="C244:D244"/>
    <mergeCell ref="E244:F244"/>
    <mergeCell ref="C260:D260"/>
    <mergeCell ref="E260:F260"/>
    <mergeCell ref="C261:D261"/>
    <mergeCell ref="E261:F261"/>
    <mergeCell ref="B262:H262"/>
    <mergeCell ref="B263:H263"/>
    <mergeCell ref="E264:F264"/>
    <mergeCell ref="C264:D264"/>
    <mergeCell ref="C265:D265"/>
    <mergeCell ref="E265:F265"/>
    <mergeCell ref="C266:D266"/>
    <mergeCell ref="E266:F266"/>
    <mergeCell ref="B267:H267"/>
    <mergeCell ref="B268:H268"/>
    <mergeCell ref="B235:H235"/>
    <mergeCell ref="B236:H236"/>
    <mergeCell ref="C237:D237"/>
    <mergeCell ref="E237:F237"/>
    <mergeCell ref="C238:D238"/>
    <mergeCell ref="E238:F238"/>
    <mergeCell ref="E239:F239"/>
    <mergeCell ref="C239:D239"/>
    <mergeCell ref="C240:D240"/>
    <mergeCell ref="E240:F240"/>
    <mergeCell ref="C241:D241"/>
    <mergeCell ref="E241:F241"/>
    <mergeCell ref="B242:H242"/>
    <mergeCell ref="B243:H243"/>
    <mergeCell ref="C245:D245"/>
    <mergeCell ref="E245:F245"/>
    <mergeCell ref="C246:D246"/>
    <mergeCell ref="E246:F246"/>
    <mergeCell ref="A247:H247"/>
    <mergeCell ref="B248:H248"/>
    <mergeCell ref="B249:H249"/>
    <mergeCell ref="C253:D253"/>
    <mergeCell ref="C254:D254"/>
    <mergeCell ref="C255:D255"/>
    <mergeCell ref="C250:D250"/>
    <mergeCell ref="E250:F250"/>
    <mergeCell ref="C251:D251"/>
    <mergeCell ref="E251:F251"/>
    <mergeCell ref="C252:D252"/>
    <mergeCell ref="E252:F252"/>
    <mergeCell ref="E253:F253"/>
    <mergeCell ref="E254:F254"/>
    <mergeCell ref="E255:F255"/>
    <mergeCell ref="A256:H256"/>
    <mergeCell ref="B257:H257"/>
    <mergeCell ref="B258:H258"/>
    <mergeCell ref="C259:D259"/>
    <mergeCell ref="E259:F259"/>
    <mergeCell ref="C269:D269"/>
    <mergeCell ref="E269:F269"/>
    <mergeCell ref="C270:D270"/>
    <mergeCell ref="E270:F270"/>
    <mergeCell ref="C271:D271"/>
    <mergeCell ref="E271:F271"/>
    <mergeCell ref="A272:H272"/>
    <mergeCell ref="C321:D321"/>
    <mergeCell ref="C322:D322"/>
    <mergeCell ref="C323:D323"/>
    <mergeCell ref="C324:D324"/>
    <mergeCell ref="C325:D325"/>
    <mergeCell ref="C328:D328"/>
    <mergeCell ref="C329:D329"/>
    <mergeCell ref="C330:D330"/>
    <mergeCell ref="E322:F322"/>
    <mergeCell ref="E323:F323"/>
    <mergeCell ref="E324:F324"/>
    <mergeCell ref="E325:F325"/>
    <mergeCell ref="B326:H326"/>
    <mergeCell ref="B327:H327"/>
    <mergeCell ref="E328:F328"/>
    <mergeCell ref="E297:F297"/>
    <mergeCell ref="B298:H298"/>
    <mergeCell ref="B299:H299"/>
    <mergeCell ref="C300:D300"/>
    <mergeCell ref="E300:F300"/>
    <mergeCell ref="C301:D301"/>
    <mergeCell ref="E301:F301"/>
    <mergeCell ref="C302:D302"/>
    <mergeCell ref="E302:F302"/>
    <mergeCell ref="C303:D303"/>
    <mergeCell ref="E303:F303"/>
    <mergeCell ref="C304:D304"/>
    <mergeCell ref="E304:F304"/>
    <mergeCell ref="C305:D305"/>
    <mergeCell ref="E305:F305"/>
    <mergeCell ref="B306:H306"/>
    <mergeCell ref="B307:H307"/>
    <mergeCell ref="C308:D308"/>
    <mergeCell ref="E308:F308"/>
    <mergeCell ref="C309:D309"/>
    <mergeCell ref="E309:F309"/>
    <mergeCell ref="C310:D310"/>
    <mergeCell ref="E310:F310"/>
    <mergeCell ref="C311:D311"/>
    <mergeCell ref="E311:F311"/>
    <mergeCell ref="C312:D312"/>
    <mergeCell ref="E312:F312"/>
    <mergeCell ref="C313:D313"/>
    <mergeCell ref="E313:F313"/>
    <mergeCell ref="B314:H314"/>
    <mergeCell ref="B315:H315"/>
    <mergeCell ref="C316:D316"/>
    <mergeCell ref="E316:F316"/>
    <mergeCell ref="C317:D317"/>
    <mergeCell ref="E317:F317"/>
    <mergeCell ref="C318:D318"/>
    <mergeCell ref="E318:F318"/>
    <mergeCell ref="C319:D319"/>
    <mergeCell ref="E319:F319"/>
    <mergeCell ref="C320:D320"/>
    <mergeCell ref="E320:F320"/>
    <mergeCell ref="E321:F321"/>
    <mergeCell ref="E329:F329"/>
    <mergeCell ref="E330:F330"/>
  </mergeCells>
  <conditionalFormatting sqref="G21:G24 G27:G30 G33:G36 G40:G43 G46:G49 G52:G55 G58:G61 G64:G67 G70:G72 G76:G81 G84:G89 G92:G98 G101:G105 G108:G113 G117:G119 G122:G126 G130:G135 G138:G143 G146:G153 G157:G163 G166:G169 G172:G178 G181:G187 G190:G191 G194:G195 G198:G200 G203:G204 G207:G208 G211:G212 G216 G220:G221 G224:G227 G231:G234 G238:G241 G245:G246 G251:G255 G260:G261 G265:G266 G270:G271 G276:G281 G285:G289 G293:G297 G301:G305 G309:G313 G317:G325 G329:G337 G341:G344 G349:G351 G355:G357 G361:G362 G367:G369 G373:G375 G378:G380 G385:G388 G392:G395 G399:G401 G406:G410 G414:G417 G421:G424 G429:G433 G437:G440 G444:G446 G451:G454 G458:G461 G465:G467 G472:G476 H476">
    <cfRule type="containsText" dxfId="0" priority="1" operator="containsText" text="Passed">
      <formula>NOT(ISERROR(SEARCH(("Passed"),(G21))))</formula>
    </cfRule>
  </conditionalFormatting>
  <conditionalFormatting sqref="G21:G24 G27:G30 G33:G36 G40:G43 G46:G49 G52:G55 G58:G61 G64:G67 G70:G72 G76:G81 G84:G89 G92:G98 G101:G105 G108:G113 G117:G119 G122:G126 G130:G135 G138:G143 G146:G153 G157:G163 G166:G169 G172:G178 G181:G187 G190:G191 G194:G195 G198:G200 G203:G204 G207:G208 G211:G212 G216 G220:G221 G224:G227 G231:G234 G238:G241 G245:G246 G251:G255 G260:G261 G265:G266 G270:G271 G276:G281 G285:G289 G293:G297 G301:G305 G309:G313 G317:G325 G329:G337 G341:G344 G349:G351 G355:G357 G361:G362 G367:G369 G373:G375 G378:G380 G385:G388 G392:G395 G399:G401 G406:G410 G414:G417 G421:G424 G429:G433 G437:G440 G444:G446 G451:G454 G458:G461 G465:G467 G472:G476 H476">
    <cfRule type="containsText" dxfId="1" priority="2" operator="containsText" text="Failed">
      <formula>NOT(ISERROR(SEARCH(("Failed"),(G21))))</formula>
    </cfRule>
  </conditionalFormatting>
  <conditionalFormatting sqref="G21:G24 G27:G30 G33:G36 G40:G43 G46:G49 G52:G55 G58:G61 G64:G67 G70:G72 G76:G81 G84:G89 G92:G98 G101:G105 G108:G113 G117:G119 G122:G126 G130:G135 G138:G143 G146:G153 G157:G163 G166:G169 G172:G178 G181:G187 G190:G191 G194:G195 G198:G200 G203:G204 G207:G208 G211:G212 G216 G220:G221 G224:G227 G231:G234 G238:G241 G245:G246 G251:G255 G260:G261 G265:G266 G270:G271 G276:G281 G285:G289 G293:G297 G301:G305 G309:G313 G317:G325 G329:G337 G341:G344 G349:G351 G355:G357 G361:G362 G367:G369 G373:G375 G378:G380 G385:G388 G392:G395 G399:G401 G406:G410 G414:G417 G421:G424 G429:G433 G437:G440 G444:G446 G451:G454 G458:G461 G465:G467 G472:G476 H476">
    <cfRule type="containsText" dxfId="2" priority="3" operator="containsText" text="N/A">
      <formula>NOT(ISERROR(SEARCH(("N/A"),(G21))))</formula>
    </cfRule>
  </conditionalFormatting>
  <conditionalFormatting sqref="G21:G24 G27:G30 G33:G36 G40:G43 G46:G49 G52:G55 G58:G61 G64:G67 G70:G72 G76:G81 G84:G89 G92:G98 G101:G105 G108:G113 G117:G119 G122:G126 G130:G135 G138:G143 G146:G153 G157:G163 G166:G169 G172:G178 G181:G187 G190:G191 G194:G195 G198:G200 G203:G204 G207:G208 G211:G212 G216 G220:G221 G224:G227 G231:G234 G238:G241 G245:G246 G251:G255 G260:G261 G265:G266 G270:G271 G276:G281 G285:G289 G293:G297 G301:G305 G309:G313 G317:G325 G329:G337 G341:G344 G349:G351 G355:G357 G361:G362 G367:G369 G373:G375 G378:G380 G385:G388 G392:G395 G399:G401 G406:G410 G414:G417 G421:G424 G429:G433 G437:G440 G444:G446 G451:G454 G458:G461 G465:G467 G472:G476 H476">
    <cfRule type="containsText" dxfId="3" priority="4" operator="containsText" text="Blocked">
      <formula>NOT(ISERROR(SEARCH(("Blocked"),(G21))))</formula>
    </cfRule>
  </conditionalFormatting>
  <conditionalFormatting sqref="G21:G24 G27:G30 G33:G36 G40:G43 G46:G49 G52:G55 G58:G61 G64:G67 G70:G72 G76:G81 G84:G89 G92:G98 G101:G105 G108:G113 G117:G119 G122:G126 G130:G135 G138:G143 G146:G153 G157:G163 G166:G169 G172:G178 G181:G187 G190:G191 G194:G195 G198:G200 G203:G204 G207:G208 G211:G212 G216 G220:G221 G224:G227 G231:G234 G238:G241 G245:G246 G251:G255 G260:G261 G265:G266 G270:G271 G276:G281 G285:G289 G293:G297 G301:G305 G309:G313 G317:G325 G329:G337 G341:G344 G349:G351 G355:G357 G361:G362 G367:G369 G373:G375 G378:G380 G385:G388 G392:G395 G399:G401 G406:G410 G414:G417 G421:G424 G429:G433 G437:G440 G444:G446 G451:G454 G458:G461 G465:G467 G472:G476 H476">
    <cfRule type="containsText" dxfId="4" priority="5" operator="containsText" text="Untested">
      <formula>NOT(ISERROR(SEARCH(("Untested"),(G21))))</formula>
    </cfRule>
  </conditionalFormatting>
  <conditionalFormatting sqref="G21:G24 G27:G30 G33:G36 G40:G43 G46:G49 G52:G55 G58:G61 G64:G67 G70:G72 G76:G81 G84:G89 G92:G98 G101:G105 G108:G113 G117:G119 G122:G126 G130:G135 G138:G143 G146:G153 G157:G163 G166:G169 G172:G178 G181:G187 G190:G191 G194:G195 G198:G200 G203:G204 G207:G208 G211:G212 G216 G220:G221 G224:G227 G231:G234 G238:G241 G245:G246 G251:G255 G260:G261 G265:G266 G270:G271 G276:G281 G285:G289 G293:G297 G301:G305 G309:G313 G317:G325 G329:G337 G341:G344 G349:G351 G355:G357 G361:G362 G367:G369 G373:G375 G378:G380 G385:G388 G392:G395 G399:G401 G406:G410 G414:G417 G421:G424 G429:G433 G437:G440 G444:G446 G451:G454 G458:G461 G465:G467 G472:G476 H476">
    <cfRule type="containsText" dxfId="5" priority="6" operator="containsText" text="Unfinished">
      <formula>NOT(ISERROR(SEARCH(("Unfinished"),(G21))))</formula>
    </cfRule>
  </conditionalFormatting>
  <dataValidations>
    <dataValidation type="list" allowBlank="1" sqref="G22 G28 G34 G41 G47 G53 G59:G61 G65:G67 G71:G72 G77:G81 G85:G89 G93:G98 G102:G105 G109:G113 G118:G119 G123:G126 G131:G135 G139:G143 G147:G153 G158:G163 G167:G169 G173:G178 G182:G187 G191 G195 G199:G200 G204 G208 G212 G216 G220:G221 G225:G227 G231:G234 G238:G241 G245:G246 G251:G255 G260:G261 G265:G266 G270:G271 G276:G279 G285:G289 G293:G297 G301:G305 G309:G313 G317:G325 G329:G337 G341:G344 G349:G351 G355:G357 G361:G362 G367:G369 G373:G375 G379:G380 G385:G388 G392:G395 G399:G401 G406:G410 G414:G417 G421:G424 G429:G433 G437:G440 G444:G446 G451:G454 G458:G461 G465:G467 G472:G475 G476:H476">
      <formula1>"Passed,Failed,N/A,Blocked,Unfinished"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139.63"/>
    <col customWidth="1" min="2" max="2" width="17.38"/>
    <col customWidth="1" min="3" max="4" width="22.88"/>
  </cols>
  <sheetData>
    <row r="1">
      <c r="A1" s="74" t="s">
        <v>469</v>
      </c>
      <c r="B1" s="74" t="s">
        <v>470</v>
      </c>
      <c r="C1" s="74" t="s">
        <v>471</v>
      </c>
      <c r="D1" s="74" t="s">
        <v>472</v>
      </c>
    </row>
    <row r="2">
      <c r="A2" s="75" t="s">
        <v>473</v>
      </c>
      <c r="B2" s="15"/>
      <c r="C2" s="15"/>
      <c r="D2" s="16"/>
    </row>
    <row r="3">
      <c r="A3" s="76"/>
      <c r="B3" s="77"/>
      <c r="C3" s="78"/>
      <c r="D3" s="79"/>
    </row>
    <row r="4">
      <c r="A4" s="76"/>
      <c r="B4" s="77"/>
      <c r="C4" s="78"/>
      <c r="D4" s="79"/>
    </row>
    <row r="5">
      <c r="A5" s="76"/>
      <c r="B5" s="77"/>
      <c r="C5" s="78"/>
      <c r="D5" s="79"/>
    </row>
    <row r="6">
      <c r="A6" s="76"/>
      <c r="B6" s="77"/>
      <c r="C6" s="78"/>
      <c r="D6" s="79"/>
    </row>
    <row r="7">
      <c r="A7" s="76"/>
      <c r="B7" s="77"/>
      <c r="C7" s="78"/>
      <c r="D7" s="79"/>
    </row>
    <row r="8">
      <c r="A8" s="76"/>
      <c r="B8" s="77"/>
      <c r="C8" s="78"/>
      <c r="D8" s="79"/>
    </row>
    <row r="9">
      <c r="A9" s="76"/>
      <c r="B9" s="77"/>
      <c r="C9" s="78"/>
      <c r="D9" s="79"/>
    </row>
  </sheetData>
  <mergeCells count="1">
    <mergeCell ref="A2:D2"/>
  </mergeCells>
  <conditionalFormatting sqref="C3:C9">
    <cfRule type="containsText" dxfId="6" priority="1" operator="containsText" text="Highest">
      <formula>NOT(ISERROR(SEARCH(("Highest"),(C3))))</formula>
    </cfRule>
  </conditionalFormatting>
  <conditionalFormatting sqref="C3:C9">
    <cfRule type="containsText" dxfId="7" priority="2" operator="containsText" text="High">
      <formula>NOT(ISERROR(SEARCH(("High"),(C3))))</formula>
    </cfRule>
  </conditionalFormatting>
  <conditionalFormatting sqref="C3:C9">
    <cfRule type="containsText" dxfId="8" priority="3" operator="containsText" text="Medium">
      <formula>NOT(ISERROR(SEARCH(("Medium"),(C3))))</formula>
    </cfRule>
  </conditionalFormatting>
  <conditionalFormatting sqref="C3:C9">
    <cfRule type="containsText" dxfId="9" priority="4" operator="containsText" text="Low">
      <formula>NOT(ISERROR(SEARCH(("Low"),(C3))))</formula>
    </cfRule>
  </conditionalFormatting>
  <conditionalFormatting sqref="C3:C9">
    <cfRule type="containsText" dxfId="10" priority="5" operator="containsText" text="Lowest">
      <formula>NOT(ISERROR(SEARCH(("Lowest"),(C3))))</formula>
    </cfRule>
  </conditionalFormatting>
  <dataValidations>
    <dataValidation type="list" allowBlank="1" sqref="C3:C9">
      <formula1>"Highest,High,Medium,Low,Lowest"</formula1>
    </dataValidation>
  </dataValidations>
  <printOptions/>
  <pageMargins bottom="0.75" footer="0.0" header="0.0" left="0.7" right="0.7" top="0.75"/>
  <pageSetup orientation="landscape"/>
  <drawing r:id="rId1"/>
</worksheet>
</file>