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 tabRatio="809"/>
  </bookViews>
  <sheets>
    <sheet name="CastConfig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<sst xmlns="http://schemas.openxmlformats.org/spreadsheetml/2006/main" count="108" uniqueCount="59">
  <si>
    <t>##var</t>
  </si>
  <si>
    <t>Id</t>
  </si>
  <si>
    <t>Name</t>
  </si>
  <si>
    <t>Desc</t>
  </si>
  <si>
    <t>#CastDesc</t>
  </si>
  <si>
    <t>TotalTime</t>
  </si>
  <si>
    <t>SelectTargetType</t>
  </si>
  <si>
    <t>CastCooldown</t>
  </si>
  <si>
    <t>Casting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</si>
  <si>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</si>
  <si>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</si>
  <si>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</si>
  <si>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</si>
  <si>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</si>
  <si>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</si>
  <si>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</si>
  <si>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</si>
  <si>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</si>
  <si>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string</t>
  </si>
  <si>
    <t>long</t>
  </si>
  <si>
    <t>int?</t>
  </si>
  <si>
    <t>MessageNotifyType</t>
  </si>
  <si>
    <t>list,CastHitInfo</t>
  </si>
  <si>
    <t>list,int</t>
  </si>
  <si>
    <t>##group</t>
  </si>
  <si>
    <t>c</t>
  </si>
  <si>
    <t>$type</t>
  </si>
  <si>
    <t>$value</t>
  </si>
  <si>
    <t>Time</t>
  </si>
  <si>
    <t>HitSelf</t>
  </si>
  <si>
    <t>HitAction</t>
  </si>
  <si>
    <t>TargetBuff</t>
  </si>
  <si>
    <t>SelfBuff</t>
  </si>
  <si>
    <t>bool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</si>
  <si>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</si>
  <si>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</si>
  <si>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</si>
  <si>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</si>
  <si>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</si>
  <si>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</si>
  <si>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</si>
  <si>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选择目标类型</t>
  </si>
  <si>
    <t>技能释放CD</t>
  </si>
  <si>
    <t>持续施法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</si>
  <si>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</si>
  <si>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</si>
  <si>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</si>
  <si>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</si>
  <si>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</si>
  <si>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</si>
  <si>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</si>
  <si>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</si>
  <si>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Single</t>
  </si>
  <si>
    <t>通知视野内所有玩家</t>
  </si>
  <si>
    <t>attack</t>
  </si>
  <si>
    <t>自身周围圆形</t>
  </si>
  <si>
    <t>Cycle</t>
  </si>
  <si>
    <t>自身前方矩形</t>
  </si>
  <si>
    <t>ForwardRect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</si>
</sst>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6" borderId="0" xfId="49" applyFont="1" applyFill="1" applyAlignment="1">
      <alignment horizontal="left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0" xfId="49" applyFont="1" applyFill="1" applyAlignment="1">
      <alignment horizontal="center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0" xfId="49" applyFont="1" applyFill="1" applyAlignment="1">
      <alignment horizontal="center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0" xfId="49" applyFont="1" applyFill="1" applyAlignment="1">
      <alignment horizontal="center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pane xSplit="2" topLeftCell="Q1" activePane="topRight" state="frozen"/>
      <selection/>
      <selection pane="topRight" activeCell="T7" sqref="T7"/>
    </sheetView>
  </sheetViews>
  <sheetFormatPr defaultColWidth="9" defaultRowHeight="16.5"/>
  <cols>
    <col min="1" max="1" width="12.75" style="6" customWidth="1"/>
    <col min="2" max="3" width="20" style="6" customWidth="1"/>
    <col min="4" max="5" width="20.25" style="6" customWidth="1"/>
    <col min="6" max="6" width="16" style="7" customWidth="1"/>
    <col min="7" max="9" width="18.375" style="7" customWidth="1"/>
    <col min="10" max="10" width="18.625" style="8" customWidth="1"/>
    <col min="11" max="11" width="11" style="7" customWidth="1"/>
    <col min="12" max="12" width="12.625" style="7" customWidth="1"/>
    <col min="13" max="13" width="9" style="9"/>
    <col min="14" max="15" width="20.75" style="7" customWidth="1"/>
    <col min="16" max="16" width="9" style="7"/>
    <col min="17" max="20" width="31.375" style="7" customWidth="1"/>
    <col min="21" max="21" width="21" style="7" customWidth="1"/>
    <col min="22" max="22" width="18.25" style="7" customWidth="1"/>
    <col min="23" max="16384" width="9" style="7"/>
  </cols>
  <sheetData>
    <row r="1" s="1" customFormat="1" spans="1:22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21"/>
      <c r="L1" s="21"/>
      <c r="M1" s="22"/>
      <c r="N1" s="1" t="s">
        <v>10</v>
      </c>
      <c r="O1" s="23" t="s">
        <v>11</v>
      </c>
      <c r="P1" s="23"/>
      <c r="Q1" s="23"/>
      <c r="R1" s="23"/>
      <c r="S1" s="23"/>
      <c r="T1" s="23" t="s">
        <v>12</v>
      </c>
      <c r="U1" s="1" t="s">
        <v>13</v>
      </c>
      <c r="V1" s="1" t="s">
        <v>14</v>
      </c>
    </row>
    <row r="2" s="2" customFormat="1" spans="1:22">
      <c r="A2" s="12" t="s">
        <v>15</v>
      </c>
      <c r="B2" s="12" t="s">
        <v>16</v>
      </c>
      <c r="C2" s="13" t="s">
        <v>17</v>
      </c>
      <c r="D2" s="13" t="s">
        <v>17</v>
      </c>
      <c r="E2" s="13" t="s">
        <v>18</v>
      </c>
      <c r="F2" s="2" t="s">
        <v>19</v>
      </c>
      <c r="G2" s="2" t="s">
        <v>6</v>
      </c>
      <c r="H2" s="2" t="s">
        <v>16</v>
      </c>
      <c r="I2" s="2" t="s">
        <v>20</v>
      </c>
      <c r="J2" s="24" t="s">
        <v>9</v>
      </c>
      <c r="K2" s="25"/>
      <c r="L2" s="25"/>
      <c r="M2" s="26"/>
      <c r="N2" s="2" t="s">
        <v>21</v>
      </c>
      <c r="O2" s="27" t="s">
        <v>22</v>
      </c>
      <c r="P2" s="27"/>
      <c r="Q2" s="27"/>
      <c r="R2" s="27"/>
      <c r="S2" s="27"/>
      <c r="T2" s="27" t="s">
        <v>23</v>
      </c>
      <c r="U2" s="2" t="s">
        <v>18</v>
      </c>
      <c r="V2" s="2" t="s">
        <v>18</v>
      </c>
    </row>
    <row r="3" s="3" customFormat="1" spans="1:22">
      <c r="A3" s="14" t="s">
        <v>24</v>
      </c>
      <c r="B3" s="14"/>
      <c r="C3" s="15"/>
      <c r="D3" s="15"/>
      <c r="E3" s="15"/>
      <c r="J3" s="28"/>
      <c r="K3" s="29"/>
      <c r="L3" s="29"/>
      <c r="M3" s="30"/>
      <c r="O3" s="31"/>
      <c r="P3" s="31"/>
      <c r="Q3" s="31"/>
      <c r="R3" s="31"/>
      <c r="S3" s="31"/>
      <c r="T3" s="31"/>
      <c r="U3" s="3" t="s">
        <v>25</v>
      </c>
      <c r="V3" s="3" t="s">
        <v>25</v>
      </c>
    </row>
    <row r="4" s="4" customFormat="1" spans="1:19">
      <c r="A4" s="16" t="s">
        <v>0</v>
      </c>
      <c r="B4" s="16"/>
      <c r="C4" s="17"/>
      <c r="D4" s="17"/>
      <c r="E4" s="17"/>
      <c r="J4" s="32" t="s">
        <v>26</v>
      </c>
      <c r="K4" s="33" t="s">
        <v>27</v>
      </c>
      <c r="L4" s="33"/>
      <c r="M4" s="34"/>
      <c r="O4" s="4" t="s">
        <v>28</v>
      </c>
      <c r="P4" s="4" t="s">
        <v>29</v>
      </c>
      <c r="Q4" s="4" t="s">
        <v>30</v>
      </c>
      <c r="R4" s="4" t="s">
        <v>31</v>
      </c>
      <c r="S4" s="4" t="s">
        <v>32</v>
      </c>
    </row>
    <row r="5" s="5" customFormat="1" spans="1:19">
      <c r="A5" s="18" t="s">
        <v>15</v>
      </c>
      <c r="B5" s="18"/>
      <c r="C5" s="19"/>
      <c r="D5" s="19"/>
      <c r="E5" s="19"/>
      <c r="J5" s="35"/>
      <c r="K5" s="36"/>
      <c r="L5" s="36"/>
      <c r="M5" s="37"/>
      <c r="O5" s="5" t="s">
        <v>16</v>
      </c>
      <c r="P5" s="5" t="s">
        <v>33</v>
      </c>
      <c r="Q5" s="5" t="s">
        <v>34</v>
      </c>
      <c r="R5" s="5" t="s">
        <v>35</v>
      </c>
      <c r="S5" s="5" t="s">
        <v>35</v>
      </c>
    </row>
    <row r="6" s="1" customFormat="1" spans="1:22">
      <c r="A6" s="10" t="s">
        <v>36</v>
      </c>
      <c r="B6" s="10" t="s">
        <v>37</v>
      </c>
      <c r="C6" s="11" t="s">
        <v>38</v>
      </c>
      <c r="D6" s="11" t="s">
        <v>39</v>
      </c>
      <c r="E6" s="11"/>
      <c r="F6" s="1" t="s">
        <v>40</v>
      </c>
      <c r="G6" s="1" t="s">
        <v>41</v>
      </c>
      <c r="H6" s="1" t="s">
        <v>42</v>
      </c>
      <c r="I6" s="1" t="s">
        <v>43</v>
      </c>
      <c r="J6" s="20" t="s">
        <v>44</v>
      </c>
      <c r="K6" s="21" t="s">
        <v>45</v>
      </c>
      <c r="L6" s="21"/>
      <c r="M6" s="22"/>
      <c r="N6" s="1" t="s">
        <v>46</v>
      </c>
      <c r="O6" s="23" t="s">
        <v>47</v>
      </c>
      <c r="P6" s="23"/>
      <c r="Q6" s="23"/>
      <c r="R6" s="23"/>
      <c r="S6" s="23"/>
      <c r="T6" s="23" t="s">
        <v>48</v>
      </c>
      <c r="U6" s="1" t="s">
        <v>49</v>
      </c>
      <c r="V6" s="1" t="s">
        <v>50</v>
      </c>
    </row>
    <row r="7" spans="2:21">
      <c r="B7" s="6">
        <v>110001</v>
      </c>
      <c r="C7" s="6" t="str">
        <f>_xlfn.CONCAT("castname_",B7)</f>
        <v>castname_110001</v>
      </c>
      <c r="D7" s="6" t="str">
        <f>_xlfn.CONCAT("castdesc_",B7)</f>
        <v>castdesc_110001</v>
      </c>
      <c r="F7" s="7">
        <v>2000</v>
      </c>
      <c r="G7" s="7" t="s">
        <v>51</v>
      </c>
      <c r="H7" s="7">
        <v>10000</v>
      </c>
      <c r="I7" s="7"/>
      <c r="J7" s="8" t="s">
        <v>52</v>
      </c>
      <c r="N7" s="7" t="s">
        <v>53</v>
      </c>
      <c r="O7" s="7">
        <v>0</v>
      </c>
      <c r="P7" s="7" t="b">
        <v>1</v>
      </c>
      <c r="Q7" s="7"/>
      <c r="R7" s="7"/>
      <c r="S7" s="7">
        <v>40005</v>
      </c>
      <c r="U7" s="7" t="s">
        <v>54</v>
      </c>
    </row>
    <row r="8" spans="2:14">
      <c r="B8" s="6">
        <v>110002</v>
      </c>
      <c r="C8" s="6" t="str">
        <f t="shared" ref="C8:C21" si="0">_xlfn.CONCAT("castname_",B8)</f>
        <v>castname_110002</v>
      </c>
      <c r="D8" s="6" t="str">
        <f t="shared" ref="D8:D21" si="1">_xlfn.CONCAT("castdesc_",B8)</f>
        <v>castdesc_110002</v>
      </c>
      <c r="F8" s="7">
        <v>2000</v>
      </c>
      <c r="G8" s="7" t="s">
        <v>51</v>
      </c>
      <c r="H8" s="7">
        <v>10000</v>
      </c>
      <c r="J8" s="8" t="s">
        <v>52</v>
      </c>
      <c r="N8" s="7" t="s">
        <v>53</v>
      </c>
    </row>
    <row r="9" spans="2:14">
      <c r="B9" s="6">
        <v>110003</v>
      </c>
      <c r="C9" s="6" t="str">
        <f t="shared" si="0"/>
        <v>castname_110003</v>
      </c>
      <c r="D9" s="6" t="str">
        <f t="shared" si="1"/>
        <v>castdesc_110003</v>
      </c>
      <c r="F9" s="7">
        <v>2000</v>
      </c>
      <c r="G9" s="7" t="s">
        <v>51</v>
      </c>
      <c r="H9" s="7">
        <v>10000</v>
      </c>
      <c r="J9" s="8" t="s">
        <v>52</v>
      </c>
      <c r="N9" s="7" t="s">
        <v>53</v>
      </c>
    </row>
    <row r="10" spans="2:14">
      <c r="B10" s="6">
        <v>110004</v>
      </c>
      <c r="C10" s="6" t="str">
        <f t="shared" si="0"/>
        <v>castname_110004</v>
      </c>
      <c r="D10" s="6" t="str">
        <f t="shared" si="1"/>
        <v>castdesc_110004</v>
      </c>
      <c r="F10" s="7">
        <v>2000</v>
      </c>
      <c r="G10" s="7" t="s">
        <v>51</v>
      </c>
      <c r="H10" s="7">
        <v>10000</v>
      </c>
      <c r="J10" s="8" t="s">
        <v>52</v>
      </c>
      <c r="N10" s="7" t="s">
        <v>53</v>
      </c>
    </row>
    <row r="11" spans="2:14">
      <c r="B11" s="6">
        <v>110005</v>
      </c>
      <c r="C11" s="6" t="str">
        <f t="shared" si="0"/>
        <v>castname_110005</v>
      </c>
      <c r="D11" s="6" t="str">
        <f t="shared" si="1"/>
        <v>castdesc_110005</v>
      </c>
      <c r="F11" s="7">
        <v>2000</v>
      </c>
      <c r="G11" s="7" t="s">
        <v>51</v>
      </c>
      <c r="H11" s="7">
        <v>10000</v>
      </c>
      <c r="J11" s="8" t="s">
        <v>52</v>
      </c>
      <c r="N11" s="7" t="s">
        <v>53</v>
      </c>
    </row>
    <row r="12" spans="2:14">
      <c r="B12" s="6">
        <v>120001</v>
      </c>
      <c r="C12" s="6" t="str">
        <f t="shared" si="0"/>
        <v>castname_120001</v>
      </c>
      <c r="D12" s="6" t="str">
        <f t="shared" si="1"/>
        <v>castdesc_120001</v>
      </c>
      <c r="F12" s="7">
        <v>2000</v>
      </c>
      <c r="G12" s="7" t="s">
        <v>55</v>
      </c>
      <c r="H12" s="7">
        <v>10000</v>
      </c>
      <c r="J12" s="8" t="s">
        <v>56</v>
      </c>
      <c r="K12" s="7" t="b">
        <v>0</v>
      </c>
      <c r="L12" s="7">
        <v>5</v>
      </c>
      <c r="M12" s="9">
        <v>5</v>
      </c>
      <c r="N12" s="7" t="s">
        <v>53</v>
      </c>
    </row>
    <row r="13" spans="2:14">
      <c r="B13" s="6">
        <v>120002</v>
      </c>
      <c r="C13" s="6" t="str">
        <f t="shared" si="0"/>
        <v>castname_120002</v>
      </c>
      <c r="D13" s="6" t="str">
        <f t="shared" si="1"/>
        <v>castdesc_120002</v>
      </c>
      <c r="F13" s="7">
        <v>2000</v>
      </c>
      <c r="G13" s="7" t="s">
        <v>55</v>
      </c>
      <c r="H13" s="7">
        <v>10000</v>
      </c>
      <c r="J13" s="8" t="s">
        <v>56</v>
      </c>
      <c r="K13" s="7" t="b">
        <v>0</v>
      </c>
      <c r="L13" s="7">
        <v>5</v>
      </c>
      <c r="M13" s="9">
        <v>5</v>
      </c>
      <c r="N13" s="7" t="s">
        <v>53</v>
      </c>
    </row>
    <row r="14" spans="2:14">
      <c r="B14" s="6">
        <v>120003</v>
      </c>
      <c r="C14" s="6" t="str">
        <f t="shared" si="0"/>
        <v>castname_120003</v>
      </c>
      <c r="D14" s="6" t="str">
        <f t="shared" si="1"/>
        <v>castdesc_120003</v>
      </c>
      <c r="F14" s="7">
        <v>2000</v>
      </c>
      <c r="G14" s="7" t="s">
        <v>55</v>
      </c>
      <c r="H14" s="7">
        <v>10000</v>
      </c>
      <c r="J14" s="8" t="s">
        <v>56</v>
      </c>
      <c r="K14" s="7" t="b">
        <v>0</v>
      </c>
      <c r="L14" s="7">
        <v>5</v>
      </c>
      <c r="M14" s="9">
        <v>5</v>
      </c>
      <c r="N14" s="7" t="s">
        <v>53</v>
      </c>
    </row>
    <row r="15" spans="2:14">
      <c r="B15" s="6">
        <v>120004</v>
      </c>
      <c r="C15" s="6" t="str">
        <f t="shared" si="0"/>
        <v>castname_120004</v>
      </c>
      <c r="D15" s="6" t="str">
        <f t="shared" si="1"/>
        <v>castdesc_120004</v>
      </c>
      <c r="F15" s="7">
        <v>2000</v>
      </c>
      <c r="G15" s="7" t="s">
        <v>55</v>
      </c>
      <c r="H15" s="7">
        <v>10000</v>
      </c>
      <c r="J15" s="8" t="s">
        <v>56</v>
      </c>
      <c r="K15" s="7" t="b">
        <v>0</v>
      </c>
      <c r="L15" s="7">
        <v>5</v>
      </c>
      <c r="M15" s="9">
        <v>5</v>
      </c>
      <c r="N15" s="7" t="s">
        <v>53</v>
      </c>
    </row>
    <row r="16" spans="2:14">
      <c r="B16" s="6">
        <v>120005</v>
      </c>
      <c r="C16" s="6" t="str">
        <f t="shared" si="0"/>
        <v>castname_120005</v>
      </c>
      <c r="D16" s="6" t="str">
        <f t="shared" si="1"/>
        <v>castdesc_120005</v>
      </c>
      <c r="F16" s="7">
        <v>2000</v>
      </c>
      <c r="G16" s="7" t="s">
        <v>55</v>
      </c>
      <c r="H16" s="7">
        <v>10000</v>
      </c>
      <c r="J16" s="8" t="s">
        <v>56</v>
      </c>
      <c r="K16" s="7" t="b">
        <v>0</v>
      </c>
      <c r="L16" s="7">
        <v>5</v>
      </c>
      <c r="M16" s="9">
        <v>5</v>
      </c>
      <c r="N16" s="7" t="s">
        <v>53</v>
      </c>
    </row>
    <row r="17" spans="2:14">
      <c r="B17" s="6">
        <v>130001</v>
      </c>
      <c r="C17" s="6" t="str">
        <f t="shared" si="0"/>
        <v>castname_130001</v>
      </c>
      <c r="D17" s="6" t="str">
        <f t="shared" si="1"/>
        <v>castdesc_130001</v>
      </c>
      <c r="F17" s="7">
        <v>2000</v>
      </c>
      <c r="G17" s="7" t="s">
        <v>57</v>
      </c>
      <c r="H17" s="7">
        <v>10000</v>
      </c>
      <c r="J17" s="8" t="s">
        <v>58</v>
      </c>
      <c r="K17" s="7">
        <v>3</v>
      </c>
      <c r="L17" s="7">
        <v>6</v>
      </c>
      <c r="M17" s="9">
        <v>5</v>
      </c>
      <c r="N17" s="7" t="s">
        <v>53</v>
      </c>
    </row>
    <row r="18" spans="2:14">
      <c r="B18" s="6">
        <v>130002</v>
      </c>
      <c r="C18" s="6" t="str">
        <f t="shared" si="0"/>
        <v>castname_130002</v>
      </c>
      <c r="D18" s="6" t="str">
        <f t="shared" si="1"/>
        <v>castdesc_130002</v>
      </c>
      <c r="F18" s="7">
        <v>2000</v>
      </c>
      <c r="G18" s="7" t="s">
        <v>57</v>
      </c>
      <c r="H18" s="7">
        <v>10000</v>
      </c>
      <c r="J18" s="8" t="s">
        <v>58</v>
      </c>
      <c r="K18" s="7">
        <v>3</v>
      </c>
      <c r="L18" s="7">
        <v>6</v>
      </c>
      <c r="M18" s="9">
        <v>5</v>
      </c>
      <c r="N18" s="7" t="s">
        <v>53</v>
      </c>
    </row>
    <row r="19" spans="2:14">
      <c r="B19" s="6">
        <v>130003</v>
      </c>
      <c r="C19" s="6" t="str">
        <f t="shared" si="0"/>
        <v>castname_130003</v>
      </c>
      <c r="D19" s="6" t="str">
        <f t="shared" si="1"/>
        <v>castdesc_130003</v>
      </c>
      <c r="F19" s="7">
        <v>2000</v>
      </c>
      <c r="G19" s="7" t="s">
        <v>57</v>
      </c>
      <c r="H19" s="7">
        <v>10000</v>
      </c>
      <c r="J19" s="8" t="s">
        <v>58</v>
      </c>
      <c r="K19" s="7">
        <v>3</v>
      </c>
      <c r="L19" s="7">
        <v>6</v>
      </c>
      <c r="M19" s="9">
        <v>5</v>
      </c>
      <c r="N19" s="7" t="s">
        <v>53</v>
      </c>
    </row>
    <row r="20" spans="2:14">
      <c r="B20" s="6">
        <v>130004</v>
      </c>
      <c r="C20" s="6" t="str">
        <f t="shared" si="0"/>
        <v>castname_130004</v>
      </c>
      <c r="D20" s="6" t="str">
        <f t="shared" si="1"/>
        <v>castdesc_130004</v>
      </c>
      <c r="F20" s="7">
        <v>2000</v>
      </c>
      <c r="G20" s="7" t="s">
        <v>57</v>
      </c>
      <c r="H20" s="7">
        <v>10000</v>
      </c>
      <c r="J20" s="8" t="s">
        <v>58</v>
      </c>
      <c r="K20" s="7">
        <v>3</v>
      </c>
      <c r="L20" s="7">
        <v>6</v>
      </c>
      <c r="M20" s="9">
        <v>5</v>
      </c>
      <c r="N20" s="7" t="s">
        <v>53</v>
      </c>
    </row>
    <row r="21" spans="2:14">
      <c r="B21" s="6">
        <v>130005</v>
      </c>
      <c r="C21" s="6" t="str">
        <f t="shared" si="0"/>
        <v>castname_130005</v>
      </c>
      <c r="D21" s="6" t="str">
        <f t="shared" si="1"/>
        <v>castdesc_130005</v>
      </c>
      <c r="F21" s="7">
        <v>2000</v>
      </c>
      <c r="G21" s="7" t="s">
        <v>57</v>
      </c>
      <c r="H21" s="7">
        <v>10000</v>
      </c>
      <c r="J21" s="8" t="s">
        <v>58</v>
      </c>
      <c r="K21" s="7">
        <v>3</v>
      </c>
      <c r="L21" s="7">
        <v>6</v>
      </c>
      <c r="M21" s="9">
        <v>5</v>
      </c>
      <c r="N21" s="7" t="s">
        <v>53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2024-08-01T06:44:20Z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