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0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<sst xmlns="http://schemas.openxmlformats.org/spreadsheetml/2006/main" count="218" uniqueCount="208">
  <si>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</si>
  <si>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</si>
  <si>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</si>
  <si>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</si>
  <si>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</si>
  <si>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</si>
  <si>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</si>
  <si>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</si>
  <si>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</si>
  <si>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</si>
  <si>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</si>
  <si>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</si>
  <si>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</si>
  <si>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</si>
  <si>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</si>
  <si>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</si>
  <si>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</si>
  <si>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</si>
  <si>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</si>
  <si>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</si>
  <si>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</si>
  <si>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</si>
  <si>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</si>
  <si>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</si>
  <si>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</si>
  <si>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</si>
  <si>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</si>
  <si>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</si>
  <si>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</si>
  <si>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</si>
  <si>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</si>
  <si>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</si>
  <si>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</si>
  <si>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</si>
  <si>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</si>
  <si>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</si>
  <si>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</si>
  <si>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</si>
  <si>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</si>
  <si>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</si>
  <si>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</si>
  <si>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</si>
  <si>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</si>
  <si>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</si>
  <si>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</si>
  <si>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</si>
  <si>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</si>
  <si>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</si>
  <si>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</si>
  <si>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</si>
  <si>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</si>
  <si>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</si>
  <si>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</si>
  <si>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</si>
  <si>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</si>
  <si>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</si>
  <si>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</si>
  <si>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</si>
  <si>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</si>
  <si>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</si>
  <si>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</si>
  <si>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</si>
  <si>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</si>
  <si>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</si>
  <si>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</si>
  <si>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</si>
  <si>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</si>
  <si>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</si>
  <si>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</si>
  <si>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</si>
  <si>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</si>
  <si>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</si>
  <si>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</si>
  <si>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</si>
  <si>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</si>
  <si>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</si>
  <si>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</si>
  <si>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</si>
  <si>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</si>
  <si>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</si>
  <si>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</si>
  <si>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</si>
  <si>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</si>
  <si>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</si>
  <si>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</si>
  <si>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</si>
  <si>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</si>
  <si>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</si>
  <si>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</si>
  <si>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</si>
  <si>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</si>
  <si>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</si>
  <si>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</si>
  <si>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</si>
  <si>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</si>
  <si>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</si>
  <si>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</si>
  <si>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</si>
  <si>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</si>
  <si>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</si>
  <si>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</si>
  <si>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</si>
  <si>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</si>
  <si>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</si>
  <si>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</si>
  <si>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</si>
  <si>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</si>
  <si>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</si>
  <si>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</si>
  <si>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</si>
  <si>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</si>
  <si>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</si>
  <si>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</si>
  <si>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</si>
  <si>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</si>
  <si>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</si>
  <si>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</si>
  <si>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</si>
  <si>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</si>
  <si>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</si>
  <si>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</si>
  <si>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</si>
  <si>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</si>
  <si>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</si>
  <si>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</si>
  <si>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</si>
  <si>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</si>
  <si>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</si>
  <si>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</si>
  <si>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</si>
  <si>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</si>
  <si>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</si>
  <si>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</si>
  <si>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</si>
  <si>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</si>
  <si>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</si>
  <si>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</si>
  <si>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</si>
  <si>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</si>
  <si>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</si>
  <si>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</si>
  <si>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</si>
  <si>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</si>
  <si>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</si>
  <si>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</si>
  <si>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</si>
  <si>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</si>
  <si>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</si>
  <si>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</si>
  <si>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</si>
  <si>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</si>
  <si>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</si>
  <si>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</si>
  <si>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</si>
  <si>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</si>
  <si>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</si>
  <si>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</si>
  <si>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</si>
  <si>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</si>
  <si>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</si>
  <si>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</si>
  <si>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</si>
  <si>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</si>
  <si>
    <t>ActionConfig</t>
  </si>
  <si>
    <t>ActionConfig.xlsx</t>
  </si>
  <si>
    <t>技能行为配置表</t>
  </si>
  <si>
    <t>BulletConfig</t>
  </si>
  <si>
    <t>BulletConfig.xlsx</t>
  </si>
  <si>
    <t>子弹配置表</t>
  </si>
  <si>
    <t>SceneMonsterConfig</t>
  </si>
  <si>
    <t>SceneMonsterConfig.xlsx</t>
  </si>
  <si>
    <t>场景怪物配置</t>
  </si>
  <si>
    <t>CastConfig</t>
  </si>
  <si>
    <t>CastConfig.xlsx</t>
  </si>
  <si>
    <t>技能释放配置</t>
  </si>
  <si>
    <t>SceneNpcConfig</t>
  </si>
  <si>
    <t>SceneNpcConfig.xlsx</t>
  </si>
  <si>
    <t>场景Npc配置</t>
  </si>
  <si>
    <t>MonsterConfig</t>
  </si>
  <si>
    <t>MonsterConfig.xlsx</t>
  </si>
  <si>
    <t>怪物相关信息表</t>
  </si>
  <si>
    <t>TrapConfig</t>
  </si>
  <si>
    <t>TrapConfig.xlsx</t>
  </si>
  <si>
    <t>陷阱配置表</t>
  </si>
  <si>
    <t>BuffClientConfig</t>
  </si>
  <si>
    <t>BuffClientConfig.xlsx</t>
  </si>
  <si>
    <t>客户端Buff配置</t>
  </si>
  <si>
    <t>CastClientConfig</t>
  </si>
  <si>
    <t>CastClientConfig.xlsx</t>
  </si>
  <si>
    <t>客户端技能配置</t>
  </si>
  <si>
    <t>AINodeConfig</t>
  </si>
  <si>
    <t>AINodeConfig.xlsx</t>
  </si>
  <si>
    <t>AI节点配置</t>
  </si>
  <si>
    <t>SoulConfig</t>
  </si>
  <si>
    <t>SoulConfig.xlsx</t>
  </si>
  <si>
    <t>灵信息配置</t>
  </si>
  <si>
    <t>SoulRuneConfig</t>
  </si>
  <si>
    <t>SoulRuneConfig.xlsx</t>
  </si>
  <si>
    <t>灵符文配置</t>
  </si>
  <si>
    <t>SoulLevelConfig</t>
  </si>
  <si>
    <t>SoulLevelConfig.xlsx</t>
  </si>
  <si>
    <t>灵等级属性配置</t>
  </si>
  <si>
    <t>SoulLevelConfigCategory</t>
  </si>
  <si>
    <t>SoulStarConfig</t>
  </si>
  <si>
    <t>SoulStarConfig.xlsx</t>
  </si>
  <si>
    <t>Id+Star</t>
  </si>
  <si>
    <t>灵星级属性配置</t>
  </si>
  <si>
    <t>SoulStarConfigCategory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</si>
</sst>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Font="1" applyAlignment="1">
      <alignment horizontal="left" vertical="center"/>
    </xf>
    <xf numFmtId="0" fontId="1" fillId="2" borderId="0" xfId="22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0" xfId="22" applyFont="1" applyAlignment="1">
      <alignment horizontal="left" vertical="center"/>
    </xf>
    <xf numFmtId="0" fontId="1" fillId="2" borderId="0" xfId="22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topLeftCell="D1" workbookViewId="0">
      <pane ySplit="3" topLeftCell="A51" activePane="bottomLeft" state="frozen"/>
      <selection/>
      <selection pane="bottomLeft" activeCell="F59" sqref="F59"/>
    </sheetView>
  </sheetViews>
  <sheetFormatPr defaultColWidth="9" defaultRowHeight="16.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spans="1:11">
      <c r="A44" s="6"/>
      <c r="B44" s="6" t="str">
        <f t="shared" si="4"/>
        <v>LotteryConfigCategory</v>
      </c>
      <c r="C44" s="6" t="s">
        <v>160</v>
      </c>
      <c r="D44" s="6" t="b">
        <f t="shared" si="1"/>
        <v>1</v>
      </c>
      <c r="E44" s="6" t="s">
        <v>161</v>
      </c>
      <c r="F44" s="6"/>
      <c r="G44" s="6"/>
      <c r="H44" s="6"/>
      <c r="I44" s="6" t="s">
        <v>162</v>
      </c>
      <c r="J44" s="6"/>
      <c r="K44" s="6" t="str">
        <f t="shared" si="2"/>
        <v>LotteryConfigCategory</v>
      </c>
    </row>
    <row r="45" spans="1:11">
      <c r="A45" s="6"/>
      <c r="B45" s="6" t="str">
        <f t="shared" si="4"/>
        <v>ActionConfigCategory</v>
      </c>
      <c r="C45" s="6" t="s">
        <v>163</v>
      </c>
      <c r="D45" s="6" t="b">
        <f t="shared" si="1"/>
        <v>1</v>
      </c>
      <c r="E45" s="6" t="s">
        <v>164</v>
      </c>
      <c r="F45" s="6"/>
      <c r="G45" s="6"/>
      <c r="H45" s="6"/>
      <c r="I45" s="6" t="s">
        <v>165</v>
      </c>
      <c r="J45" s="6"/>
      <c r="K45" s="6" t="str">
        <f t="shared" si="2"/>
        <v>ActionConfigCategory</v>
      </c>
    </row>
    <row r="46" spans="1:11">
      <c r="A46" s="6"/>
      <c r="B46" s="6" t="str">
        <f t="shared" si="4"/>
        <v>BulletConfigCategory</v>
      </c>
      <c r="C46" s="6" t="s">
        <v>166</v>
      </c>
      <c r="D46" s="6" t="b">
        <f t="shared" si="1"/>
        <v>1</v>
      </c>
      <c r="E46" s="6" t="s">
        <v>167</v>
      </c>
      <c r="F46" s="6"/>
      <c r="G46" s="6"/>
      <c r="H46" s="6"/>
      <c r="I46" s="6" t="s">
        <v>168</v>
      </c>
      <c r="J46" s="6"/>
      <c r="K46" s="6" t="str">
        <f t="shared" si="2"/>
        <v>BulletConfigCategory</v>
      </c>
    </row>
    <row r="47" spans="1:11">
      <c r="A47" s="6"/>
      <c r="B47" s="6" t="str">
        <f t="shared" si="4"/>
        <v>SceneMonsterConfigCategory</v>
      </c>
      <c r="C47" s="6" t="s">
        <v>169</v>
      </c>
      <c r="D47" s="6" t="b">
        <f t="shared" si="1"/>
        <v>1</v>
      </c>
      <c r="E47" s="6" t="s">
        <v>170</v>
      </c>
      <c r="F47" s="6"/>
      <c r="G47" s="6"/>
      <c r="H47" s="6"/>
      <c r="I47" s="6" t="s">
        <v>171</v>
      </c>
      <c r="J47" s="6"/>
      <c r="K47" s="6" t="str">
        <f t="shared" si="2"/>
        <v>SceneMonsterConfigCategory</v>
      </c>
    </row>
    <row r="48" spans="1:11">
      <c r="A48" s="6"/>
      <c r="B48" s="6" t="str">
        <f t="shared" si="4"/>
        <v>CastConfigCategory</v>
      </c>
      <c r="C48" s="6" t="s">
        <v>172</v>
      </c>
      <c r="D48" s="6" t="b">
        <f t="shared" si="1"/>
        <v>1</v>
      </c>
      <c r="E48" s="6" t="s">
        <v>173</v>
      </c>
      <c r="F48" s="6"/>
      <c r="G48" s="6"/>
      <c r="H48" s="6"/>
      <c r="I48" s="6" t="s">
        <v>174</v>
      </c>
      <c r="J48" s="6"/>
      <c r="K48" s="6" t="str">
        <f t="shared" si="2"/>
        <v>CastConfigCategory</v>
      </c>
    </row>
    <row r="49" spans="1:11">
      <c r="A49" s="6"/>
      <c r="B49" s="6" t="str">
        <f t="shared" si="4"/>
        <v>SceneNpcConfigCategory</v>
      </c>
      <c r="C49" s="6" t="s">
        <v>175</v>
      </c>
      <c r="D49" s="6" t="b">
        <f t="shared" si="1"/>
        <v>1</v>
      </c>
      <c r="E49" s="6" t="s">
        <v>176</v>
      </c>
      <c r="F49" s="6"/>
      <c r="G49" s="6"/>
      <c r="H49" s="6"/>
      <c r="I49" s="6" t="s">
        <v>177</v>
      </c>
      <c r="J49" s="6"/>
      <c r="K49" s="6" t="str">
        <f t="shared" si="2"/>
        <v>SceneNpcConfigCategory</v>
      </c>
    </row>
    <row r="50" spans="1:11">
      <c r="A50" s="6"/>
      <c r="B50" s="6" t="str">
        <f t="shared" si="4"/>
        <v>MonsterConfigCategory</v>
      </c>
      <c r="C50" s="6" t="s">
        <v>178</v>
      </c>
      <c r="D50" s="6" t="b">
        <f t="shared" si="1"/>
        <v>1</v>
      </c>
      <c r="E50" s="6" t="s">
        <v>179</v>
      </c>
      <c r="F50" s="6"/>
      <c r="G50" s="6"/>
      <c r="H50" s="6"/>
      <c r="I50" s="6" t="s">
        <v>180</v>
      </c>
      <c r="J50" s="6"/>
      <c r="K50" s="6" t="str">
        <f t="shared" si="2"/>
        <v>MonsterConfigCategory</v>
      </c>
    </row>
    <row r="51" spans="1:11">
      <c r="A51" s="6"/>
      <c r="B51" s="6" t="str">
        <f t="shared" ref="B51:B108" si="5">IF(C51&lt;&gt;"",_xlfn.CONCAT(C51,"Category"),"")</f>
        <v>TrapConfigCategory</v>
      </c>
      <c r="C51" s="6" t="s">
        <v>181</v>
      </c>
      <c r="D51" s="6" t="b">
        <f t="shared" si="1"/>
        <v>1</v>
      </c>
      <c r="E51" s="6" t="s">
        <v>182</v>
      </c>
      <c r="F51" s="6"/>
      <c r="G51" s="6"/>
      <c r="H51" s="6"/>
      <c r="I51" s="6" t="s">
        <v>183</v>
      </c>
      <c r="J51" s="6"/>
      <c r="K51" s="6" t="str">
        <f t="shared" si="2"/>
        <v>TrapConfigCategory</v>
      </c>
    </row>
    <row r="52" spans="1:11">
      <c r="A52" s="6"/>
      <c r="B52" s="6" t="str">
        <f t="shared" si="5"/>
        <v>BuffClientConfigCategory</v>
      </c>
      <c r="C52" s="6" t="s">
        <v>184</v>
      </c>
      <c r="D52" s="6" t="b">
        <f t="shared" si="1"/>
        <v>1</v>
      </c>
      <c r="E52" s="6" t="s">
        <v>185</v>
      </c>
      <c r="F52" s="6"/>
      <c r="G52" s="6"/>
      <c r="H52" s="6" t="s">
        <v>39</v>
      </c>
      <c r="I52" s="6" t="s">
        <v>186</v>
      </c>
      <c r="J52" s="6"/>
      <c r="K52" s="6" t="str">
        <f t="shared" si="2"/>
        <v>BuffClientConfigCategory</v>
      </c>
    </row>
    <row r="53" spans="1:11">
      <c r="A53" s="6"/>
      <c r="B53" s="6" t="str">
        <f t="shared" si="5"/>
        <v>CastClientConfigCategory</v>
      </c>
      <c r="C53" s="6" t="s">
        <v>187</v>
      </c>
      <c r="D53" s="6" t="b">
        <f t="shared" si="1"/>
        <v>1</v>
      </c>
      <c r="E53" s="6" t="s">
        <v>188</v>
      </c>
      <c r="F53" s="6"/>
      <c r="G53" s="6"/>
      <c r="H53" s="6" t="s">
        <v>39</v>
      </c>
      <c r="I53" s="6" t="s">
        <v>189</v>
      </c>
      <c r="J53" s="6"/>
      <c r="K53" s="6" t="str">
        <f t="shared" si="2"/>
        <v>CastClientConfigCategory</v>
      </c>
    </row>
    <row r="54" spans="1:11">
      <c r="A54" s="6"/>
      <c r="B54" s="6" t="str">
        <f t="shared" si="5"/>
        <v>AINodeConfigCategory</v>
      </c>
      <c r="C54" s="6" t="s">
        <v>190</v>
      </c>
      <c r="D54" s="6" t="b">
        <f>IF(C54&lt;&gt;"",TRUE,"")</f>
        <v>1</v>
      </c>
      <c r="E54" s="6" t="s">
        <v>191</v>
      </c>
      <c r="F54" s="6"/>
      <c r="G54" s="6"/>
      <c r="H54" s="6"/>
      <c r="I54" s="6" t="s">
        <v>192</v>
      </c>
      <c r="J54" s="6"/>
      <c r="K54" s="6" t="str">
        <f>IF(B54&lt;&gt;"",B54,"")</f>
        <v>AINodeConfigCategory</v>
      </c>
    </row>
    <row r="55" spans="1:11">
      <c r="A55" s="6"/>
      <c r="B55" s="6" t="str">
        <f t="shared" si="5"/>
        <v>SoulConfigCategory</v>
      </c>
      <c r="C55" s="6" t="s">
        <v>193</v>
      </c>
      <c r="D55" s="6" t="b">
        <f>IF(C55&lt;&gt;"",TRUE,"")</f>
        <v>1</v>
      </c>
      <c r="E55" s="6" t="s">
        <v>194</v>
      </c>
      <c r="F55" s="6"/>
      <c r="G55" s="6"/>
      <c r="H55" s="6"/>
      <c r="I55" s="6" t="s">
        <v>195</v>
      </c>
      <c r="J55" s="6"/>
      <c r="K55" s="6" t="str">
        <f>IF(B55&lt;&gt;"",B55,"")</f>
        <v>SoulConfigCategory</v>
      </c>
    </row>
    <row r="56" spans="1:11">
      <c r="A56" s="6"/>
      <c r="B56" s="6" t="str">
        <f t="shared" si="5"/>
        <v>SoulRuneConfigCategory</v>
      </c>
      <c r="C56" s="6" t="s">
        <v>196</v>
      </c>
      <c r="D56" s="6" t="b">
        <f>IF(C56&lt;&gt;"",TRUE,"")</f>
        <v>1</v>
      </c>
      <c r="E56" s="6" t="s">
        <v>197</v>
      </c>
      <c r="F56" s="6"/>
      <c r="G56" s="6"/>
      <c r="H56" s="6"/>
      <c r="I56" s="6" t="s">
        <v>198</v>
      </c>
      <c r="J56" s="6"/>
      <c r="K56" s="6" t="str">
        <f>IF(B56&lt;&gt;"",B56,"")</f>
        <v>SoulRuneConfigCategory</v>
      </c>
    </row>
    <row r="57" spans="2:11">
      <c r="B57" s="6" t="str">
        <f>IF(C57&lt;&gt;"",_xlfn.CONCAT(C57,"Category"),"")</f>
        <v>SoulLevelConfigCategory</v>
      </c>
      <c r="C57" s="6" t="s">
        <v>199</v>
      </c>
      <c r="D57" s="6" t="b">
        <f>IF(C57&lt;&gt;"",TRUE,"")</f>
        <v>1</v>
      </c>
      <c r="E57" s="6" t="s">
        <v>200</v>
      </c>
      <c r="F57" s="3" t="s">
        <v>89</v>
      </c>
      <c r="I57" s="6" t="s">
        <v>201</v>
      </c>
      <c r="K57" s="6" t="s">
        <v>202</v>
      </c>
    </row>
    <row r="58" spans="2:11">
      <c r="B58" s="6" t="str">
        <f t="shared" ref="B58:B68" si="6">IF(C58&lt;&gt;"",_xlfn.CONCAT(C58,"Category"),"")</f>
        <v>SoulStarConfigCategory</v>
      </c>
      <c r="C58" s="3" t="s">
        <v>203</v>
      </c>
      <c r="D58" s="6" t="b">
        <f t="shared" ref="D58:D67" si="7">IF(C58&lt;&gt;"",TRUE,"")</f>
        <v>1</v>
      </c>
      <c r="E58" s="3" t="s">
        <v>204</v>
      </c>
      <c r="F58" s="3" t="s">
        <v>205</v>
      </c>
      <c r="I58" s="3" t="s">
        <v>206</v>
      </c>
      <c r="K58" s="3" t="s">
        <v>207</v>
      </c>
    </row>
    <row r="59" spans="2:4">
      <c r="B59" s="6" t="str">
        <f t="shared" si="6"/>
        <v/>
      </c>
      <c r="D59" s="6" t="str">
        <f t="shared" si="7"/>
        <v/>
      </c>
    </row>
    <row r="60" spans="2:4">
      <c r="B60" s="6" t="str">
        <f t="shared" si="6"/>
        <v/>
      </c>
      <c r="D60" s="6" t="str">
        <f t="shared" si="7"/>
        <v/>
      </c>
    </row>
    <row r="61" spans="2:4">
      <c r="B61" s="6" t="str">
        <f t="shared" si="6"/>
        <v/>
      </c>
      <c r="D61" s="6" t="str">
        <f t="shared" si="7"/>
        <v/>
      </c>
    </row>
    <row r="62" spans="2:4">
      <c r="B62" s="6" t="str">
        <f t="shared" si="6"/>
        <v/>
      </c>
      <c r="D62" s="6" t="str">
        <f t="shared" si="7"/>
        <v/>
      </c>
    </row>
    <row r="63" spans="2:4">
      <c r="B63" s="6" t="str">
        <f t="shared" si="6"/>
        <v/>
      </c>
      <c r="D63" s="6" t="str">
        <f t="shared" si="7"/>
        <v/>
      </c>
    </row>
    <row r="64" spans="2:4">
      <c r="B64" s="6" t="str">
        <f t="shared" si="6"/>
        <v/>
      </c>
      <c r="D64" s="6" t="str">
        <f t="shared" si="7"/>
        <v/>
      </c>
    </row>
    <row r="65" spans="2:4">
      <c r="B65" s="6" t="str">
        <f t="shared" si="6"/>
        <v/>
      </c>
      <c r="D65" s="6" t="str">
        <f t="shared" si="7"/>
        <v/>
      </c>
    </row>
    <row r="66" spans="2:4">
      <c r="B66" s="6" t="str">
        <f t="shared" si="6"/>
        <v/>
      </c>
      <c r="D66" s="6" t="str">
        <f t="shared" si="7"/>
        <v/>
      </c>
    </row>
    <row r="67" spans="2:4">
      <c r="B67" s="6" t="str">
        <f t="shared" si="6"/>
        <v/>
      </c>
      <c r="D67" s="6" t="str">
        <f t="shared" si="7"/>
        <v/>
      </c>
    </row>
    <row r="68" spans="2:2">
      <c r="B68" s="6" t="str">
        <f t="shared" si="6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2024-09-03T03:49:51Z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2052-12.1.0.17857</vt:lpwstr>
  </property>
</Properties>
</file>