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880" windowHeight="91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<sst xmlns="http://schemas.openxmlformats.org/spreadsheetml/2006/main" count="315" uniqueCount="94">
  <si>
    <t>Pool</t>
  </si>
  <si>
    <t>Expiry</t>
  </si>
  <si>
    <t>Network</t>
  </si>
  <si>
    <t>Liquidity</t>
  </si>
  <si>
    <t>Total TVL</t>
  </si>
  <si>
    <t>Implied APY</t>
  </si>
  <si>
    <t>Unit Converter</t>
  </si>
  <si>
    <t>sUSDe</t>
  </si>
  <si>
    <t>27 Feb 2025</t>
  </si>
  <si>
    <t>Ethereum</t>
  </si>
  <si>
    <t>SolvBTC.BBN</t>
  </si>
  <si>
    <t>27 Mar 2025</t>
  </si>
  <si>
    <t>USD0++</t>
  </si>
  <si>
    <t>24 Apr 2025</t>
  </si>
  <si>
    <t>26 Dec 2024</t>
  </si>
  <si>
    <t>30 Jan 2025</t>
  </si>
  <si>
    <t>LBTC (Corn)</t>
  </si>
  <si>
    <t>29 May 2025</t>
  </si>
  <si>
    <t>SolvBTC.BBN (Corn)</t>
  </si>
  <si>
    <t>BNB Chain</t>
  </si>
  <si>
    <t>sENA</t>
  </si>
  <si>
    <t>pufETH</t>
  </si>
  <si>
    <t>USDe</t>
  </si>
  <si>
    <t>eBTC</t>
  </si>
  <si>
    <t>LBTC</t>
  </si>
  <si>
    <t>eBTC (Corn)</t>
  </si>
  <si>
    <t>pumpBTC</t>
  </si>
  <si>
    <t>26 Jun 2025</t>
  </si>
  <si>
    <t>eETH</t>
  </si>
  <si>
    <t>Arbitrum</t>
  </si>
  <si>
    <t>Base</t>
  </si>
  <si>
    <t>cmETH</t>
  </si>
  <si>
    <t>13 Feb 2025</t>
  </si>
  <si>
    <t>Mantle</t>
  </si>
  <si>
    <t>ePENDLE</t>
  </si>
  <si>
    <t>rsENA</t>
  </si>
  <si>
    <t>eETH (Karak)</t>
  </si>
  <si>
    <t>dWBTC</t>
  </si>
  <si>
    <t>mPENDLE</t>
  </si>
  <si>
    <t>stETH</t>
  </si>
  <si>
    <t>25 Dec 2025</t>
  </si>
  <si>
    <t>rswETH</t>
  </si>
  <si>
    <t>gUSDC</t>
  </si>
  <si>
    <t>rsUSDe</t>
  </si>
  <si>
    <t>ezETH</t>
  </si>
  <si>
    <t>PumpBTC (Corn)</t>
  </si>
  <si>
    <t>rsETH</t>
  </si>
  <si>
    <t>HLP</t>
  </si>
  <si>
    <t>uniETH</t>
  </si>
  <si>
    <t>agETH</t>
  </si>
  <si>
    <t>wsuperOETHb</t>
  </si>
  <si>
    <t>uniBTC</t>
  </si>
  <si>
    <t>eBTC (Zerolend)</t>
  </si>
  <si>
    <t>mETH</t>
  </si>
  <si>
    <t>aUSDC</t>
  </si>
  <si>
    <t>scrvUSD</t>
  </si>
  <si>
    <t>wstETH</t>
  </si>
  <si>
    <t>uniBTC (Corn)</t>
  </si>
  <si>
    <t>USDe (Karak)</t>
  </si>
  <si>
    <t>vBNB</t>
  </si>
  <si>
    <t>dUSDC</t>
  </si>
  <si>
    <t>spSILO</t>
  </si>
  <si>
    <t>mUSDC</t>
  </si>
  <si>
    <t>syrupUSDC</t>
  </si>
  <si>
    <t>MUXLP</t>
  </si>
  <si>
    <t>ankrBNB</t>
  </si>
  <si>
    <t>eEIGEN</t>
  </si>
  <si>
    <t>weETHs</t>
  </si>
  <si>
    <t>stkGHO</t>
  </si>
  <si>
    <t>mcbBTC</t>
  </si>
  <si>
    <t>weETHk</t>
  </si>
  <si>
    <t>gDAI</t>
  </si>
  <si>
    <t>rETH</t>
  </si>
  <si>
    <t>sETH (wstETHSilo)</t>
  </si>
  <si>
    <t>swETH</t>
  </si>
  <si>
    <t>rstETH</t>
  </si>
  <si>
    <t>ETHx</t>
  </si>
  <si>
    <t>sfrxETH</t>
  </si>
  <si>
    <t>amphrETH</t>
  </si>
  <si>
    <t>Re7LRT</t>
  </si>
  <si>
    <t>amphrLRT</t>
  </si>
  <si>
    <t>steakLRT</t>
  </si>
  <si>
    <t>cbETH</t>
  </si>
  <si>
    <t>wBETH</t>
  </si>
  <si>
    <t>30 Dec 2027</t>
  </si>
  <si>
    <t>USDS Rewards</t>
  </si>
  <si>
    <t>sUSDe (Karak)</t>
  </si>
  <si>
    <t>apxETH</t>
  </si>
  <si>
    <t>OETH</t>
  </si>
  <si>
    <t>fUSDC</t>
  </si>
  <si>
    <t>pWBTC</t>
  </si>
  <si>
    <t>sUSDS</t>
  </si>
  <si>
    <t>aUSDT</t>
  </si>
  <si>
    <t>eUSD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</si>
</sst>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tabSelected="1" workbookViewId="0">
      <selection activeCell="A1" sqref="A1"/>
    </sheetView>
  </sheetViews>
  <sheetFormatPr defaultColWidth="9" defaultRowHeight="15.6"/>
  <cols>
    <col min="1" max="1" width="19.7" customWidth="1"/>
    <col min="4" max="4" width="13.4" style="1" customWidth="1"/>
    <col min="5" max="5" width="14.7" style="1" customWidth="1"/>
    <col min="6" max="6" width="11.4" style="2" customWidth="1"/>
    <col min="8" max="8" width="14.7" customWidth="1"/>
    <col min="9" max="9" width="10.5"/>
    <col min="10" max="10" width="11.6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t="s">
        <v>3</v>
      </c>
      <c r="J1" t="s">
        <v>4</v>
      </c>
    </row>
    <row r="2" spans="1:10">
      <c r="A2" t="s">
        <v>7</v>
      </c>
      <c r="B2" t="s">
        <v>8</v>
      </c>
      <c r="C2" t="s">
        <v>9</v>
      </c>
      <c r="D2" s="1">
        <v>11220000</v>
      </c>
      <c r="E2" s="1">
        <v>32240000</v>
      </c>
      <c r="F2" s="2">
        <v>0.2747</v>
      </c>
      <c r="I2" s="4">
        <f>IF(RIGHT(D2,1)="M",SUBSTITUTE(SUBSTITUTE(SUBSTITUTE(D2,"$",""),",",""),"M","")*1000000,IF(RIGHT(D2,1)="B",SUBSTITUTE(SUBSTITUTE(SUBSTITUTE(D2,"$",""),",",""),"B","")*1000000000,SUBSTITUTE(SUBSTITUTE(D2,"$",""),",","")+0))</f>
        <v>11220000</v>
      </c>
      <c r="J2" s="4">
        <f>IF(RIGHT(E2,1)="M",SUBSTITUTE(SUBSTITUTE(SUBSTITUTE(E2,"$",""),",",""),"M","")*1000000,IF(RIGHT(E2,1)="B",SUBSTITUTE(SUBSTITUTE(SUBSTITUTE(E2,"$",""),",",""),"B","")*1000000000,SUBSTITUTE(SUBSTITUTE(E2,"$",""),",","")+0))</f>
        <v>32240000</v>
      </c>
    </row>
    <row r="3" spans="1:10">
      <c r="A3" t="s">
        <v>10</v>
      </c>
      <c r="B3" t="s">
        <v>11</v>
      </c>
      <c r="C3" t="s">
        <v>9</v>
      </c>
      <c r="D3" s="1">
        <v>3260000</v>
      </c>
      <c r="E3" s="1">
        <v>3260000</v>
      </c>
      <c r="F3" s="2">
        <v>0.07183</v>
      </c>
      <c r="I3" s="4">
        <f t="shared" ref="I3:I34" si="0">IF(RIGHT(D3,1)="M",SUBSTITUTE(SUBSTITUTE(SUBSTITUTE(D3,"$",""),",",""),"M","")*1000000,IF(RIGHT(D3,1)="B",SUBSTITUTE(SUBSTITUTE(SUBSTITUTE(D3,"$",""),",",""),"B","")*1000000000,SUBSTITUTE(SUBSTITUTE(D3,"$",""),",","")+0))</f>
        <v>3260000</v>
      </c>
      <c r="J3" s="4">
        <f t="shared" ref="J3:J34" si="1">IF(RIGHT(E3,1)="M",SUBSTITUTE(SUBSTITUTE(SUBSTITUTE(E3,"$",""),",",""),"M","")*1000000,IF(RIGHT(E3,1)="B",SUBSTITUTE(SUBSTITUTE(SUBSTITUTE(E3,"$",""),",",""),"B","")*1000000000,SUBSTITUTE(SUBSTITUTE(E3,"$",""),",","")+0))</f>
        <v>3260000</v>
      </c>
    </row>
    <row r="4" spans="1:10">
      <c r="A4" t="s">
        <v>12</v>
      </c>
      <c r="B4" t="s">
        <v>8</v>
      </c>
      <c r="C4" t="s">
        <v>9</v>
      </c>
      <c r="D4" s="1">
        <v>2730000</v>
      </c>
      <c r="E4" s="1">
        <v>3450000</v>
      </c>
      <c r="F4" s="2">
        <v>0.2914</v>
      </c>
      <c r="I4" s="4">
        <f t="shared" si="0"/>
        <v>2730000</v>
      </c>
      <c r="J4" s="4">
        <f t="shared" si="1"/>
        <v>3450000</v>
      </c>
    </row>
    <row r="5" spans="1:10">
      <c r="A5" t="s">
        <v>12</v>
      </c>
      <c r="B5" t="s">
        <v>13</v>
      </c>
      <c r="C5" t="s">
        <v>9</v>
      </c>
      <c r="D5" s="1">
        <v>3810000</v>
      </c>
      <c r="E5" s="1">
        <v>3870000</v>
      </c>
      <c r="F5" s="2">
        <v>0.2219</v>
      </c>
      <c r="I5" s="4">
        <f t="shared" si="0"/>
        <v>3810000</v>
      </c>
      <c r="J5" s="4">
        <f t="shared" si="1"/>
        <v>3870000</v>
      </c>
    </row>
    <row r="6" spans="1:10">
      <c r="A6" t="s">
        <v>7</v>
      </c>
      <c r="B6" t="s">
        <v>14</v>
      </c>
      <c r="C6" t="s">
        <v>9</v>
      </c>
      <c r="D6" s="1">
        <v>91010000</v>
      </c>
      <c r="E6" s="1">
        <v>835310000</v>
      </c>
      <c r="F6" s="2">
        <v>0.2563</v>
      </c>
      <c r="I6" s="4">
        <f t="shared" si="0"/>
        <v>91010000</v>
      </c>
      <c r="J6" s="4">
        <f t="shared" si="1"/>
        <v>835310000</v>
      </c>
    </row>
    <row r="7" spans="1:10">
      <c r="A7" t="s">
        <v>12</v>
      </c>
      <c r="B7" t="s">
        <v>15</v>
      </c>
      <c r="C7" t="s">
        <v>9</v>
      </c>
      <c r="D7" s="1">
        <v>16050000</v>
      </c>
      <c r="E7" s="1">
        <v>89720000</v>
      </c>
      <c r="F7" s="2">
        <v>0.3704</v>
      </c>
      <c r="I7" s="4">
        <f t="shared" si="0"/>
        <v>16050000</v>
      </c>
      <c r="J7" s="4">
        <f t="shared" si="1"/>
        <v>89720000</v>
      </c>
    </row>
    <row r="8" spans="1:10">
      <c r="A8" t="s">
        <v>16</v>
      </c>
      <c r="B8" t="s">
        <v>14</v>
      </c>
      <c r="C8" t="s">
        <v>9</v>
      </c>
      <c r="D8" s="1">
        <v>43950000</v>
      </c>
      <c r="E8" s="1">
        <v>123680000</v>
      </c>
      <c r="F8" s="2">
        <v>0.1646</v>
      </c>
      <c r="I8" s="4">
        <f t="shared" si="0"/>
        <v>43950000</v>
      </c>
      <c r="J8" s="4">
        <f t="shared" si="1"/>
        <v>123680000</v>
      </c>
    </row>
    <row r="9" spans="1:10">
      <c r="A9" t="s">
        <v>7</v>
      </c>
      <c r="B9" t="s">
        <v>17</v>
      </c>
      <c r="C9" t="s">
        <v>9</v>
      </c>
      <c r="D9" s="1">
        <v>84330000</v>
      </c>
      <c r="E9" s="1">
        <v>171380000</v>
      </c>
      <c r="F9" s="2">
        <v>0.2158</v>
      </c>
      <c r="I9" s="4">
        <f t="shared" si="0"/>
        <v>84330000</v>
      </c>
      <c r="J9" s="4">
        <f t="shared" si="1"/>
        <v>171380000</v>
      </c>
    </row>
    <row r="10" spans="1:10">
      <c r="A10" t="s">
        <v>7</v>
      </c>
      <c r="B10" t="s">
        <v>11</v>
      </c>
      <c r="C10" t="s">
        <v>9</v>
      </c>
      <c r="D10" s="1">
        <v>151320000</v>
      </c>
      <c r="E10" s="1">
        <v>1060000000</v>
      </c>
      <c r="F10" s="2">
        <v>0.2535</v>
      </c>
      <c r="I10" s="4">
        <f t="shared" si="0"/>
        <v>151320000</v>
      </c>
      <c r="J10" s="4">
        <f t="shared" si="1"/>
        <v>1060000000</v>
      </c>
    </row>
    <row r="11" spans="1:10">
      <c r="A11" t="s">
        <v>18</v>
      </c>
      <c r="B11" t="s">
        <v>14</v>
      </c>
      <c r="C11" t="s">
        <v>9</v>
      </c>
      <c r="D11" s="1">
        <v>97110000</v>
      </c>
      <c r="E11" s="1">
        <v>180800000</v>
      </c>
      <c r="F11" s="2">
        <v>0.1411</v>
      </c>
      <c r="I11" s="4">
        <f t="shared" si="0"/>
        <v>97110000</v>
      </c>
      <c r="J11" s="4">
        <f t="shared" si="1"/>
        <v>180800000</v>
      </c>
    </row>
    <row r="12" spans="1:10">
      <c r="A12" t="s">
        <v>10</v>
      </c>
      <c r="B12" t="s">
        <v>11</v>
      </c>
      <c r="C12" t="s">
        <v>19</v>
      </c>
      <c r="D12" s="1">
        <v>90370000</v>
      </c>
      <c r="E12" s="1">
        <v>108150000</v>
      </c>
      <c r="F12" s="2">
        <v>0.06716</v>
      </c>
      <c r="I12" s="4">
        <f t="shared" si="0"/>
        <v>90370000</v>
      </c>
      <c r="J12" s="4">
        <f t="shared" si="1"/>
        <v>108150000</v>
      </c>
    </row>
    <row r="13" spans="1:10">
      <c r="A13" t="s">
        <v>20</v>
      </c>
      <c r="B13" t="s">
        <v>13</v>
      </c>
      <c r="C13" t="s">
        <v>9</v>
      </c>
      <c r="D13" s="1">
        <v>19220000</v>
      </c>
      <c r="E13" s="1">
        <v>76530000</v>
      </c>
      <c r="F13" s="2">
        <v>0.4055</v>
      </c>
      <c r="I13" s="4">
        <f t="shared" si="0"/>
        <v>19220000</v>
      </c>
      <c r="J13" s="4">
        <f t="shared" si="1"/>
        <v>76530000</v>
      </c>
    </row>
    <row r="14" spans="1:10">
      <c r="A14" t="s">
        <v>21</v>
      </c>
      <c r="B14" t="s">
        <v>14</v>
      </c>
      <c r="C14" t="s">
        <v>9</v>
      </c>
      <c r="D14" s="1">
        <v>74180000</v>
      </c>
      <c r="E14" s="1">
        <v>100780000</v>
      </c>
      <c r="F14" s="2">
        <v>0.05901</v>
      </c>
      <c r="I14" s="4">
        <f t="shared" si="0"/>
        <v>74180000</v>
      </c>
      <c r="J14" s="4">
        <f t="shared" si="1"/>
        <v>100780000</v>
      </c>
    </row>
    <row r="15" spans="1:10">
      <c r="A15" t="s">
        <v>22</v>
      </c>
      <c r="B15" t="s">
        <v>11</v>
      </c>
      <c r="C15" t="s">
        <v>9</v>
      </c>
      <c r="D15" s="1">
        <v>13390000</v>
      </c>
      <c r="E15" s="1">
        <v>113880000</v>
      </c>
      <c r="F15" s="2">
        <v>0.2544</v>
      </c>
      <c r="I15" s="4">
        <f t="shared" si="0"/>
        <v>13390000</v>
      </c>
      <c r="J15" s="4">
        <f t="shared" si="1"/>
        <v>113880000</v>
      </c>
    </row>
    <row r="16" spans="1:10">
      <c r="A16" t="s">
        <v>12</v>
      </c>
      <c r="B16" t="s">
        <v>11</v>
      </c>
      <c r="C16" t="s">
        <v>9</v>
      </c>
      <c r="D16" s="1">
        <v>63190000</v>
      </c>
      <c r="E16" s="1">
        <v>149050000</v>
      </c>
      <c r="F16" s="2">
        <v>0.2791</v>
      </c>
      <c r="I16" s="4">
        <f t="shared" si="0"/>
        <v>63190000</v>
      </c>
      <c r="J16" s="4">
        <f t="shared" si="1"/>
        <v>149050000</v>
      </c>
    </row>
    <row r="17" spans="1:10">
      <c r="A17" t="s">
        <v>23</v>
      </c>
      <c r="B17" t="s">
        <v>14</v>
      </c>
      <c r="C17" t="s">
        <v>9</v>
      </c>
      <c r="D17" s="1">
        <v>31250000</v>
      </c>
      <c r="E17" s="1">
        <v>181120000</v>
      </c>
      <c r="F17" s="2">
        <v>0.09861</v>
      </c>
      <c r="I17" s="4">
        <f t="shared" si="0"/>
        <v>31250000</v>
      </c>
      <c r="J17" s="4">
        <f t="shared" si="1"/>
        <v>181120000</v>
      </c>
    </row>
    <row r="18" spans="1:10">
      <c r="A18" t="s">
        <v>24</v>
      </c>
      <c r="B18" t="s">
        <v>11</v>
      </c>
      <c r="C18" t="s">
        <v>9</v>
      </c>
      <c r="D18" s="1">
        <v>55030000</v>
      </c>
      <c r="E18" s="1">
        <v>115550000</v>
      </c>
      <c r="F18" s="2">
        <v>0.0652</v>
      </c>
      <c r="I18" s="4">
        <f t="shared" si="0"/>
        <v>55030000</v>
      </c>
      <c r="J18" s="4">
        <f t="shared" si="1"/>
        <v>115550000</v>
      </c>
    </row>
    <row r="19" spans="1:10">
      <c r="A19" t="s">
        <v>25</v>
      </c>
      <c r="B19" t="s">
        <v>11</v>
      </c>
      <c r="C19" t="s">
        <v>9</v>
      </c>
      <c r="D19" s="1">
        <v>33120000</v>
      </c>
      <c r="E19" s="1">
        <v>101590000</v>
      </c>
      <c r="F19" s="2">
        <v>0.08405</v>
      </c>
      <c r="I19" s="4">
        <f t="shared" si="0"/>
        <v>33120000</v>
      </c>
      <c r="J19" s="4">
        <f t="shared" si="1"/>
        <v>101590000</v>
      </c>
    </row>
    <row r="20" spans="1:10">
      <c r="A20" t="s">
        <v>26</v>
      </c>
      <c r="B20" t="s">
        <v>27</v>
      </c>
      <c r="C20" t="s">
        <v>9</v>
      </c>
      <c r="D20" s="1">
        <v>123040000</v>
      </c>
      <c r="E20" s="1">
        <v>123070000</v>
      </c>
      <c r="F20" s="2">
        <v>0.044</v>
      </c>
      <c r="I20" s="4">
        <f t="shared" si="0"/>
        <v>123040000</v>
      </c>
      <c r="J20" s="4">
        <f t="shared" si="1"/>
        <v>123070000</v>
      </c>
    </row>
    <row r="21" spans="1:10">
      <c r="A21" t="s">
        <v>12</v>
      </c>
      <c r="B21" t="s">
        <v>11</v>
      </c>
      <c r="C21" t="s">
        <v>9</v>
      </c>
      <c r="D21" s="1">
        <v>16750000</v>
      </c>
      <c r="E21" s="1">
        <v>22880000</v>
      </c>
      <c r="F21" s="2">
        <v>0.2443</v>
      </c>
      <c r="I21" s="4">
        <f t="shared" si="0"/>
        <v>16750000</v>
      </c>
      <c r="J21" s="4">
        <f t="shared" si="1"/>
        <v>22880000</v>
      </c>
    </row>
    <row r="22" spans="1:10">
      <c r="A22" t="s">
        <v>28</v>
      </c>
      <c r="B22" t="s">
        <v>14</v>
      </c>
      <c r="C22" t="s">
        <v>29</v>
      </c>
      <c r="D22" s="1">
        <v>22190000</v>
      </c>
      <c r="E22" s="1">
        <v>28140000</v>
      </c>
      <c r="F22" s="2">
        <v>0.06262</v>
      </c>
      <c r="I22" s="4">
        <f t="shared" si="0"/>
        <v>22190000</v>
      </c>
      <c r="J22" s="4">
        <f t="shared" si="1"/>
        <v>28140000</v>
      </c>
    </row>
    <row r="23" spans="1:10">
      <c r="A23" t="s">
        <v>24</v>
      </c>
      <c r="B23" t="s">
        <v>17</v>
      </c>
      <c r="C23" t="s">
        <v>30</v>
      </c>
      <c r="D23" s="1">
        <v>21450000</v>
      </c>
      <c r="E23" s="1">
        <v>22470000</v>
      </c>
      <c r="F23" s="2">
        <v>0.0809</v>
      </c>
      <c r="I23" s="4">
        <f t="shared" si="0"/>
        <v>21450000</v>
      </c>
      <c r="J23" s="4">
        <f t="shared" si="1"/>
        <v>22470000</v>
      </c>
    </row>
    <row r="24" spans="1:10">
      <c r="A24" t="s">
        <v>31</v>
      </c>
      <c r="B24" t="s">
        <v>32</v>
      </c>
      <c r="C24" t="s">
        <v>33</v>
      </c>
      <c r="D24" s="1">
        <v>57490000</v>
      </c>
      <c r="E24" s="1">
        <v>144800000</v>
      </c>
      <c r="F24" s="2">
        <v>0.07443</v>
      </c>
      <c r="I24" s="4">
        <f t="shared" si="0"/>
        <v>57490000</v>
      </c>
      <c r="J24" s="4">
        <f t="shared" si="1"/>
        <v>144800000</v>
      </c>
    </row>
    <row r="25" spans="1:10">
      <c r="A25" t="s">
        <v>34</v>
      </c>
      <c r="B25" t="s">
        <v>14</v>
      </c>
      <c r="C25" t="s">
        <v>29</v>
      </c>
      <c r="D25" s="1">
        <v>8030000</v>
      </c>
      <c r="E25" s="1">
        <v>8040000</v>
      </c>
      <c r="F25" s="2">
        <v>0.1172</v>
      </c>
      <c r="I25" s="4">
        <f t="shared" si="0"/>
        <v>8030000</v>
      </c>
      <c r="J25" s="4">
        <f t="shared" si="1"/>
        <v>8040000</v>
      </c>
    </row>
    <row r="26" spans="1:10">
      <c r="A26" t="s">
        <v>22</v>
      </c>
      <c r="B26" t="s">
        <v>14</v>
      </c>
      <c r="C26" t="s">
        <v>9</v>
      </c>
      <c r="D26" s="1">
        <v>5990000</v>
      </c>
      <c r="E26" s="1">
        <v>33680000</v>
      </c>
      <c r="F26" s="2">
        <v>0.3041</v>
      </c>
      <c r="I26" s="4">
        <f t="shared" si="0"/>
        <v>5990000</v>
      </c>
      <c r="J26" s="4">
        <f t="shared" si="1"/>
        <v>33680000</v>
      </c>
    </row>
    <row r="27" spans="1:10">
      <c r="A27" t="s">
        <v>35</v>
      </c>
      <c r="B27" t="s">
        <v>11</v>
      </c>
      <c r="C27" t="s">
        <v>9</v>
      </c>
      <c r="D27" s="1">
        <v>10690000</v>
      </c>
      <c r="E27" s="1">
        <v>29270000</v>
      </c>
      <c r="F27" s="2">
        <v>0.4586</v>
      </c>
      <c r="I27" s="4">
        <f t="shared" si="0"/>
        <v>10690000</v>
      </c>
      <c r="J27" s="4">
        <f t="shared" si="1"/>
        <v>29270000</v>
      </c>
    </row>
    <row r="28" spans="1:10">
      <c r="A28" t="s">
        <v>36</v>
      </c>
      <c r="B28" t="s">
        <v>14</v>
      </c>
      <c r="C28" t="s">
        <v>9</v>
      </c>
      <c r="D28" s="1">
        <v>5700000</v>
      </c>
      <c r="E28" s="1">
        <v>12800000</v>
      </c>
      <c r="F28" s="2">
        <v>0.0644</v>
      </c>
      <c r="I28" s="4">
        <f t="shared" si="0"/>
        <v>5700000</v>
      </c>
      <c r="J28" s="4">
        <f t="shared" si="1"/>
        <v>12800000</v>
      </c>
    </row>
    <row r="29" spans="1:10">
      <c r="A29" t="s">
        <v>37</v>
      </c>
      <c r="B29" t="s">
        <v>27</v>
      </c>
      <c r="C29" t="s">
        <v>29</v>
      </c>
      <c r="D29" s="1">
        <v>1010000</v>
      </c>
      <c r="E29" s="1">
        <v>1070000</v>
      </c>
      <c r="F29" s="2">
        <v>0.05789</v>
      </c>
      <c r="I29" s="4">
        <f t="shared" si="0"/>
        <v>1010000</v>
      </c>
      <c r="J29" s="4">
        <f t="shared" si="1"/>
        <v>1070000</v>
      </c>
    </row>
    <row r="30" spans="1:10">
      <c r="A30" t="s">
        <v>38</v>
      </c>
      <c r="B30" t="s">
        <v>14</v>
      </c>
      <c r="C30" t="s">
        <v>29</v>
      </c>
      <c r="D30" s="1">
        <v>10840000</v>
      </c>
      <c r="E30" s="1">
        <v>10850000</v>
      </c>
      <c r="F30" s="2">
        <v>0.08819</v>
      </c>
      <c r="I30" s="4">
        <f t="shared" si="0"/>
        <v>10840000</v>
      </c>
      <c r="J30" s="4">
        <f t="shared" si="1"/>
        <v>10850000</v>
      </c>
    </row>
    <row r="31" spans="1:10">
      <c r="A31" t="s">
        <v>39</v>
      </c>
      <c r="B31" t="s">
        <v>40</v>
      </c>
      <c r="C31" t="s">
        <v>9</v>
      </c>
      <c r="D31" s="1">
        <v>62310000</v>
      </c>
      <c r="E31" s="1">
        <v>65290000</v>
      </c>
      <c r="F31" s="2">
        <v>0.03401</v>
      </c>
      <c r="I31" s="4">
        <f t="shared" si="0"/>
        <v>62310000</v>
      </c>
      <c r="J31" s="4">
        <f t="shared" si="1"/>
        <v>65290000</v>
      </c>
    </row>
    <row r="32" spans="1:10">
      <c r="A32" t="s">
        <v>28</v>
      </c>
      <c r="B32" t="s">
        <v>27</v>
      </c>
      <c r="C32" t="s">
        <v>9</v>
      </c>
      <c r="D32" s="1">
        <v>3730000</v>
      </c>
      <c r="E32" s="1">
        <v>3840000</v>
      </c>
      <c r="F32" s="2">
        <v>0.03932</v>
      </c>
      <c r="I32" s="4">
        <f t="shared" si="0"/>
        <v>3730000</v>
      </c>
      <c r="J32" s="4">
        <f t="shared" si="1"/>
        <v>3840000</v>
      </c>
    </row>
    <row r="33" spans="1:10">
      <c r="A33" t="s">
        <v>41</v>
      </c>
      <c r="B33" t="s">
        <v>14</v>
      </c>
      <c r="C33" t="s">
        <v>9</v>
      </c>
      <c r="D33" s="1">
        <v>15720000</v>
      </c>
      <c r="E33" s="1">
        <v>18060000</v>
      </c>
      <c r="F33" s="2">
        <v>0.05595</v>
      </c>
      <c r="I33" s="4">
        <f t="shared" si="0"/>
        <v>15720000</v>
      </c>
      <c r="J33" s="4">
        <f t="shared" si="1"/>
        <v>18060000</v>
      </c>
    </row>
    <row r="34" spans="1:10">
      <c r="A34" t="s">
        <v>42</v>
      </c>
      <c r="B34" t="s">
        <v>14</v>
      </c>
      <c r="C34" t="s">
        <v>29</v>
      </c>
      <c r="D34" s="1">
        <v>3250000</v>
      </c>
      <c r="E34" s="1">
        <v>3880000</v>
      </c>
      <c r="F34" s="2">
        <v>0.1464</v>
      </c>
      <c r="I34" s="4">
        <f t="shared" si="0"/>
        <v>3250000</v>
      </c>
      <c r="J34" s="4">
        <f t="shared" si="1"/>
        <v>3880000</v>
      </c>
    </row>
    <row r="35" spans="1:10">
      <c r="A35" t="s">
        <v>43</v>
      </c>
      <c r="B35" t="s">
        <v>11</v>
      </c>
      <c r="C35" t="s">
        <v>9</v>
      </c>
      <c r="D35" s="1">
        <v>8210000</v>
      </c>
      <c r="E35" s="1">
        <v>10490000</v>
      </c>
      <c r="F35" s="2">
        <v>0.2235</v>
      </c>
      <c r="I35" s="4">
        <f t="shared" ref="I35:I66" si="2">IF(RIGHT(D35,1)="M",SUBSTITUTE(SUBSTITUTE(SUBSTITUTE(D35,"$",""),",",""),"M","")*1000000,IF(RIGHT(D35,1)="B",SUBSTITUTE(SUBSTITUTE(SUBSTITUTE(D35,"$",""),",",""),"B","")*1000000000,SUBSTITUTE(SUBSTITUTE(D35,"$",""),",","")+0))</f>
        <v>8210000</v>
      </c>
      <c r="J35" s="4">
        <f t="shared" ref="J35:J66" si="3">IF(RIGHT(E35,1)="M",SUBSTITUTE(SUBSTITUTE(SUBSTITUTE(E35,"$",""),",",""),"M","")*1000000,IF(RIGHT(E35,1)="B",SUBSTITUTE(SUBSTITUTE(SUBSTITUTE(E35,"$",""),",",""),"B","")*1000000000,SUBSTITUTE(SUBSTITUTE(E35,"$",""),",","")+0))</f>
        <v>10490000</v>
      </c>
    </row>
    <row r="36" spans="1:10">
      <c r="A36" t="s">
        <v>44</v>
      </c>
      <c r="B36" t="s">
        <v>14</v>
      </c>
      <c r="C36" t="s">
        <v>9</v>
      </c>
      <c r="D36" s="1">
        <v>29120000</v>
      </c>
      <c r="E36" s="1">
        <v>95930000</v>
      </c>
      <c r="F36" s="2">
        <v>0.063</v>
      </c>
      <c r="I36" s="4">
        <f t="shared" si="2"/>
        <v>29120000</v>
      </c>
      <c r="J36" s="4">
        <f t="shared" si="3"/>
        <v>95930000</v>
      </c>
    </row>
    <row r="37" spans="1:10">
      <c r="A37" t="s">
        <v>22</v>
      </c>
      <c r="B37" t="s">
        <v>14</v>
      </c>
      <c r="C37" t="s">
        <v>33</v>
      </c>
      <c r="D37" s="1">
        <v>1320000</v>
      </c>
      <c r="E37" s="1">
        <v>2220000</v>
      </c>
      <c r="F37" s="2">
        <v>0.2602</v>
      </c>
      <c r="I37" s="4">
        <f t="shared" si="2"/>
        <v>1320000</v>
      </c>
      <c r="J37" s="4">
        <f t="shared" si="3"/>
        <v>2220000</v>
      </c>
    </row>
    <row r="38" spans="1:10">
      <c r="A38" t="s">
        <v>28</v>
      </c>
      <c r="B38" t="s">
        <v>27</v>
      </c>
      <c r="C38" t="s">
        <v>29</v>
      </c>
      <c r="D38" s="1">
        <v>1730000</v>
      </c>
      <c r="E38" s="1">
        <v>1850000</v>
      </c>
      <c r="F38" s="2">
        <v>0.03607</v>
      </c>
      <c r="I38" s="4">
        <f t="shared" si="2"/>
        <v>1730000</v>
      </c>
      <c r="J38" s="4">
        <f t="shared" si="3"/>
        <v>1850000</v>
      </c>
    </row>
    <row r="39" spans="1:10">
      <c r="A39" t="s">
        <v>45</v>
      </c>
      <c r="B39" t="s">
        <v>14</v>
      </c>
      <c r="C39" t="s">
        <v>9</v>
      </c>
      <c r="D39" s="1">
        <v>141890000</v>
      </c>
      <c r="E39" s="1">
        <v>151200000</v>
      </c>
      <c r="F39" s="2">
        <v>0.07672</v>
      </c>
      <c r="I39" s="4">
        <f t="shared" si="2"/>
        <v>141890000</v>
      </c>
      <c r="J39" s="4">
        <f t="shared" si="3"/>
        <v>151200000</v>
      </c>
    </row>
    <row r="40" spans="1:10">
      <c r="A40" t="s">
        <v>46</v>
      </c>
      <c r="B40" t="s">
        <v>27</v>
      </c>
      <c r="C40" t="s">
        <v>9</v>
      </c>
      <c r="D40" s="1">
        <v>7570000</v>
      </c>
      <c r="E40" s="1">
        <v>7570000</v>
      </c>
      <c r="F40" s="2">
        <v>0.03602</v>
      </c>
      <c r="I40" s="4">
        <f t="shared" si="2"/>
        <v>7570000</v>
      </c>
      <c r="J40" s="4">
        <f t="shared" si="3"/>
        <v>7570000</v>
      </c>
    </row>
    <row r="41" spans="1:10">
      <c r="A41" t="s">
        <v>46</v>
      </c>
      <c r="B41" t="s">
        <v>14</v>
      </c>
      <c r="C41" t="s">
        <v>9</v>
      </c>
      <c r="D41" s="1">
        <v>8910000</v>
      </c>
      <c r="E41" s="1">
        <v>9930000</v>
      </c>
      <c r="F41" s="2">
        <v>0.06241</v>
      </c>
      <c r="I41" s="4">
        <f t="shared" si="2"/>
        <v>8910000</v>
      </c>
      <c r="J41" s="4">
        <f t="shared" si="3"/>
        <v>9930000</v>
      </c>
    </row>
    <row r="42" spans="1:10">
      <c r="A42" t="s">
        <v>47</v>
      </c>
      <c r="B42" t="s">
        <v>14</v>
      </c>
      <c r="C42" t="s">
        <v>29</v>
      </c>
      <c r="D42" s="1">
        <v>2380000</v>
      </c>
      <c r="E42" s="1">
        <v>2390000</v>
      </c>
      <c r="F42" s="2">
        <v>0.3593</v>
      </c>
      <c r="I42" s="4">
        <f t="shared" si="2"/>
        <v>2380000</v>
      </c>
      <c r="J42" s="4">
        <f t="shared" si="3"/>
        <v>2390000</v>
      </c>
    </row>
    <row r="43" spans="1:10">
      <c r="A43" t="s">
        <v>48</v>
      </c>
      <c r="B43" t="s">
        <v>14</v>
      </c>
      <c r="C43" t="s">
        <v>29</v>
      </c>
      <c r="D43" s="1">
        <v>4690000</v>
      </c>
      <c r="E43" s="1">
        <v>8600000</v>
      </c>
      <c r="F43" s="2">
        <v>0.07258</v>
      </c>
      <c r="I43" s="4">
        <f t="shared" si="2"/>
        <v>4690000</v>
      </c>
      <c r="J43" s="4">
        <f t="shared" si="3"/>
        <v>8600000</v>
      </c>
    </row>
    <row r="44" spans="1:10">
      <c r="A44" t="s">
        <v>46</v>
      </c>
      <c r="B44" t="s">
        <v>27</v>
      </c>
      <c r="C44" t="s">
        <v>29</v>
      </c>
      <c r="D44" s="1">
        <v>7980000</v>
      </c>
      <c r="E44" s="1">
        <v>10830000</v>
      </c>
      <c r="F44" s="2">
        <v>0.05881</v>
      </c>
      <c r="I44" s="4">
        <f t="shared" si="2"/>
        <v>7980000</v>
      </c>
      <c r="J44" s="4">
        <f t="shared" si="3"/>
        <v>10830000</v>
      </c>
    </row>
    <row r="45" spans="1:10">
      <c r="A45" t="s">
        <v>49</v>
      </c>
      <c r="B45" t="s">
        <v>14</v>
      </c>
      <c r="C45" t="s">
        <v>9</v>
      </c>
      <c r="D45" s="1">
        <v>7670000</v>
      </c>
      <c r="E45" s="1">
        <v>7930000</v>
      </c>
      <c r="F45" s="2">
        <v>0.06441</v>
      </c>
      <c r="I45" s="4">
        <f t="shared" si="2"/>
        <v>7670000</v>
      </c>
      <c r="J45" s="4">
        <f t="shared" si="3"/>
        <v>7930000</v>
      </c>
    </row>
    <row r="46" spans="1:10">
      <c r="A46" t="s">
        <v>50</v>
      </c>
      <c r="B46" t="s">
        <v>27</v>
      </c>
      <c r="C46" t="s">
        <v>30</v>
      </c>
      <c r="D46" s="1">
        <v>2240000</v>
      </c>
      <c r="E46" s="1">
        <v>2250000</v>
      </c>
      <c r="F46" s="2">
        <v>0.06408</v>
      </c>
      <c r="I46" s="4">
        <f t="shared" si="2"/>
        <v>2240000</v>
      </c>
      <c r="J46" s="4">
        <f t="shared" si="3"/>
        <v>2250000</v>
      </c>
    </row>
    <row r="47" spans="1:10">
      <c r="A47" t="s">
        <v>46</v>
      </c>
      <c r="B47" t="s">
        <v>27</v>
      </c>
      <c r="C47" t="s">
        <v>29</v>
      </c>
      <c r="D47" s="1">
        <v>3510000</v>
      </c>
      <c r="E47" s="1">
        <v>3570000</v>
      </c>
      <c r="F47" s="2">
        <v>0.0373</v>
      </c>
      <c r="I47" s="4">
        <f t="shared" si="2"/>
        <v>3510000</v>
      </c>
      <c r="J47" s="4">
        <f t="shared" si="3"/>
        <v>3570000</v>
      </c>
    </row>
    <row r="48" spans="1:10">
      <c r="A48" t="s">
        <v>51</v>
      </c>
      <c r="B48" t="s">
        <v>11</v>
      </c>
      <c r="C48" t="s">
        <v>9</v>
      </c>
      <c r="D48" s="1">
        <v>8420000</v>
      </c>
      <c r="E48" s="1">
        <v>8420000</v>
      </c>
      <c r="F48" s="2">
        <v>0.03982</v>
      </c>
      <c r="I48" s="4">
        <f t="shared" si="2"/>
        <v>8420000</v>
      </c>
      <c r="J48" s="4">
        <f t="shared" si="3"/>
        <v>8420000</v>
      </c>
    </row>
    <row r="49" spans="1:10">
      <c r="A49" t="s">
        <v>52</v>
      </c>
      <c r="B49" t="s">
        <v>11</v>
      </c>
      <c r="C49" t="s">
        <v>9</v>
      </c>
      <c r="D49" s="1">
        <v>7710000</v>
      </c>
      <c r="E49" s="1">
        <v>7710000</v>
      </c>
      <c r="F49" s="2">
        <v>0.06528</v>
      </c>
      <c r="I49" s="4">
        <f t="shared" si="2"/>
        <v>7710000</v>
      </c>
      <c r="J49" s="4">
        <f t="shared" si="3"/>
        <v>7710000</v>
      </c>
    </row>
    <row r="50" spans="1:10">
      <c r="A50" t="s">
        <v>49</v>
      </c>
      <c r="B50" t="s">
        <v>14</v>
      </c>
      <c r="C50" t="s">
        <v>9</v>
      </c>
      <c r="D50" s="1">
        <v>34640000</v>
      </c>
      <c r="E50" s="1">
        <v>72950000</v>
      </c>
      <c r="F50" s="2">
        <v>0.06433</v>
      </c>
      <c r="I50" s="4">
        <f t="shared" si="2"/>
        <v>34640000</v>
      </c>
      <c r="J50" s="4">
        <f t="shared" si="3"/>
        <v>72950000</v>
      </c>
    </row>
    <row r="51" spans="1:10">
      <c r="A51" t="s">
        <v>53</v>
      </c>
      <c r="B51" t="s">
        <v>14</v>
      </c>
      <c r="C51" t="s">
        <v>33</v>
      </c>
      <c r="D51" s="1">
        <v>5380000</v>
      </c>
      <c r="E51" s="1">
        <v>11200000</v>
      </c>
      <c r="F51" s="2">
        <v>0.02908</v>
      </c>
      <c r="I51" s="4">
        <f t="shared" si="2"/>
        <v>5380000</v>
      </c>
      <c r="J51" s="4">
        <f t="shared" si="3"/>
        <v>11200000</v>
      </c>
    </row>
    <row r="52" spans="1:10">
      <c r="A52" t="s">
        <v>42</v>
      </c>
      <c r="B52" t="s">
        <v>27</v>
      </c>
      <c r="C52" t="s">
        <v>29</v>
      </c>
      <c r="D52" s="1">
        <v>2240000</v>
      </c>
      <c r="E52" s="1">
        <v>2240000</v>
      </c>
      <c r="F52" s="2">
        <v>0.07318</v>
      </c>
      <c r="I52" s="4">
        <f t="shared" si="2"/>
        <v>2240000</v>
      </c>
      <c r="J52" s="4">
        <f t="shared" si="3"/>
        <v>2240000</v>
      </c>
    </row>
    <row r="53" spans="1:10">
      <c r="A53" t="s">
        <v>48</v>
      </c>
      <c r="B53" t="s">
        <v>27</v>
      </c>
      <c r="C53" t="s">
        <v>29</v>
      </c>
      <c r="D53" s="1">
        <v>429609</v>
      </c>
      <c r="E53" s="1">
        <v>436062</v>
      </c>
      <c r="F53" s="2">
        <v>0.0475</v>
      </c>
      <c r="I53" s="4">
        <f t="shared" si="2"/>
        <v>429609</v>
      </c>
      <c r="J53" s="4">
        <f t="shared" si="3"/>
        <v>436062</v>
      </c>
    </row>
    <row r="54" spans="1:10">
      <c r="A54" t="s">
        <v>54</v>
      </c>
      <c r="B54" t="s">
        <v>27</v>
      </c>
      <c r="C54" t="s">
        <v>29</v>
      </c>
      <c r="D54" s="1">
        <v>82277</v>
      </c>
      <c r="E54" s="1">
        <v>97039</v>
      </c>
      <c r="F54" s="2">
        <v>0.1196</v>
      </c>
      <c r="I54" s="4">
        <f t="shared" si="2"/>
        <v>82277</v>
      </c>
      <c r="J54" s="4">
        <f t="shared" si="3"/>
        <v>97039</v>
      </c>
    </row>
    <row r="55" spans="1:10">
      <c r="A55" t="s">
        <v>55</v>
      </c>
      <c r="B55" t="s">
        <v>27</v>
      </c>
      <c r="C55" t="s">
        <v>9</v>
      </c>
      <c r="D55" s="1">
        <v>611239</v>
      </c>
      <c r="E55" s="1">
        <v>626097</v>
      </c>
      <c r="F55" s="2">
        <v>0.1122</v>
      </c>
      <c r="I55" s="4">
        <f t="shared" si="2"/>
        <v>611239</v>
      </c>
      <c r="J55" s="4">
        <f t="shared" si="3"/>
        <v>626097</v>
      </c>
    </row>
    <row r="56" spans="1:10">
      <c r="A56" t="s">
        <v>28</v>
      </c>
      <c r="B56" t="s">
        <v>14</v>
      </c>
      <c r="C56" t="s">
        <v>9</v>
      </c>
      <c r="D56" s="1">
        <v>44300000</v>
      </c>
      <c r="E56" s="1">
        <v>143080000</v>
      </c>
      <c r="F56" s="2">
        <v>0.05895</v>
      </c>
      <c r="I56" s="4">
        <f t="shared" si="2"/>
        <v>44300000</v>
      </c>
      <c r="J56" s="4">
        <f t="shared" si="3"/>
        <v>143080000</v>
      </c>
    </row>
    <row r="57" spans="1:10">
      <c r="A57" t="s">
        <v>56</v>
      </c>
      <c r="B57" t="s">
        <v>27</v>
      </c>
      <c r="C57" t="s">
        <v>29</v>
      </c>
      <c r="D57" s="1">
        <v>2090000</v>
      </c>
      <c r="E57" s="1">
        <v>2640000</v>
      </c>
      <c r="F57" s="2">
        <v>0.03317</v>
      </c>
      <c r="I57" s="4">
        <f t="shared" si="2"/>
        <v>2090000</v>
      </c>
      <c r="J57" s="4">
        <f t="shared" si="3"/>
        <v>2640000</v>
      </c>
    </row>
    <row r="58" spans="1:10">
      <c r="A58" t="s">
        <v>57</v>
      </c>
      <c r="B58" t="s">
        <v>14</v>
      </c>
      <c r="C58" t="s">
        <v>9</v>
      </c>
      <c r="D58" s="1">
        <v>143320000</v>
      </c>
      <c r="E58" s="1">
        <v>150900000</v>
      </c>
      <c r="F58" s="2">
        <v>0.08687</v>
      </c>
      <c r="I58" s="4">
        <f t="shared" si="2"/>
        <v>143320000</v>
      </c>
      <c r="J58" s="4">
        <f t="shared" si="3"/>
        <v>150900000</v>
      </c>
    </row>
    <row r="59" spans="1:10">
      <c r="A59" t="s">
        <v>58</v>
      </c>
      <c r="B59" t="s">
        <v>15</v>
      </c>
      <c r="C59" t="s">
        <v>9</v>
      </c>
      <c r="D59" s="1">
        <v>1710000</v>
      </c>
      <c r="E59" s="1">
        <v>1950000</v>
      </c>
      <c r="F59" s="2">
        <v>0.1426</v>
      </c>
      <c r="I59" s="4">
        <f t="shared" si="2"/>
        <v>1710000</v>
      </c>
      <c r="J59" s="4">
        <f t="shared" si="3"/>
        <v>1950000</v>
      </c>
    </row>
    <row r="60" spans="1:10">
      <c r="A60" t="s">
        <v>59</v>
      </c>
      <c r="B60" t="s">
        <v>27</v>
      </c>
      <c r="C60" t="s">
        <v>19</v>
      </c>
      <c r="D60" s="1">
        <v>1210000</v>
      </c>
      <c r="E60" s="1">
        <v>1310000</v>
      </c>
      <c r="F60" s="2">
        <v>0.06137</v>
      </c>
      <c r="I60" s="4">
        <f t="shared" si="2"/>
        <v>1210000</v>
      </c>
      <c r="J60" s="4">
        <f t="shared" si="3"/>
        <v>1310000</v>
      </c>
    </row>
    <row r="61" spans="1:10">
      <c r="A61" t="s">
        <v>60</v>
      </c>
      <c r="B61" t="s">
        <v>27</v>
      </c>
      <c r="C61" t="s">
        <v>29</v>
      </c>
      <c r="D61" s="1">
        <v>911637</v>
      </c>
      <c r="E61" s="1">
        <v>1020000</v>
      </c>
      <c r="F61" s="2">
        <v>0.1354</v>
      </c>
      <c r="I61" s="4">
        <f t="shared" si="2"/>
        <v>911637</v>
      </c>
      <c r="J61" s="4">
        <f t="shared" si="3"/>
        <v>1020000</v>
      </c>
    </row>
    <row r="62" spans="1:10">
      <c r="A62" t="s">
        <v>54</v>
      </c>
      <c r="B62" t="s">
        <v>14</v>
      </c>
      <c r="C62" t="s">
        <v>29</v>
      </c>
      <c r="D62" s="1">
        <v>801857</v>
      </c>
      <c r="E62" s="1">
        <v>1720000</v>
      </c>
      <c r="F62" s="2">
        <v>0.1266</v>
      </c>
      <c r="I62" s="4">
        <f t="shared" si="2"/>
        <v>801857</v>
      </c>
      <c r="J62" s="4">
        <f t="shared" si="3"/>
        <v>1720000</v>
      </c>
    </row>
    <row r="63" spans="1:10">
      <c r="A63" t="s">
        <v>61</v>
      </c>
      <c r="B63" t="s">
        <v>11</v>
      </c>
      <c r="C63" t="s">
        <v>29</v>
      </c>
      <c r="D63" s="1">
        <v>1420000</v>
      </c>
      <c r="E63" s="1">
        <v>1420000</v>
      </c>
      <c r="F63" s="2">
        <v>0.3731</v>
      </c>
      <c r="I63" s="4">
        <f t="shared" si="2"/>
        <v>1420000</v>
      </c>
      <c r="J63" s="4">
        <f t="shared" si="3"/>
        <v>1420000</v>
      </c>
    </row>
    <row r="64" spans="1:10">
      <c r="A64" t="s">
        <v>62</v>
      </c>
      <c r="B64" t="s">
        <v>27</v>
      </c>
      <c r="C64" t="s">
        <v>30</v>
      </c>
      <c r="D64" s="1">
        <v>2130000</v>
      </c>
      <c r="E64" s="1">
        <v>2130000</v>
      </c>
      <c r="F64" s="2">
        <v>0.1172</v>
      </c>
      <c r="I64" s="4">
        <f t="shared" si="2"/>
        <v>2130000</v>
      </c>
      <c r="J64" s="4">
        <f t="shared" si="3"/>
        <v>2130000</v>
      </c>
    </row>
    <row r="65" spans="1:10">
      <c r="A65" t="s">
        <v>63</v>
      </c>
      <c r="B65" t="s">
        <v>15</v>
      </c>
      <c r="C65" t="s">
        <v>9</v>
      </c>
      <c r="D65" s="1">
        <v>17550000</v>
      </c>
      <c r="E65" s="1">
        <v>26740000</v>
      </c>
      <c r="F65" s="2">
        <v>0.1756</v>
      </c>
      <c r="I65" s="4">
        <f t="shared" si="2"/>
        <v>17550000</v>
      </c>
      <c r="J65" s="4">
        <f t="shared" si="3"/>
        <v>26740000</v>
      </c>
    </row>
    <row r="66" spans="1:10">
      <c r="A66" t="s">
        <v>64</v>
      </c>
      <c r="B66" t="s">
        <v>14</v>
      </c>
      <c r="C66" t="s">
        <v>29</v>
      </c>
      <c r="D66" s="1">
        <v>384536</v>
      </c>
      <c r="E66" s="1">
        <v>713931</v>
      </c>
      <c r="F66" s="2">
        <v>0.2162</v>
      </c>
      <c r="I66" s="4">
        <f t="shared" si="2"/>
        <v>384536</v>
      </c>
      <c r="J66" s="4">
        <f t="shared" si="3"/>
        <v>713931</v>
      </c>
    </row>
    <row r="67" spans="1:10">
      <c r="A67" t="s">
        <v>65</v>
      </c>
      <c r="B67" t="s">
        <v>27</v>
      </c>
      <c r="C67" t="s">
        <v>19</v>
      </c>
      <c r="D67" s="1">
        <v>840468</v>
      </c>
      <c r="E67" s="1">
        <v>858311</v>
      </c>
      <c r="F67" s="2">
        <v>0.02918</v>
      </c>
      <c r="I67" s="4">
        <f t="shared" ref="I67:I98" si="4">IF(RIGHT(D67,1)="M",SUBSTITUTE(SUBSTITUTE(SUBSTITUTE(D67,"$",""),",",""),"M","")*1000000,IF(RIGHT(D67,1)="B",SUBSTITUTE(SUBSTITUTE(SUBSTITUTE(D67,"$",""),",",""),"B","")*1000000000,SUBSTITUTE(SUBSTITUTE(D67,"$",""),",","")+0))</f>
        <v>840468</v>
      </c>
      <c r="J67" s="4">
        <f t="shared" ref="J67:J98" si="5">IF(RIGHT(E67,1)="M",SUBSTITUTE(SUBSTITUTE(SUBSTITUTE(E67,"$",""),",",""),"M","")*1000000,IF(RIGHT(E67,1)="B",SUBSTITUTE(SUBSTITUTE(SUBSTITUTE(E67,"$",""),",",""),"B","")*1000000000,SUBSTITUTE(SUBSTITUTE(E67,"$",""),",","")+0))</f>
        <v>858311</v>
      </c>
    </row>
    <row r="68" spans="1:10">
      <c r="A68" t="s">
        <v>66</v>
      </c>
      <c r="B68" t="s">
        <v>11</v>
      </c>
      <c r="C68" t="s">
        <v>9</v>
      </c>
      <c r="D68" s="1">
        <v>2640000</v>
      </c>
      <c r="E68" s="1">
        <v>3480000</v>
      </c>
      <c r="F68" s="2">
        <v>0.1062</v>
      </c>
      <c r="I68" s="4">
        <f t="shared" si="4"/>
        <v>2640000</v>
      </c>
      <c r="J68" s="4">
        <f t="shared" si="5"/>
        <v>3480000</v>
      </c>
    </row>
    <row r="69" spans="1:10">
      <c r="A69" t="s">
        <v>67</v>
      </c>
      <c r="B69" t="s">
        <v>14</v>
      </c>
      <c r="C69" t="s">
        <v>9</v>
      </c>
      <c r="D69" s="1">
        <v>31200000</v>
      </c>
      <c r="E69" s="1">
        <v>66660000</v>
      </c>
      <c r="F69" s="2">
        <v>0.07241</v>
      </c>
      <c r="I69" s="4">
        <f t="shared" si="4"/>
        <v>31200000</v>
      </c>
      <c r="J69" s="4">
        <f t="shared" si="5"/>
        <v>66660000</v>
      </c>
    </row>
    <row r="70" spans="1:10">
      <c r="A70" t="s">
        <v>68</v>
      </c>
      <c r="B70" t="s">
        <v>13</v>
      </c>
      <c r="C70" t="s">
        <v>9</v>
      </c>
      <c r="D70" s="1">
        <v>1950000</v>
      </c>
      <c r="E70" s="1">
        <v>2270000</v>
      </c>
      <c r="F70" s="2">
        <v>0.1565</v>
      </c>
      <c r="I70" s="4">
        <f t="shared" si="4"/>
        <v>1950000</v>
      </c>
      <c r="J70" s="4">
        <f t="shared" si="5"/>
        <v>2270000</v>
      </c>
    </row>
    <row r="71" spans="1:10">
      <c r="A71" t="s">
        <v>69</v>
      </c>
      <c r="B71" t="s">
        <v>27</v>
      </c>
      <c r="C71" t="s">
        <v>30</v>
      </c>
      <c r="D71" s="1">
        <v>2850000</v>
      </c>
      <c r="E71" s="1">
        <v>2850000</v>
      </c>
      <c r="F71" s="2">
        <v>0.02913</v>
      </c>
      <c r="I71" s="4">
        <f t="shared" si="4"/>
        <v>2850000</v>
      </c>
      <c r="J71" s="4">
        <f t="shared" si="5"/>
        <v>2850000</v>
      </c>
    </row>
    <row r="72" spans="1:10">
      <c r="A72" t="s">
        <v>70</v>
      </c>
      <c r="B72" t="s">
        <v>14</v>
      </c>
      <c r="C72" t="s">
        <v>9</v>
      </c>
      <c r="D72" s="1">
        <v>7570000</v>
      </c>
      <c r="E72" s="1">
        <v>12840000</v>
      </c>
      <c r="F72" s="2">
        <v>0.07468</v>
      </c>
      <c r="I72" s="4">
        <f t="shared" si="4"/>
        <v>7570000</v>
      </c>
      <c r="J72" s="4">
        <f t="shared" si="5"/>
        <v>12840000</v>
      </c>
    </row>
    <row r="73" spans="1:10">
      <c r="A73" t="s">
        <v>71</v>
      </c>
      <c r="B73" t="s">
        <v>11</v>
      </c>
      <c r="C73" t="s">
        <v>29</v>
      </c>
      <c r="D73" s="1">
        <v>313300</v>
      </c>
      <c r="E73" s="1">
        <v>354259</v>
      </c>
      <c r="F73" s="2">
        <v>0.07993</v>
      </c>
      <c r="I73" s="4">
        <f t="shared" si="4"/>
        <v>313300</v>
      </c>
      <c r="J73" s="4">
        <f t="shared" si="5"/>
        <v>354259</v>
      </c>
    </row>
    <row r="74" spans="1:10">
      <c r="A74" t="s">
        <v>64</v>
      </c>
      <c r="B74" t="s">
        <v>27</v>
      </c>
      <c r="C74" t="s">
        <v>29</v>
      </c>
      <c r="D74" s="1">
        <v>422997</v>
      </c>
      <c r="E74" s="1">
        <v>423051</v>
      </c>
      <c r="F74" s="2">
        <v>0.1574</v>
      </c>
      <c r="I74" s="4">
        <f t="shared" si="4"/>
        <v>422997</v>
      </c>
      <c r="J74" s="4">
        <f t="shared" si="5"/>
        <v>423051</v>
      </c>
    </row>
    <row r="75" spans="1:10">
      <c r="A75" t="s">
        <v>72</v>
      </c>
      <c r="B75" t="s">
        <v>27</v>
      </c>
      <c r="C75" t="s">
        <v>29</v>
      </c>
      <c r="D75" s="1">
        <v>8220000</v>
      </c>
      <c r="E75" s="1">
        <v>8340000</v>
      </c>
      <c r="F75" s="2">
        <v>0.02487</v>
      </c>
      <c r="I75" s="4">
        <f t="shared" si="4"/>
        <v>8220000</v>
      </c>
      <c r="J75" s="4">
        <f t="shared" si="5"/>
        <v>8340000</v>
      </c>
    </row>
    <row r="76" spans="1:10">
      <c r="A76" t="s">
        <v>48</v>
      </c>
      <c r="B76" t="s">
        <v>14</v>
      </c>
      <c r="C76" t="s">
        <v>9</v>
      </c>
      <c r="D76" s="1">
        <v>1380000</v>
      </c>
      <c r="E76" s="1">
        <v>1800000</v>
      </c>
      <c r="F76" s="2">
        <v>0.04303</v>
      </c>
      <c r="I76" s="4">
        <f t="shared" si="4"/>
        <v>1380000</v>
      </c>
      <c r="J76" s="4">
        <f t="shared" si="5"/>
        <v>1800000</v>
      </c>
    </row>
    <row r="77" spans="1:10">
      <c r="A77" t="s">
        <v>73</v>
      </c>
      <c r="B77" t="s">
        <v>14</v>
      </c>
      <c r="C77" t="s">
        <v>29</v>
      </c>
      <c r="D77" s="1">
        <v>656868</v>
      </c>
      <c r="E77" s="1">
        <v>705578</v>
      </c>
      <c r="F77" s="2">
        <v>0.06387</v>
      </c>
      <c r="I77" s="4">
        <f t="shared" si="4"/>
        <v>656868</v>
      </c>
      <c r="J77" s="4">
        <f t="shared" si="5"/>
        <v>705578</v>
      </c>
    </row>
    <row r="78" spans="1:10">
      <c r="A78" t="s">
        <v>74</v>
      </c>
      <c r="B78" t="s">
        <v>14</v>
      </c>
      <c r="C78" t="s">
        <v>9</v>
      </c>
      <c r="D78" s="1">
        <v>11150000</v>
      </c>
      <c r="E78" s="1">
        <v>12690000</v>
      </c>
      <c r="F78" s="2">
        <v>0.0362</v>
      </c>
      <c r="I78" s="4">
        <f t="shared" si="4"/>
        <v>11150000</v>
      </c>
      <c r="J78" s="4">
        <f t="shared" si="5"/>
        <v>12690000</v>
      </c>
    </row>
    <row r="79" spans="1:10">
      <c r="A79" t="s">
        <v>75</v>
      </c>
      <c r="B79" t="s">
        <v>14</v>
      </c>
      <c r="C79" t="s">
        <v>9</v>
      </c>
      <c r="D79" s="1">
        <v>6630000</v>
      </c>
      <c r="E79" s="1">
        <v>11970000</v>
      </c>
      <c r="F79" s="2">
        <v>0.08969</v>
      </c>
      <c r="I79" s="4">
        <f t="shared" si="4"/>
        <v>6630000</v>
      </c>
      <c r="J79" s="4">
        <f t="shared" si="5"/>
        <v>11970000</v>
      </c>
    </row>
    <row r="80" spans="1:10">
      <c r="A80" t="s">
        <v>76</v>
      </c>
      <c r="B80" t="s">
        <v>14</v>
      </c>
      <c r="C80" t="s">
        <v>9</v>
      </c>
      <c r="D80" s="1">
        <v>5480000</v>
      </c>
      <c r="E80" s="1">
        <v>5710000</v>
      </c>
      <c r="F80" s="2">
        <v>0.03386</v>
      </c>
      <c r="I80" s="4">
        <f t="shared" si="4"/>
        <v>5480000</v>
      </c>
      <c r="J80" s="4">
        <f t="shared" si="5"/>
        <v>5710000</v>
      </c>
    </row>
    <row r="81" spans="1:10">
      <c r="A81" t="s">
        <v>77</v>
      </c>
      <c r="B81" t="s">
        <v>14</v>
      </c>
      <c r="C81" t="s">
        <v>9</v>
      </c>
      <c r="D81" s="1">
        <v>3920000</v>
      </c>
      <c r="E81" s="1">
        <v>6250000</v>
      </c>
      <c r="F81" s="2">
        <v>0.04153</v>
      </c>
      <c r="I81" s="4">
        <f t="shared" si="4"/>
        <v>3920000</v>
      </c>
      <c r="J81" s="4">
        <f t="shared" si="5"/>
        <v>6250000</v>
      </c>
    </row>
    <row r="82" spans="1:10">
      <c r="A82" t="s">
        <v>39</v>
      </c>
      <c r="B82" t="s">
        <v>14</v>
      </c>
      <c r="C82" t="s">
        <v>9</v>
      </c>
      <c r="D82" s="1">
        <v>3050000</v>
      </c>
      <c r="E82" s="1">
        <v>5780000</v>
      </c>
      <c r="F82" s="2">
        <v>0.0314</v>
      </c>
      <c r="I82" s="4">
        <f t="shared" si="4"/>
        <v>3050000</v>
      </c>
      <c r="J82" s="4">
        <f t="shared" si="5"/>
        <v>5780000</v>
      </c>
    </row>
    <row r="83" spans="1:10">
      <c r="A83" t="s">
        <v>78</v>
      </c>
      <c r="B83" t="s">
        <v>14</v>
      </c>
      <c r="C83" t="s">
        <v>9</v>
      </c>
      <c r="D83" s="1">
        <v>2450000</v>
      </c>
      <c r="E83" s="1">
        <v>14100000</v>
      </c>
      <c r="F83" s="2">
        <v>0.08973</v>
      </c>
      <c r="I83" s="4">
        <f t="shared" si="4"/>
        <v>2450000</v>
      </c>
      <c r="J83" s="4">
        <f t="shared" si="5"/>
        <v>14100000</v>
      </c>
    </row>
    <row r="84" spans="1:10">
      <c r="A84" t="s">
        <v>79</v>
      </c>
      <c r="B84" t="s">
        <v>14</v>
      </c>
      <c r="C84" t="s">
        <v>9</v>
      </c>
      <c r="D84" s="1">
        <v>2200000</v>
      </c>
      <c r="E84" s="1">
        <v>4310000</v>
      </c>
      <c r="F84" s="2">
        <v>0.07411</v>
      </c>
      <c r="I84" s="4">
        <f t="shared" si="4"/>
        <v>2200000</v>
      </c>
      <c r="J84" s="4">
        <f t="shared" si="5"/>
        <v>4310000</v>
      </c>
    </row>
    <row r="85" spans="1:10">
      <c r="A85" t="s">
        <v>80</v>
      </c>
      <c r="B85" t="s">
        <v>14</v>
      </c>
      <c r="C85" t="s">
        <v>9</v>
      </c>
      <c r="D85" s="1">
        <v>2060000</v>
      </c>
      <c r="E85" s="1">
        <v>5540000</v>
      </c>
      <c r="F85" s="2">
        <v>0.101</v>
      </c>
      <c r="I85" s="4">
        <f t="shared" si="4"/>
        <v>2060000</v>
      </c>
      <c r="J85" s="4">
        <f t="shared" si="5"/>
        <v>5540000</v>
      </c>
    </row>
    <row r="86" spans="1:10">
      <c r="A86" t="s">
        <v>81</v>
      </c>
      <c r="B86" t="s">
        <v>14</v>
      </c>
      <c r="C86" t="s">
        <v>9</v>
      </c>
      <c r="D86" s="1">
        <v>1950000</v>
      </c>
      <c r="E86" s="1">
        <v>5000000</v>
      </c>
      <c r="F86" s="2">
        <v>0.07912</v>
      </c>
      <c r="I86" s="4">
        <f t="shared" si="4"/>
        <v>1950000</v>
      </c>
      <c r="J86" s="4">
        <f t="shared" si="5"/>
        <v>5000000</v>
      </c>
    </row>
    <row r="87" spans="1:10">
      <c r="A87" t="s">
        <v>82</v>
      </c>
      <c r="B87" t="s">
        <v>40</v>
      </c>
      <c r="C87" t="s">
        <v>30</v>
      </c>
      <c r="D87" s="1">
        <v>1790000</v>
      </c>
      <c r="E87" s="1">
        <v>1800000</v>
      </c>
      <c r="F87" s="2">
        <v>0.0249</v>
      </c>
      <c r="I87" s="4">
        <f t="shared" si="4"/>
        <v>1790000</v>
      </c>
      <c r="J87" s="4">
        <f t="shared" si="5"/>
        <v>1800000</v>
      </c>
    </row>
    <row r="88" spans="1:10">
      <c r="A88" t="s">
        <v>83</v>
      </c>
      <c r="B88" t="s">
        <v>14</v>
      </c>
      <c r="C88" t="s">
        <v>19</v>
      </c>
      <c r="D88" s="1">
        <v>1350000</v>
      </c>
      <c r="E88" s="1">
        <v>1430000</v>
      </c>
      <c r="F88" s="2">
        <v>0.04267</v>
      </c>
      <c r="I88" s="4">
        <f t="shared" si="4"/>
        <v>1350000</v>
      </c>
      <c r="J88" s="4">
        <f t="shared" si="5"/>
        <v>1430000</v>
      </c>
    </row>
    <row r="89" spans="1:10">
      <c r="A89" t="s">
        <v>39</v>
      </c>
      <c r="B89" t="s">
        <v>84</v>
      </c>
      <c r="C89" t="s">
        <v>9</v>
      </c>
      <c r="D89" s="1">
        <v>1290000</v>
      </c>
      <c r="E89" s="1">
        <v>1460000</v>
      </c>
      <c r="F89" s="2">
        <v>0.04916</v>
      </c>
      <c r="I89" s="4">
        <f t="shared" si="4"/>
        <v>1290000</v>
      </c>
      <c r="J89" s="4">
        <f t="shared" si="5"/>
        <v>1460000</v>
      </c>
    </row>
    <row r="90" spans="1:10">
      <c r="A90" t="s">
        <v>85</v>
      </c>
      <c r="B90" t="s">
        <v>11</v>
      </c>
      <c r="C90" t="s">
        <v>9</v>
      </c>
      <c r="D90" s="1">
        <v>924213</v>
      </c>
      <c r="E90" s="1">
        <v>1530000</v>
      </c>
      <c r="F90" s="2">
        <v>0.1559</v>
      </c>
      <c r="I90" s="4">
        <f t="shared" si="4"/>
        <v>924213</v>
      </c>
      <c r="J90" s="4">
        <f t="shared" si="5"/>
        <v>1530000</v>
      </c>
    </row>
    <row r="91" spans="1:10">
      <c r="A91" t="s">
        <v>86</v>
      </c>
      <c r="B91" t="s">
        <v>15</v>
      </c>
      <c r="C91" t="s">
        <v>9</v>
      </c>
      <c r="D91" s="1">
        <v>912543</v>
      </c>
      <c r="E91" s="1">
        <v>1370000</v>
      </c>
      <c r="F91" s="2">
        <v>0.2379</v>
      </c>
      <c r="I91" s="4">
        <f t="shared" si="4"/>
        <v>912543</v>
      </c>
      <c r="J91" s="4">
        <f t="shared" si="5"/>
        <v>1370000</v>
      </c>
    </row>
    <row r="92" spans="1:10">
      <c r="A92" t="s">
        <v>21</v>
      </c>
      <c r="B92" t="s">
        <v>27</v>
      </c>
      <c r="C92" t="s">
        <v>9</v>
      </c>
      <c r="D92" s="1">
        <v>841030</v>
      </c>
      <c r="E92" s="1">
        <v>901680</v>
      </c>
      <c r="F92" s="2">
        <v>0.04981</v>
      </c>
      <c r="I92" s="4">
        <f t="shared" si="4"/>
        <v>841030</v>
      </c>
      <c r="J92" s="4">
        <f t="shared" si="5"/>
        <v>901680</v>
      </c>
    </row>
    <row r="93" spans="1:10">
      <c r="A93" t="s">
        <v>87</v>
      </c>
      <c r="B93" t="s">
        <v>11</v>
      </c>
      <c r="C93" t="s">
        <v>9</v>
      </c>
      <c r="D93" s="1">
        <v>619663</v>
      </c>
      <c r="E93" s="1">
        <v>675826</v>
      </c>
      <c r="F93" s="2">
        <v>0.05053</v>
      </c>
      <c r="I93" s="4">
        <f t="shared" si="4"/>
        <v>619663</v>
      </c>
      <c r="J93" s="4">
        <f t="shared" si="5"/>
        <v>675826</v>
      </c>
    </row>
    <row r="94" spans="1:10">
      <c r="A94" t="s">
        <v>88</v>
      </c>
      <c r="B94" t="s">
        <v>14</v>
      </c>
      <c r="C94" t="s">
        <v>9</v>
      </c>
      <c r="D94" s="1">
        <v>428947</v>
      </c>
      <c r="E94" s="1">
        <v>590394</v>
      </c>
      <c r="F94" s="2">
        <v>0.04664</v>
      </c>
      <c r="I94" s="4">
        <f t="shared" si="4"/>
        <v>428947</v>
      </c>
      <c r="J94" s="4">
        <f t="shared" si="5"/>
        <v>590394</v>
      </c>
    </row>
    <row r="95" spans="1:10">
      <c r="A95" t="s">
        <v>89</v>
      </c>
      <c r="B95" t="s">
        <v>14</v>
      </c>
      <c r="C95" t="s">
        <v>9</v>
      </c>
      <c r="D95" s="1">
        <v>332981</v>
      </c>
      <c r="E95" s="1">
        <v>333565</v>
      </c>
      <c r="F95" s="2">
        <v>0.03501</v>
      </c>
      <c r="I95" s="4">
        <f t="shared" si="4"/>
        <v>332981</v>
      </c>
      <c r="J95" s="4">
        <f t="shared" si="5"/>
        <v>333565</v>
      </c>
    </row>
    <row r="96" spans="1:10">
      <c r="A96" t="s">
        <v>41</v>
      </c>
      <c r="B96" t="s">
        <v>27</v>
      </c>
      <c r="C96" t="s">
        <v>9</v>
      </c>
      <c r="D96" s="1">
        <v>323964</v>
      </c>
      <c r="E96" s="1">
        <v>323965</v>
      </c>
      <c r="F96" s="2">
        <v>0.04409</v>
      </c>
      <c r="I96" s="4">
        <f t="shared" si="4"/>
        <v>323964</v>
      </c>
      <c r="J96" s="4">
        <f t="shared" si="5"/>
        <v>323965</v>
      </c>
    </row>
    <row r="97" spans="1:10">
      <c r="A97" t="s">
        <v>48</v>
      </c>
      <c r="B97" t="s">
        <v>27</v>
      </c>
      <c r="C97" t="s">
        <v>9</v>
      </c>
      <c r="D97" s="1">
        <v>163760</v>
      </c>
      <c r="E97" s="1">
        <v>166663</v>
      </c>
      <c r="F97" s="2">
        <v>0.05804</v>
      </c>
      <c r="I97" s="4">
        <f t="shared" si="4"/>
        <v>163760</v>
      </c>
      <c r="J97" s="4">
        <f t="shared" si="5"/>
        <v>166663</v>
      </c>
    </row>
    <row r="98" spans="1:10">
      <c r="A98" t="s">
        <v>90</v>
      </c>
      <c r="B98" t="s">
        <v>27</v>
      </c>
      <c r="C98" t="s">
        <v>9</v>
      </c>
      <c r="D98" s="1">
        <v>145298</v>
      </c>
      <c r="E98" s="1">
        <v>152897</v>
      </c>
      <c r="F98" s="2">
        <v>0.05772</v>
      </c>
      <c r="I98" s="4">
        <f t="shared" si="4"/>
        <v>145298</v>
      </c>
      <c r="J98" s="4">
        <f t="shared" si="5"/>
        <v>152897</v>
      </c>
    </row>
    <row r="99" spans="1:10">
      <c r="A99" t="s">
        <v>91</v>
      </c>
      <c r="B99" t="s">
        <v>11</v>
      </c>
      <c r="C99" t="s">
        <v>9</v>
      </c>
      <c r="D99" s="1">
        <v>144808</v>
      </c>
      <c r="E99" s="1">
        <v>881278</v>
      </c>
      <c r="F99" s="2">
        <v>0.1353</v>
      </c>
      <c r="I99" s="4">
        <f>IF(RIGHT(D99,1)="M",SUBSTITUTE(SUBSTITUTE(SUBSTITUTE(D99,"$",""),",",""),"M","")*1000000,IF(RIGHT(D99,1)="B",SUBSTITUTE(SUBSTITUTE(SUBSTITUTE(D99,"$",""),",",""),"B","")*1000000000,SUBSTITUTE(SUBSTITUTE(D99,"$",""),",","")+0))</f>
        <v>144808</v>
      </c>
      <c r="J99" s="4">
        <f>IF(RIGHT(E99,1)="M",SUBSTITUTE(SUBSTITUTE(SUBSTITUTE(E99,"$",""),",",""),"M","")*1000000,IF(RIGHT(E99,1)="B",SUBSTITUTE(SUBSTITUTE(SUBSTITUTE(E99,"$",""),",",""),"B","")*1000000000,SUBSTITUTE(SUBSTITUTE(E99,"$",""),",","")+0))</f>
        <v>881278</v>
      </c>
    </row>
    <row r="100" spans="1:10">
      <c r="A100" t="s">
        <v>88</v>
      </c>
      <c r="B100" t="s">
        <v>40</v>
      </c>
      <c r="C100" t="s">
        <v>9</v>
      </c>
      <c r="D100" s="1">
        <v>104838</v>
      </c>
      <c r="E100" s="1">
        <v>104838</v>
      </c>
      <c r="F100" s="2">
        <v>0.05021</v>
      </c>
      <c r="I100" s="4">
        <f>IF(RIGHT(D100,1)="M",SUBSTITUTE(SUBSTITUTE(SUBSTITUTE(D100,"$",""),",",""),"M","")*1000000,IF(RIGHT(D100,1)="B",SUBSTITUTE(SUBSTITUTE(SUBSTITUTE(D100,"$",""),",",""),"B","")*1000000000,SUBSTITUTE(SUBSTITUTE(D100,"$",""),",","")+0))</f>
        <v>104838</v>
      </c>
      <c r="J100" s="4">
        <f>IF(RIGHT(E100,1)="M",SUBSTITUTE(SUBSTITUTE(SUBSTITUTE(E100,"$",""),",",""),"M","")*1000000,IF(RIGHT(E100,1)="B",SUBSTITUTE(SUBSTITUTE(SUBSTITUTE(E100,"$",""),",",""),"B","")*1000000000,SUBSTITUTE(SUBSTITUTE(E100,"$",""),",","")+0))</f>
        <v>104838</v>
      </c>
    </row>
    <row r="101" spans="1:10">
      <c r="A101" t="s">
        <v>54</v>
      </c>
      <c r="B101" t="s">
        <v>27</v>
      </c>
      <c r="C101" t="s">
        <v>9</v>
      </c>
      <c r="D101" s="1">
        <v>96586</v>
      </c>
      <c r="E101" s="1">
        <v>96586</v>
      </c>
      <c r="F101" s="2">
        <v>0.146</v>
      </c>
      <c r="I101" s="4">
        <f>IF(RIGHT(D101,1)="M",SUBSTITUTE(SUBSTITUTE(SUBSTITUTE(D101,"$",""),",",""),"M","")*1000000,IF(RIGHT(D101,1)="B",SUBSTITUTE(SUBSTITUTE(SUBSTITUTE(D101,"$",""),",",""),"B","")*1000000000,SUBSTITUTE(SUBSTITUTE(D101,"$",""),",","")+0))</f>
        <v>96586</v>
      </c>
      <c r="J101" s="4">
        <f>IF(RIGHT(E101,1)="M",SUBSTITUTE(SUBSTITUTE(SUBSTITUTE(E101,"$",""),",",""),"M","")*1000000,IF(RIGHT(E101,1)="B",SUBSTITUTE(SUBSTITUTE(SUBSTITUTE(E101,"$",""),",",""),"B","")*1000000000,SUBSTITUTE(SUBSTITUTE(E101,"$",""),",","")+0))</f>
        <v>96586</v>
      </c>
    </row>
    <row r="102" spans="1:10">
      <c r="A102" t="s">
        <v>92</v>
      </c>
      <c r="B102" t="s">
        <v>27</v>
      </c>
      <c r="C102" t="s">
        <v>9</v>
      </c>
      <c r="D102" s="1">
        <v>77858</v>
      </c>
      <c r="E102" s="1">
        <v>77858</v>
      </c>
      <c r="F102" s="2">
        <v>0.1339</v>
      </c>
      <c r="I102" s="4">
        <f>IF(RIGHT(D102,1)="M",SUBSTITUTE(SUBSTITUTE(SUBSTITUTE(D102,"$",""),",",""),"M","")*1000000,IF(RIGHT(D102,1)="B",SUBSTITUTE(SUBSTITUTE(SUBSTITUTE(D102,"$",""),",",""),"B","")*1000000000,SUBSTITUTE(SUBSTITUTE(D102,"$",""),",","")+0))</f>
        <v>77858</v>
      </c>
      <c r="J102" s="4">
        <f>IF(RIGHT(E102,1)="M",SUBSTITUTE(SUBSTITUTE(SUBSTITUTE(E102,"$",""),",",""),"M","")*1000000,IF(RIGHT(E102,1)="B",SUBSTITUTE(SUBSTITUTE(SUBSTITUTE(E102,"$",""),",",""),"B","")*1000000000,SUBSTITUTE(SUBSTITUTE(E102,"$",""),",","")+0))</f>
        <v>77858</v>
      </c>
    </row>
    <row r="103" spans="1:10">
      <c r="A103" t="s">
        <v>93</v>
      </c>
      <c r="B103" t="s">
        <v>14</v>
      </c>
      <c r="C103" t="s">
        <v>9</v>
      </c>
      <c r="D103" s="1">
        <v>35364</v>
      </c>
      <c r="E103" s="1">
        <v>211134</v>
      </c>
      <c r="F103" s="2">
        <v>0.05731</v>
      </c>
      <c r="I103" s="4">
        <f>IF(RIGHT(D103,1)="M",SUBSTITUTE(SUBSTITUTE(SUBSTITUTE(D103,"$",""),",",""),"M","")*1000000,IF(RIGHT(D103,1)="B",SUBSTITUTE(SUBSTITUTE(SUBSTITUTE(D103,"$",""),",",""),"B","")*1000000000,SUBSTITUTE(SUBSTITUTE(D103,"$",""),",","")+0))</f>
        <v>35364</v>
      </c>
      <c r="J103" s="4">
        <f>IF(RIGHT(E103,1)="M",SUBSTITUTE(SUBSTITUTE(SUBSTITUTE(E103,"$",""),",",""),"M","")*1000000,IF(RIGHT(E103,1)="B",SUBSTITUTE(SUBSTITUTE(SUBSTITUTE(E103,"$",""),",",""),"B","")*1000000000,SUBSTITUTE(SUBSTITUTE(E103,"$",""),",","")+0))</f>
        <v>211134</v>
      </c>
    </row>
  </sheetData>
  <pageMargins left="0.75" right="0.75" top="1" bottom="1" header="0.5" footer="0.5"/>
  <headerFooter/>
  <ignoredErrors>
    <ignoredError sqref="C2:C103 A2:A10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zey9991</cp:lastModifiedBy>
  <dcterms:created xsi:type="dcterms:W3CDTF">2024-12-18T02:19:23Z</dcterms:created>
  <dcterms:modified xsi:type="dcterms:W3CDTF">2024-12-18T02:33:15Z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937FEB7A38A94A41AFB51D3C2F30874E_12</vt:lpwstr>
  </property>
  <property fmtid="{D5CDD505-2E9C-101B-9397-08002B2CF9AE}" pid="3" name="KSOProductBuildVer">
    <vt:lpwstr>2052-12.1.0.17857</vt:lpwstr>
  </property>
</Properties>
</file>