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DECİSİON\WEEK4\"/>
    </mc:Choice>
  </mc:AlternateContent>
  <xr:revisionPtr revIDLastSave="0" documentId="13_ncr:1_{081591D4-83CB-4B9B-BB8F-76DD987394A8}" xr6:coauthVersionLast="46" xr6:coauthVersionMax="46" xr10:uidLastSave="{00000000-0000-0000-0000-000000000000}"/>
  <bookViews>
    <workbookView xWindow="-108" yWindow="-108" windowWidth="23256" windowHeight="12576" xr2:uid="{4F053984-FB18-40B9-84FA-247D6AB69790}"/>
  </bookViews>
  <sheets>
    <sheet name="QUIZ2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6" l="1"/>
  <c r="N2" i="6"/>
  <c r="N7" i="6"/>
  <c r="N6" i="6"/>
  <c r="N5" i="6"/>
  <c r="N4" i="6"/>
  <c r="N3" i="6"/>
  <c r="M3" i="6"/>
  <c r="M2" i="6"/>
  <c r="M7" i="6"/>
  <c r="M6" i="6"/>
  <c r="M5" i="6"/>
  <c r="M4" i="6"/>
  <c r="L7" i="6"/>
  <c r="L6" i="6"/>
  <c r="L5" i="6"/>
  <c r="L4" i="6"/>
  <c r="L3" i="6"/>
  <c r="L2" i="6"/>
  <c r="E2" i="6"/>
  <c r="G21" i="6"/>
  <c r="G20" i="6"/>
  <c r="H17" i="6"/>
  <c r="G18" i="6"/>
  <c r="G17" i="6"/>
  <c r="H13" i="6"/>
  <c r="G14" i="6"/>
  <c r="G13" i="6"/>
  <c r="J8" i="6"/>
  <c r="I8" i="6"/>
  <c r="H8" i="6"/>
  <c r="G8" i="6"/>
  <c r="F8" i="6"/>
  <c r="E8" i="6"/>
  <c r="J3" i="6"/>
  <c r="J4" i="6"/>
  <c r="J5" i="6"/>
  <c r="J6" i="6"/>
  <c r="J7" i="6"/>
  <c r="J2" i="6"/>
  <c r="I3" i="6"/>
  <c r="I4" i="6"/>
  <c r="I5" i="6"/>
  <c r="I6" i="6"/>
  <c r="I7" i="6"/>
  <c r="I2" i="6"/>
  <c r="H3" i="6"/>
  <c r="H4" i="6"/>
  <c r="H5" i="6"/>
  <c r="H6" i="6"/>
  <c r="H7" i="6"/>
  <c r="H2" i="6"/>
  <c r="G3" i="6"/>
  <c r="G4" i="6"/>
  <c r="G5" i="6"/>
  <c r="G6" i="6"/>
  <c r="G7" i="6"/>
  <c r="G2" i="6"/>
  <c r="F3" i="6"/>
  <c r="F4" i="6"/>
  <c r="F5" i="6"/>
  <c r="F6" i="6"/>
  <c r="F7" i="6"/>
  <c r="F2" i="6"/>
  <c r="E3" i="6"/>
  <c r="E4" i="6"/>
  <c r="E5" i="6"/>
  <c r="E6" i="6"/>
  <c r="E7" i="6"/>
  <c r="D7" i="6"/>
  <c r="C7" i="6"/>
  <c r="B7" i="6"/>
  <c r="A7" i="6"/>
  <c r="H20" i="6" l="1"/>
</calcChain>
</file>

<file path=xl/sharedStrings.xml><?xml version="1.0" encoding="utf-8"?>
<sst xmlns="http://schemas.openxmlformats.org/spreadsheetml/2006/main" count="23" uniqueCount="23">
  <si>
    <t>Y</t>
  </si>
  <si>
    <t>b1=</t>
  </si>
  <si>
    <t>Age</t>
  </si>
  <si>
    <t>Income</t>
  </si>
  <si>
    <t>NumberofCards</t>
  </si>
  <si>
    <t>Score</t>
  </si>
  <si>
    <t>X1</t>
  </si>
  <si>
    <t>X2</t>
  </si>
  <si>
    <t>X3</t>
  </si>
  <si>
    <r>
      <t>Y = b0 + b</t>
    </r>
    <r>
      <rPr>
        <b/>
        <sz val="15"/>
        <color theme="1"/>
        <rFont val="Calibri"/>
        <family val="2"/>
        <charset val="162"/>
        <scheme val="minor"/>
      </rPr>
      <t>1</t>
    </r>
    <r>
      <rPr>
        <sz val="15"/>
        <color theme="1"/>
        <rFont val="Calibri"/>
        <family val="2"/>
        <charset val="162"/>
        <scheme val="minor"/>
      </rPr>
      <t>X</t>
    </r>
    <r>
      <rPr>
        <b/>
        <sz val="15"/>
        <color theme="1"/>
        <rFont val="Calibri"/>
        <family val="2"/>
        <charset val="162"/>
        <scheme val="minor"/>
      </rPr>
      <t>1</t>
    </r>
    <r>
      <rPr>
        <sz val="15"/>
        <color theme="1"/>
        <rFont val="Calibri"/>
        <family val="2"/>
        <charset val="162"/>
        <scheme val="minor"/>
      </rPr>
      <t>+b</t>
    </r>
    <r>
      <rPr>
        <b/>
        <sz val="15"/>
        <color theme="1"/>
        <rFont val="Calibri"/>
        <family val="2"/>
        <charset val="162"/>
        <scheme val="minor"/>
      </rPr>
      <t>2</t>
    </r>
    <r>
      <rPr>
        <sz val="15"/>
        <color theme="1"/>
        <rFont val="Calibri"/>
        <family val="2"/>
        <charset val="162"/>
        <scheme val="minor"/>
      </rPr>
      <t>X</t>
    </r>
    <r>
      <rPr>
        <b/>
        <sz val="15"/>
        <color theme="1"/>
        <rFont val="Calibri"/>
        <family val="2"/>
        <charset val="162"/>
        <scheme val="minor"/>
      </rPr>
      <t>2</t>
    </r>
    <r>
      <rPr>
        <sz val="15"/>
        <color theme="1"/>
        <rFont val="Calibri"/>
        <family val="2"/>
        <charset val="162"/>
        <scheme val="minor"/>
      </rPr>
      <t>+b</t>
    </r>
    <r>
      <rPr>
        <b/>
        <sz val="15"/>
        <color theme="1"/>
        <rFont val="Calibri"/>
        <family val="2"/>
        <charset val="162"/>
        <scheme val="minor"/>
      </rPr>
      <t>3</t>
    </r>
    <r>
      <rPr>
        <sz val="15"/>
        <color theme="1"/>
        <rFont val="Calibri"/>
        <family val="2"/>
        <charset val="162"/>
        <scheme val="minor"/>
      </rPr>
      <t>X</t>
    </r>
    <r>
      <rPr>
        <b/>
        <sz val="15"/>
        <color theme="1"/>
        <rFont val="Calibri"/>
        <family val="2"/>
        <charset val="162"/>
        <scheme val="minor"/>
      </rPr>
      <t>3</t>
    </r>
  </si>
  <si>
    <t>Y'</t>
  </si>
  <si>
    <t>E=</t>
  </si>
  <si>
    <t>b0 =</t>
  </si>
  <si>
    <t>Y -b1X1 - b2X2-b3X3</t>
  </si>
  <si>
    <t>X1Y</t>
  </si>
  <si>
    <t>X1X1</t>
  </si>
  <si>
    <t>X2Y</t>
  </si>
  <si>
    <t>X2X2</t>
  </si>
  <si>
    <t>X3Y</t>
  </si>
  <si>
    <t>X3X3</t>
  </si>
  <si>
    <t>b2=</t>
  </si>
  <si>
    <t>b3=</t>
  </si>
  <si>
    <t>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</si>
</sst>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5"/>
      <color theme="1"/>
      <name val="Calibri"/>
      <family val="2"/>
      <charset val="162"/>
      <scheme val="minor"/>
    </font>
    <font>
      <b/>
      <sz val="15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4</xdr:row>
      <xdr:rowOff>7620</xdr:rowOff>
    </xdr:from>
    <xdr:to>
      <xdr:col>22</xdr:col>
      <xdr:colOff>66675</xdr:colOff>
      <xdr:row>13</xdr:row>
      <xdr:rowOff>3810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92701D45-2CF7-4CCC-8A39-70CAF9F82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100" y="739140"/>
          <a:ext cx="3533775" cy="1703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1768-C7EE-4DCA-9256-DE1FE138FD89}">
  <dimension ref="A1:N21"/>
  <sheetViews>
    <sheetView tabSelected="1" workbookViewId="0">
      <selection activeCell="H23" sqref="H23"/>
    </sheetView>
  </sheetViews>
  <sheetFormatPr defaultRowHeight="14.4" x14ac:dyDescent="0.3"/>
  <cols>
    <col min="3" max="3" width="14.44140625" customWidth="1"/>
    <col min="14" max="14" width="12" bestFit="1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5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L1" t="s">
        <v>22</v>
      </c>
      <c r="M1" t="s">
        <v>10</v>
      </c>
    </row>
    <row r="2" spans="1:14" x14ac:dyDescent="0.3">
      <c r="A2" s="2">
        <v>35</v>
      </c>
      <c r="B2">
        <v>35</v>
      </c>
      <c r="C2">
        <v>3</v>
      </c>
      <c r="D2" s="2">
        <v>90</v>
      </c>
      <c r="E2">
        <f>A2*D2</f>
        <v>3150</v>
      </c>
      <c r="F2">
        <f>A2*A2</f>
        <v>1225</v>
      </c>
      <c r="G2">
        <f>B2*D2</f>
        <v>3150</v>
      </c>
      <c r="H2">
        <f>B2*B2</f>
        <v>1225</v>
      </c>
      <c r="I2">
        <f>C2*D2</f>
        <v>270</v>
      </c>
      <c r="J2">
        <f>C2*C2</f>
        <v>9</v>
      </c>
      <c r="L2">
        <f t="shared" ref="L2:L7" si="0">(D2-($H13*A2)-($H17*B2)-($H20*C2))</f>
        <v>59.843527272481978</v>
      </c>
      <c r="M2">
        <f>(L2+($H13*A2)+($H17*B2)+($H20*C2))</f>
        <v>90.000000000000014</v>
      </c>
      <c r="N2">
        <f>ABS(D2-90)</f>
        <v>0</v>
      </c>
    </row>
    <row r="3" spans="1:14" x14ac:dyDescent="0.3">
      <c r="A3" s="2">
        <v>22</v>
      </c>
      <c r="B3">
        <v>50</v>
      </c>
      <c r="C3">
        <v>2</v>
      </c>
      <c r="D3" s="2">
        <v>20</v>
      </c>
      <c r="E3">
        <f t="shared" ref="E3:E7" si="1">A3*D3</f>
        <v>440</v>
      </c>
      <c r="F3">
        <f t="shared" ref="F3:F7" si="2">A3*A3</f>
        <v>484</v>
      </c>
      <c r="G3">
        <f t="shared" ref="G3:G7" si="3">B3*D3</f>
        <v>1000</v>
      </c>
      <c r="H3">
        <f t="shared" ref="H3:H7" si="4">B3*B3</f>
        <v>2500</v>
      </c>
      <c r="I3">
        <f t="shared" ref="I3:I7" si="5">C3*D3</f>
        <v>40</v>
      </c>
      <c r="J3">
        <f t="shared" ref="J3:J7" si="6">C3*C3</f>
        <v>4</v>
      </c>
      <c r="L3">
        <f t="shared" si="0"/>
        <v>20</v>
      </c>
      <c r="M3">
        <f>(L3+($H14*A3)+($H18*B3)+($H21*C3))</f>
        <v>20</v>
      </c>
      <c r="N3">
        <f>ABS(D3-M3)</f>
        <v>0</v>
      </c>
    </row>
    <row r="4" spans="1:14" x14ac:dyDescent="0.3">
      <c r="A4" s="2">
        <v>63</v>
      </c>
      <c r="B4">
        <v>200</v>
      </c>
      <c r="C4">
        <v>1</v>
      </c>
      <c r="D4" s="2">
        <v>30</v>
      </c>
      <c r="E4">
        <f t="shared" si="1"/>
        <v>1890</v>
      </c>
      <c r="F4">
        <f t="shared" si="2"/>
        <v>3969</v>
      </c>
      <c r="G4">
        <f t="shared" si="3"/>
        <v>6000</v>
      </c>
      <c r="H4">
        <f t="shared" si="4"/>
        <v>40000</v>
      </c>
      <c r="I4">
        <f t="shared" si="5"/>
        <v>30</v>
      </c>
      <c r="J4">
        <f t="shared" si="6"/>
        <v>1</v>
      </c>
      <c r="L4">
        <f t="shared" si="0"/>
        <v>30</v>
      </c>
      <c r="M4">
        <f>(L4+($H15*A4)+($H19*B4)+($H22*C4))</f>
        <v>30</v>
      </c>
      <c r="N4">
        <f>ABS(D4-M4)</f>
        <v>0</v>
      </c>
    </row>
    <row r="5" spans="1:14" x14ac:dyDescent="0.3">
      <c r="A5" s="2">
        <v>59</v>
      </c>
      <c r="B5">
        <v>170</v>
      </c>
      <c r="C5">
        <v>1</v>
      </c>
      <c r="D5" s="2">
        <v>10</v>
      </c>
      <c r="E5">
        <f t="shared" si="1"/>
        <v>590</v>
      </c>
      <c r="F5">
        <f t="shared" si="2"/>
        <v>3481</v>
      </c>
      <c r="G5">
        <f t="shared" si="3"/>
        <v>1700</v>
      </c>
      <c r="H5">
        <f t="shared" si="4"/>
        <v>28900</v>
      </c>
      <c r="I5">
        <f t="shared" si="5"/>
        <v>10</v>
      </c>
      <c r="J5">
        <f t="shared" si="6"/>
        <v>1</v>
      </c>
      <c r="L5">
        <f t="shared" si="0"/>
        <v>-4090.0000000000018</v>
      </c>
      <c r="M5">
        <f>(L5+($H16*A5)+($H20*B5)+($H23*C5))</f>
        <v>10</v>
      </c>
      <c r="N5">
        <f>ABS(D5-M5)</f>
        <v>0</v>
      </c>
    </row>
    <row r="6" spans="1:14" x14ac:dyDescent="0.3">
      <c r="A6" s="2">
        <v>25</v>
      </c>
      <c r="B6">
        <v>40</v>
      </c>
      <c r="C6">
        <v>4</v>
      </c>
      <c r="D6" s="2">
        <v>80</v>
      </c>
      <c r="E6">
        <f t="shared" si="1"/>
        <v>2000</v>
      </c>
      <c r="F6">
        <f t="shared" si="2"/>
        <v>625</v>
      </c>
      <c r="G6">
        <f t="shared" si="3"/>
        <v>3200</v>
      </c>
      <c r="H6">
        <f t="shared" si="4"/>
        <v>1600</v>
      </c>
      <c r="I6">
        <f t="shared" si="5"/>
        <v>320</v>
      </c>
      <c r="J6">
        <f t="shared" si="6"/>
        <v>16</v>
      </c>
      <c r="L6">
        <f t="shared" si="0"/>
        <v>87.652656621728781</v>
      </c>
      <c r="M6">
        <f t="shared" ref="M6:M7" si="7">(L6+($H17*A6)+($H21*B6)+($H24*C6))</f>
        <v>80</v>
      </c>
      <c r="N6">
        <f>ABS(D6-M6)</f>
        <v>0</v>
      </c>
    </row>
    <row r="7" spans="1:14" x14ac:dyDescent="0.3">
      <c r="A7" s="2">
        <f>AVERAGE(A2:A6)</f>
        <v>40.799999999999997</v>
      </c>
      <c r="B7">
        <f>AVERAGE(B2:B6)</f>
        <v>99</v>
      </c>
      <c r="C7">
        <f>AVERAGE(C2:C6)</f>
        <v>2.2000000000000002</v>
      </c>
      <c r="D7" s="2">
        <f>AVERAGE(D2:D6)</f>
        <v>46</v>
      </c>
      <c r="E7">
        <f t="shared" si="1"/>
        <v>1876.8</v>
      </c>
      <c r="F7">
        <f t="shared" si="2"/>
        <v>1664.6399999999999</v>
      </c>
      <c r="G7">
        <f t="shared" si="3"/>
        <v>4554</v>
      </c>
      <c r="H7">
        <f t="shared" si="4"/>
        <v>9801</v>
      </c>
      <c r="I7">
        <f t="shared" si="5"/>
        <v>101.2</v>
      </c>
      <c r="J7">
        <f t="shared" si="6"/>
        <v>4.8400000000000007</v>
      </c>
      <c r="L7">
        <f t="shared" si="0"/>
        <v>46</v>
      </c>
      <c r="M7">
        <f t="shared" si="7"/>
        <v>46</v>
      </c>
      <c r="N7">
        <f>ABS(D7-M7)</f>
        <v>0</v>
      </c>
    </row>
    <row r="8" spans="1:14" x14ac:dyDescent="0.3">
      <c r="A8" s="1" t="s">
        <v>6</v>
      </c>
      <c r="B8" s="1" t="s">
        <v>7</v>
      </c>
      <c r="C8" s="1" t="s">
        <v>8</v>
      </c>
      <c r="D8" s="2" t="s">
        <v>0</v>
      </c>
      <c r="E8">
        <f t="shared" ref="E8:J8" si="8">SUM(E2:E7)</f>
        <v>9946.7999999999993</v>
      </c>
      <c r="F8">
        <f t="shared" si="8"/>
        <v>11448.64</v>
      </c>
      <c r="G8">
        <f t="shared" si="8"/>
        <v>19604</v>
      </c>
      <c r="H8">
        <f t="shared" si="8"/>
        <v>84026</v>
      </c>
      <c r="I8">
        <f t="shared" si="8"/>
        <v>771.2</v>
      </c>
      <c r="J8">
        <f t="shared" si="8"/>
        <v>35.840000000000003</v>
      </c>
      <c r="M8" s="1" t="s">
        <v>11</v>
      </c>
      <c r="N8" s="1">
        <f>AVERAGE(N2:N7)</f>
        <v>0</v>
      </c>
    </row>
    <row r="13" spans="1:14" ht="19.2" customHeight="1" x14ac:dyDescent="0.4">
      <c r="A13" s="3" t="s">
        <v>9</v>
      </c>
      <c r="F13" t="s">
        <v>1</v>
      </c>
      <c r="G13">
        <f>(-6*A7*D7)+E8</f>
        <v>-1314</v>
      </c>
      <c r="H13">
        <f>G13/G14</f>
        <v>-0.89950711938663674</v>
      </c>
    </row>
    <row r="14" spans="1:14" x14ac:dyDescent="0.3">
      <c r="G14">
        <f>(-6*A7*A7)+F8</f>
        <v>1460.8000000000011</v>
      </c>
    </row>
    <row r="15" spans="1:14" x14ac:dyDescent="0.3">
      <c r="A15" t="s">
        <v>12</v>
      </c>
      <c r="B15" t="s">
        <v>13</v>
      </c>
    </row>
    <row r="17" spans="6:8" x14ac:dyDescent="0.3">
      <c r="F17" t="s">
        <v>20</v>
      </c>
      <c r="G17">
        <f>(-6*B7*D7)+G8</f>
        <v>-7720</v>
      </c>
      <c r="H17">
        <f>G17/G18</f>
        <v>-0.30610626486915149</v>
      </c>
    </row>
    <row r="18" spans="6:8" x14ac:dyDescent="0.3">
      <c r="G18">
        <f>(-6*B7*B7)+H8</f>
        <v>25220</v>
      </c>
    </row>
    <row r="20" spans="6:8" x14ac:dyDescent="0.3">
      <c r="F20" t="s">
        <v>21</v>
      </c>
      <c r="G20">
        <f>(-6*C7*D7)+I8</f>
        <v>164</v>
      </c>
      <c r="H20">
        <f>G20/G21</f>
        <v>24.11764705882354</v>
      </c>
    </row>
    <row r="21" spans="6:8" x14ac:dyDescent="0.3">
      <c r="G21">
        <f>(-6*C7*C7)+J8</f>
        <v>6.7999999999999972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yunus_dogan</dc:creator>
  <cp:lastModifiedBy>zeynep köse</cp:lastModifiedBy>
  <dcterms:created xsi:type="dcterms:W3CDTF">2020-11-17T06:07:04Z</dcterms:created>
  <dcterms:modified xsi:type="dcterms:W3CDTF">2021-04-06T08:52:36Z</dcterms:modified>
</cp:coreProperties>
</file>