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CHOOL\DECİSİON\WEEK5\"/>
    </mc:Choice>
  </mc:AlternateContent>
  <xr:revisionPtr revIDLastSave="0" documentId="8_{FC1C0376-D240-4804-8EF8-8F4C0F6EC3BE}" xr6:coauthVersionLast="46" xr6:coauthVersionMax="46" xr10:uidLastSave="{00000000-0000-0000-0000-000000000000}"/>
  <bookViews>
    <workbookView xWindow="-108" yWindow="-108" windowWidth="23256" windowHeight="12576" xr2:uid="{B44FE994-F1B1-4E7F-905B-C9CB49FF58D0}"/>
  </bookViews>
  <sheets>
    <sheet name="Sheet1" sheetId="5" r:id="rId1"/>
    <sheet name="Sheet2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4" i="6" l="1"/>
  <c r="J23" i="6"/>
  <c r="J22" i="6"/>
  <c r="J21" i="6"/>
  <c r="J20" i="6"/>
  <c r="J19" i="6"/>
  <c r="J18" i="6"/>
  <c r="J16" i="5"/>
  <c r="J16" i="6"/>
  <c r="J17" i="5"/>
  <c r="J17" i="6"/>
  <c r="J15" i="5"/>
  <c r="J15" i="6"/>
  <c r="L9" i="6"/>
  <c r="L8" i="6"/>
  <c r="L7" i="6"/>
  <c r="L6" i="6"/>
  <c r="L4" i="6"/>
  <c r="L5" i="6"/>
  <c r="L2" i="6"/>
  <c r="K12" i="6"/>
  <c r="K7" i="6"/>
  <c r="K6" i="6"/>
  <c r="K5" i="6"/>
  <c r="K4" i="6"/>
  <c r="K3" i="6"/>
  <c r="J4" i="6"/>
  <c r="J2" i="6"/>
  <c r="D14" i="6"/>
  <c r="C14" i="6"/>
  <c r="K8" i="6" s="1"/>
  <c r="B14" i="6"/>
  <c r="J3" i="6" s="1"/>
  <c r="D13" i="6"/>
  <c r="L3" i="6" s="1"/>
  <c r="C13" i="6"/>
  <c r="K2" i="6" s="1"/>
  <c r="B13" i="6"/>
  <c r="J10" i="6" s="1"/>
  <c r="L11" i="5"/>
  <c r="L10" i="5"/>
  <c r="L9" i="5"/>
  <c r="L7" i="5"/>
  <c r="D13" i="5"/>
  <c r="D12" i="5"/>
  <c r="L8" i="5" s="1"/>
  <c r="C13" i="5"/>
  <c r="K7" i="5" s="1"/>
  <c r="C12" i="5"/>
  <c r="K8" i="5" s="1"/>
  <c r="K9" i="5" l="1"/>
  <c r="K10" i="5"/>
  <c r="J8" i="6"/>
  <c r="K9" i="6"/>
  <c r="L10" i="6"/>
  <c r="J5" i="6"/>
  <c r="K11" i="5"/>
  <c r="J7" i="6"/>
  <c r="K2" i="5"/>
  <c r="L3" i="5"/>
  <c r="J9" i="6"/>
  <c r="K10" i="6"/>
  <c r="L11" i="6"/>
  <c r="J6" i="6"/>
  <c r="L2" i="5"/>
  <c r="L4" i="5"/>
  <c r="K3" i="5"/>
  <c r="L5" i="5"/>
  <c r="K11" i="6"/>
  <c r="L12" i="6"/>
  <c r="K4" i="5"/>
  <c r="J11" i="6"/>
  <c r="K5" i="5"/>
  <c r="L6" i="5"/>
  <c r="J12" i="6"/>
  <c r="K6" i="5"/>
  <c r="B13" i="5"/>
  <c r="B12" i="5"/>
  <c r="J11" i="5" l="1"/>
  <c r="J9" i="5"/>
  <c r="J6" i="5"/>
  <c r="J7" i="5"/>
  <c r="J8" i="5"/>
  <c r="J5" i="5"/>
  <c r="J4" i="5"/>
  <c r="J3" i="5"/>
  <c r="J2" i="5"/>
  <c r="J10" i="5"/>
  <c r="J23" i="5" l="1"/>
  <c r="J22" i="5"/>
  <c r="M22" i="5" s="1"/>
  <c r="J21" i="5"/>
  <c r="M17" i="5"/>
  <c r="J20" i="5"/>
  <c r="J19" i="5"/>
  <c r="J18" i="5"/>
  <c r="J31" i="5"/>
  <c r="J30" i="5"/>
  <c r="J29" i="5"/>
  <c r="J28" i="5"/>
  <c r="J27" i="5"/>
  <c r="J34" i="5"/>
  <c r="J33" i="5"/>
  <c r="J32" i="5"/>
  <c r="L23" i="5" l="1"/>
  <c r="M23" i="5"/>
  <c r="L18" i="5"/>
  <c r="M18" i="5"/>
  <c r="L21" i="5"/>
  <c r="K21" i="5"/>
  <c r="M21" i="5"/>
</calcChain>
</file>

<file path=xl/sharedStrings.xml><?xml version="1.0" encoding="utf-8"?>
<sst xmlns="http://schemas.openxmlformats.org/spreadsheetml/2006/main" count="108" uniqueCount="47">
  <si>
    <t>?</t>
  </si>
  <si>
    <t>(1-2)</t>
  </si>
  <si>
    <t>(1-3)</t>
  </si>
  <si>
    <t>(2-3)</t>
  </si>
  <si>
    <t>(2-4)</t>
  </si>
  <si>
    <t>(2-5)</t>
  </si>
  <si>
    <t>(2-6)</t>
  </si>
  <si>
    <t>(2-7)</t>
  </si>
  <si>
    <t>(3-4)</t>
  </si>
  <si>
    <t>(3-5)</t>
  </si>
  <si>
    <t>(3-6)</t>
  </si>
  <si>
    <t>(3-7)</t>
  </si>
  <si>
    <t>K=1</t>
  </si>
  <si>
    <t>K=3</t>
  </si>
  <si>
    <t>K=5</t>
  </si>
  <si>
    <t>(-)</t>
  </si>
  <si>
    <t>(+)</t>
  </si>
  <si>
    <t>2-hour serum insulin</t>
  </si>
  <si>
    <t>Body mass  index</t>
  </si>
  <si>
    <t>Age</t>
  </si>
  <si>
    <t>Test result for diabetes</t>
  </si>
  <si>
    <t>Positive</t>
  </si>
  <si>
    <t>Negative</t>
  </si>
  <si>
    <t>min=</t>
  </si>
  <si>
    <t>max=</t>
  </si>
  <si>
    <t>(2-8)</t>
  </si>
  <si>
    <t>(2-9)</t>
  </si>
  <si>
    <t>(2-10)</t>
  </si>
  <si>
    <t>(3-8)</t>
  </si>
  <si>
    <t>(3-9)</t>
  </si>
  <si>
    <t>(3-10)</t>
  </si>
  <si>
    <t>2.sheet devamı</t>
  </si>
  <si>
    <t xml:space="preserve">k=3 </t>
  </si>
  <si>
    <t>(11-1)</t>
  </si>
  <si>
    <t>(11-2)</t>
  </si>
  <si>
    <t>(11-3)</t>
  </si>
  <si>
    <t>(11-4)</t>
  </si>
  <si>
    <t>(11-5)</t>
  </si>
  <si>
    <t>(11-6)</t>
  </si>
  <si>
    <t>(11-7)</t>
  </si>
  <si>
    <t>(11-8)</t>
  </si>
  <si>
    <t>(11-9)</t>
  </si>
  <si>
    <t>(11-10)</t>
  </si>
  <si>
    <t>p</t>
  </si>
  <si>
    <t>n</t>
  </si>
  <si>
    <t>positive</t>
  </si>
  <si>
    <t>2014510056 Zeynep Köse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</si>
</sst>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0" xfId="0" applyFill="1"/>
    <xf numFmtId="16" fontId="0" fillId="0" borderId="0" xfId="0" applyNumberFormat="1"/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0" borderId="5" xfId="0" applyBorder="1"/>
    <xf numFmtId="0" fontId="2" fillId="0" borderId="4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1" fillId="0" borderId="5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/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/>
    <xf numFmtId="0" fontId="1" fillId="0" borderId="13" xfId="0" applyFont="1" applyBorder="1"/>
    <xf numFmtId="0" fontId="1" fillId="0" borderId="14" xfId="0" applyFont="1" applyBorder="1" applyAlignment="1">
      <alignment horizontal="center" vertical="center" wrapText="1"/>
    </xf>
    <xf numFmtId="0" fontId="0" fillId="0" borderId="15" xfId="0" applyBorder="1"/>
    <xf numFmtId="0" fontId="1" fillId="0" borderId="16" xfId="0" applyFont="1" applyBorder="1" applyAlignment="1">
      <alignment horizontal="center" vertical="center" wrapText="1"/>
    </xf>
    <xf numFmtId="0" fontId="0" fillId="0" borderId="17" xfId="0" applyBorder="1"/>
    <xf numFmtId="0" fontId="0" fillId="0" borderId="18" xfId="0" applyBorder="1"/>
    <xf numFmtId="0" fontId="0" fillId="0" borderId="19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16</xdr:row>
      <xdr:rowOff>129540</xdr:rowOff>
    </xdr:from>
    <xdr:to>
      <xdr:col>5</xdr:col>
      <xdr:colOff>198120</xdr:colOff>
      <xdr:row>21</xdr:row>
      <xdr:rowOff>152400</xdr:rowOff>
    </xdr:to>
    <xdr:pic>
      <xdr:nvPicPr>
        <xdr:cNvPr id="2" name="Picture 1" descr="Python ile Normalizasyon. Normalleştirme operasyonu nümerik… | by Sıddık  Açıl | Medium">
          <a:extLst>
            <a:ext uri="{FF2B5EF4-FFF2-40B4-BE49-F238E27FC236}">
              <a16:creationId xmlns:a16="http://schemas.microsoft.com/office/drawing/2014/main" id="{8AB48D3F-4531-454A-94A0-84C0D49C31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05200"/>
          <a:ext cx="3246120" cy="937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D2CB8-2C81-440A-970C-4CBC1542E067}">
  <dimension ref="A1:O45"/>
  <sheetViews>
    <sheetView tabSelected="1" workbookViewId="0">
      <selection activeCell="P8" sqref="P8"/>
    </sheetView>
  </sheetViews>
  <sheetFormatPr defaultRowHeight="14.4" x14ac:dyDescent="0.3"/>
  <sheetData>
    <row r="1" spans="1:15" ht="43.8" thickBot="1" x14ac:dyDescent="0.35">
      <c r="B1" s="3" t="s">
        <v>17</v>
      </c>
      <c r="C1" s="4" t="s">
        <v>18</v>
      </c>
      <c r="D1" s="4" t="s">
        <v>19</v>
      </c>
      <c r="E1" s="4" t="s">
        <v>20</v>
      </c>
      <c r="J1" s="7" t="s">
        <v>17</v>
      </c>
      <c r="K1" s="8" t="s">
        <v>18</v>
      </c>
      <c r="L1" s="8" t="s">
        <v>19</v>
      </c>
      <c r="M1" s="8" t="s">
        <v>20</v>
      </c>
    </row>
    <row r="2" spans="1:15" ht="15" thickBot="1" x14ac:dyDescent="0.35">
      <c r="A2" s="6">
        <v>1</v>
      </c>
      <c r="B2" s="5">
        <v>560</v>
      </c>
      <c r="C2" s="5">
        <v>38</v>
      </c>
      <c r="D2" s="5">
        <v>22</v>
      </c>
      <c r="E2" s="5" t="s">
        <v>21</v>
      </c>
      <c r="I2" s="10">
        <v>1</v>
      </c>
      <c r="J2" s="11">
        <f t="shared" ref="J2:J11" si="0">(B2-B$12)/(B$13-B$12)</f>
        <v>1</v>
      </c>
      <c r="K2" s="11">
        <f t="shared" ref="K2:K11" si="1">(C2-C$12)/(C$13-C$12)</f>
        <v>0.76923076923076927</v>
      </c>
      <c r="L2" s="11">
        <f t="shared" ref="L2:L11" si="2">(D2-D$12)/(D$13-D$12)</f>
        <v>0.1111111111111111</v>
      </c>
      <c r="M2" s="12" t="s">
        <v>21</v>
      </c>
      <c r="O2" t="s">
        <v>46</v>
      </c>
    </row>
    <row r="3" spans="1:15" ht="15" thickBot="1" x14ac:dyDescent="0.35">
      <c r="A3" s="6">
        <v>2</v>
      </c>
      <c r="B3" s="5">
        <v>540</v>
      </c>
      <c r="C3" s="5">
        <v>40</v>
      </c>
      <c r="D3" s="5">
        <v>21</v>
      </c>
      <c r="E3" s="5" t="s">
        <v>22</v>
      </c>
      <c r="I3" s="13">
        <v>2</v>
      </c>
      <c r="J3" s="9">
        <f t="shared" si="0"/>
        <v>0.88888888888888884</v>
      </c>
      <c r="K3" s="9">
        <f t="shared" si="1"/>
        <v>0.92307692307692313</v>
      </c>
      <c r="L3" s="9">
        <f t="shared" si="2"/>
        <v>0</v>
      </c>
      <c r="M3" s="14" t="s">
        <v>22</v>
      </c>
    </row>
    <row r="4" spans="1:15" ht="15" thickBot="1" x14ac:dyDescent="0.35">
      <c r="A4" s="6">
        <v>3</v>
      </c>
      <c r="B4" s="5">
        <v>510</v>
      </c>
      <c r="C4" s="5">
        <v>39</v>
      </c>
      <c r="D4" s="5">
        <v>23</v>
      </c>
      <c r="E4" s="5" t="s">
        <v>21</v>
      </c>
      <c r="I4" s="13">
        <v>3</v>
      </c>
      <c r="J4" s="9">
        <f t="shared" si="0"/>
        <v>0.72222222222222221</v>
      </c>
      <c r="K4" s="9">
        <f t="shared" si="1"/>
        <v>0.84615384615384615</v>
      </c>
      <c r="L4" s="9">
        <f t="shared" si="2"/>
        <v>0.22222222222222221</v>
      </c>
      <c r="M4" s="14" t="s">
        <v>21</v>
      </c>
      <c r="O4" t="s">
        <v>31</v>
      </c>
    </row>
    <row r="5" spans="1:15" ht="15" thickBot="1" x14ac:dyDescent="0.35">
      <c r="A5" s="6">
        <v>4</v>
      </c>
      <c r="B5" s="5">
        <v>400</v>
      </c>
      <c r="C5" s="5">
        <v>37</v>
      </c>
      <c r="D5" s="5">
        <v>22</v>
      </c>
      <c r="E5" s="5" t="s">
        <v>22</v>
      </c>
      <c r="I5" s="13">
        <v>4</v>
      </c>
      <c r="J5" s="9">
        <f t="shared" si="0"/>
        <v>0.1111111111111111</v>
      </c>
      <c r="K5" s="9">
        <f t="shared" si="1"/>
        <v>0.69230769230769229</v>
      </c>
      <c r="L5" s="9">
        <f t="shared" si="2"/>
        <v>0.1111111111111111</v>
      </c>
      <c r="M5" s="14" t="s">
        <v>22</v>
      </c>
    </row>
    <row r="6" spans="1:15" ht="15" thickBot="1" x14ac:dyDescent="0.35">
      <c r="A6" s="6">
        <v>5</v>
      </c>
      <c r="B6" s="5">
        <v>410</v>
      </c>
      <c r="C6" s="5">
        <v>38</v>
      </c>
      <c r="D6" s="5">
        <v>28</v>
      </c>
      <c r="E6" s="5" t="s">
        <v>21</v>
      </c>
      <c r="I6" s="13">
        <v>5</v>
      </c>
      <c r="J6" s="9">
        <f t="shared" si="0"/>
        <v>0.16666666666666666</v>
      </c>
      <c r="K6" s="9">
        <f t="shared" si="1"/>
        <v>0.76923076923076927</v>
      </c>
      <c r="L6" s="9">
        <f t="shared" si="2"/>
        <v>0.77777777777777779</v>
      </c>
      <c r="M6" s="14" t="s">
        <v>21</v>
      </c>
    </row>
    <row r="7" spans="1:15" ht="15" thickBot="1" x14ac:dyDescent="0.35">
      <c r="A7" s="6">
        <v>6</v>
      </c>
      <c r="B7" s="5">
        <v>380</v>
      </c>
      <c r="C7" s="5">
        <v>29</v>
      </c>
      <c r="D7" s="5">
        <v>29</v>
      </c>
      <c r="E7" s="5" t="s">
        <v>22</v>
      </c>
      <c r="I7" s="13">
        <v>6</v>
      </c>
      <c r="J7" s="9">
        <f t="shared" si="0"/>
        <v>0</v>
      </c>
      <c r="K7" s="9">
        <f t="shared" si="1"/>
        <v>7.6923076923076927E-2</v>
      </c>
      <c r="L7" s="9">
        <f t="shared" si="2"/>
        <v>0.88888888888888884</v>
      </c>
      <c r="M7" s="14" t="s">
        <v>22</v>
      </c>
    </row>
    <row r="8" spans="1:15" ht="15" thickBot="1" x14ac:dyDescent="0.35">
      <c r="A8" s="6">
        <v>7</v>
      </c>
      <c r="B8" s="5">
        <v>400</v>
      </c>
      <c r="C8" s="5">
        <v>30</v>
      </c>
      <c r="D8" s="5">
        <v>28</v>
      </c>
      <c r="E8" s="5" t="s">
        <v>21</v>
      </c>
      <c r="I8" s="13">
        <v>7</v>
      </c>
      <c r="J8" s="9">
        <f t="shared" si="0"/>
        <v>0.1111111111111111</v>
      </c>
      <c r="K8" s="9">
        <f t="shared" si="1"/>
        <v>0.15384615384615385</v>
      </c>
      <c r="L8" s="9">
        <f t="shared" si="2"/>
        <v>0.77777777777777779</v>
      </c>
      <c r="M8" s="14" t="s">
        <v>21</v>
      </c>
    </row>
    <row r="9" spans="1:15" ht="15" thickBot="1" x14ac:dyDescent="0.35">
      <c r="A9" s="6">
        <v>8</v>
      </c>
      <c r="B9" s="5">
        <v>410</v>
      </c>
      <c r="C9" s="5">
        <v>31</v>
      </c>
      <c r="D9" s="5">
        <v>21</v>
      </c>
      <c r="E9" s="5" t="s">
        <v>22</v>
      </c>
      <c r="I9" s="13">
        <v>8</v>
      </c>
      <c r="J9" s="9">
        <f t="shared" si="0"/>
        <v>0.16666666666666666</v>
      </c>
      <c r="K9" s="9">
        <f t="shared" si="1"/>
        <v>0.23076923076923078</v>
      </c>
      <c r="L9" s="9">
        <f t="shared" si="2"/>
        <v>0</v>
      </c>
      <c r="M9" s="14" t="s">
        <v>22</v>
      </c>
    </row>
    <row r="10" spans="1:15" ht="15" thickBot="1" x14ac:dyDescent="0.35">
      <c r="A10" s="6">
        <v>9</v>
      </c>
      <c r="B10" s="5">
        <v>480</v>
      </c>
      <c r="C10" s="5">
        <v>28</v>
      </c>
      <c r="D10" s="5">
        <v>29</v>
      </c>
      <c r="E10" s="5" t="s">
        <v>22</v>
      </c>
      <c r="I10" s="13">
        <v>9</v>
      </c>
      <c r="J10" s="9">
        <f t="shared" si="0"/>
        <v>0.55555555555555558</v>
      </c>
      <c r="K10" s="9">
        <f t="shared" si="1"/>
        <v>0</v>
      </c>
      <c r="L10" s="9">
        <f t="shared" si="2"/>
        <v>0.88888888888888884</v>
      </c>
      <c r="M10" s="14" t="s">
        <v>22</v>
      </c>
    </row>
    <row r="11" spans="1:15" ht="15" thickBot="1" x14ac:dyDescent="0.35">
      <c r="A11" s="6">
        <v>10</v>
      </c>
      <c r="B11" s="5">
        <v>490</v>
      </c>
      <c r="C11" s="5">
        <v>41</v>
      </c>
      <c r="D11" s="5">
        <v>30</v>
      </c>
      <c r="E11" s="5" t="s">
        <v>21</v>
      </c>
      <c r="I11" s="15">
        <v>10</v>
      </c>
      <c r="J11" s="16">
        <f t="shared" si="0"/>
        <v>0.61111111111111116</v>
      </c>
      <c r="K11" s="16">
        <f t="shared" si="1"/>
        <v>1</v>
      </c>
      <c r="L11" s="16">
        <f t="shared" si="2"/>
        <v>1</v>
      </c>
      <c r="M11" s="17" t="s">
        <v>21</v>
      </c>
    </row>
    <row r="12" spans="1:15" x14ac:dyDescent="0.3">
      <c r="A12" t="s">
        <v>23</v>
      </c>
      <c r="B12">
        <f>MIN(B2:B11)</f>
        <v>380</v>
      </c>
      <c r="C12">
        <f>MIN(C2:C11)</f>
        <v>28</v>
      </c>
      <c r="D12">
        <f>MIN(D2:D11)</f>
        <v>21</v>
      </c>
    </row>
    <row r="13" spans="1:15" x14ac:dyDescent="0.3">
      <c r="A13" t="s">
        <v>24</v>
      </c>
      <c r="B13">
        <f>MAX(B2:B11)</f>
        <v>560</v>
      </c>
      <c r="C13">
        <f>MAX(C2:C11)</f>
        <v>41</v>
      </c>
      <c r="D13">
        <f>MAX(D2:D11)</f>
        <v>30</v>
      </c>
    </row>
    <row r="14" spans="1:15" x14ac:dyDescent="0.3">
      <c r="K14" t="s">
        <v>12</v>
      </c>
      <c r="L14" t="s">
        <v>13</v>
      </c>
      <c r="M14" t="s">
        <v>14</v>
      </c>
    </row>
    <row r="15" spans="1:15" x14ac:dyDescent="0.3">
      <c r="J15">
        <f t="shared" ref="J15:J23" si="3" xml:space="preserve"> SQRT( (J$2-J3)*(J$2-J3) +(K$2-K3)*(K$2-K3) +(L$2-L3)*(L$2-L3) )</f>
        <v>0.21990906547467709</v>
      </c>
    </row>
    <row r="16" spans="1:15" x14ac:dyDescent="0.3">
      <c r="A16">
        <v>11</v>
      </c>
      <c r="B16">
        <v>500</v>
      </c>
      <c r="C16">
        <v>30</v>
      </c>
      <c r="D16">
        <v>20</v>
      </c>
      <c r="E16" t="s">
        <v>0</v>
      </c>
      <c r="J16">
        <f t="shared" si="3"/>
        <v>0.30890667296583246</v>
      </c>
    </row>
    <row r="17" spans="9:13" x14ac:dyDescent="0.3">
      <c r="J17">
        <f t="shared" si="3"/>
        <v>0.89221108295819607</v>
      </c>
      <c r="M17">
        <f>1-J17</f>
        <v>0.10778891704180393</v>
      </c>
    </row>
    <row r="18" spans="9:13" x14ac:dyDescent="0.3">
      <c r="J18">
        <f t="shared" si="3"/>
        <v>1.0671873729054748</v>
      </c>
      <c r="L18">
        <f>(1-J18)</f>
        <v>-6.7187372905474829E-2</v>
      </c>
      <c r="M18">
        <f>1-J18</f>
        <v>-6.7187372905474829E-2</v>
      </c>
    </row>
    <row r="19" spans="9:13" x14ac:dyDescent="0.3">
      <c r="J19">
        <f t="shared" si="3"/>
        <v>1.4436856349057923</v>
      </c>
    </row>
    <row r="20" spans="9:13" x14ac:dyDescent="0.3">
      <c r="J20">
        <f t="shared" si="3"/>
        <v>1.2701441359493966</v>
      </c>
    </row>
    <row r="21" spans="9:13" x14ac:dyDescent="0.3">
      <c r="J21">
        <f t="shared" si="3"/>
        <v>0.99836413790718526</v>
      </c>
      <c r="K21">
        <f>(1-J21)</f>
        <v>1.6358620928147438E-3</v>
      </c>
      <c r="L21">
        <f>(1-J21)</f>
        <v>1.6358620928147438E-3</v>
      </c>
      <c r="M21">
        <f>1-J21</f>
        <v>1.6358620928147438E-3</v>
      </c>
    </row>
    <row r="22" spans="9:13" x14ac:dyDescent="0.3">
      <c r="I22" s="2"/>
      <c r="J22">
        <f t="shared" si="3"/>
        <v>1.1807561611669999</v>
      </c>
      <c r="M22">
        <f>1-J22</f>
        <v>-0.18075616116699988</v>
      </c>
    </row>
    <row r="23" spans="9:13" x14ac:dyDescent="0.3">
      <c r="J23">
        <f t="shared" si="3"/>
        <v>0.99730259327908122</v>
      </c>
      <c r="L23">
        <f>(1-J23)</f>
        <v>2.6974067209187824E-3</v>
      </c>
      <c r="M23">
        <f>1-J23</f>
        <v>2.6974067209187824E-3</v>
      </c>
    </row>
    <row r="24" spans="9:13" x14ac:dyDescent="0.3">
      <c r="K24" t="s">
        <v>15</v>
      </c>
      <c r="L24" t="s">
        <v>16</v>
      </c>
      <c r="M24" t="s">
        <v>15</v>
      </c>
    </row>
    <row r="26" spans="9:13" x14ac:dyDescent="0.3">
      <c r="I26" s="2" t="s">
        <v>1</v>
      </c>
      <c r="J26">
        <v>0.21990899999999999</v>
      </c>
    </row>
    <row r="27" spans="9:13" x14ac:dyDescent="0.3">
      <c r="I27" t="s">
        <v>3</v>
      </c>
      <c r="J27">
        <f t="shared" ref="J27:J34" si="4" xml:space="preserve"> SQRT( (J$3-J4)*(J$3-J4) +(K$3-K4)*(K$3-K4) +(L$3-L4)*(L$3-L4) )</f>
        <v>0.2882319440840555</v>
      </c>
    </row>
    <row r="28" spans="9:13" x14ac:dyDescent="0.3">
      <c r="I28" t="s">
        <v>4</v>
      </c>
      <c r="J28">
        <f t="shared" si="4"/>
        <v>0.81886408425764179</v>
      </c>
    </row>
    <row r="29" spans="9:13" x14ac:dyDescent="0.3">
      <c r="I29" t="s">
        <v>5</v>
      </c>
      <c r="J29">
        <f t="shared" si="4"/>
        <v>1.0724793000006096</v>
      </c>
    </row>
    <row r="30" spans="9:13" x14ac:dyDescent="0.3">
      <c r="I30" t="s">
        <v>6</v>
      </c>
      <c r="J30">
        <f t="shared" si="4"/>
        <v>1.5153294179620462</v>
      </c>
    </row>
    <row r="31" spans="9:13" x14ac:dyDescent="0.3">
      <c r="I31" t="s">
        <v>7</v>
      </c>
      <c r="J31">
        <f t="shared" si="4"/>
        <v>1.342234152277924</v>
      </c>
    </row>
    <row r="32" spans="9:13" x14ac:dyDescent="0.3">
      <c r="I32" t="s">
        <v>25</v>
      </c>
      <c r="J32">
        <f t="shared" si="4"/>
        <v>1.0004473394936924</v>
      </c>
    </row>
    <row r="33" spans="9:13" x14ac:dyDescent="0.3">
      <c r="I33" t="s">
        <v>26</v>
      </c>
      <c r="J33">
        <f t="shared" si="4"/>
        <v>1.3241244555623894</v>
      </c>
    </row>
    <row r="34" spans="9:13" x14ac:dyDescent="0.3">
      <c r="I34" t="s">
        <v>27</v>
      </c>
      <c r="J34">
        <f t="shared" si="4"/>
        <v>1.0407101679096222</v>
      </c>
    </row>
    <row r="35" spans="9:13" x14ac:dyDescent="0.3">
      <c r="K35" t="s">
        <v>15</v>
      </c>
      <c r="L35" t="s">
        <v>16</v>
      </c>
      <c r="M35" t="s">
        <v>15</v>
      </c>
    </row>
    <row r="37" spans="9:13" x14ac:dyDescent="0.3">
      <c r="I37" t="s">
        <v>2</v>
      </c>
    </row>
    <row r="38" spans="9:13" x14ac:dyDescent="0.3">
      <c r="I38" t="s">
        <v>3</v>
      </c>
    </row>
    <row r="39" spans="9:13" x14ac:dyDescent="0.3">
      <c r="I39" t="s">
        <v>8</v>
      </c>
    </row>
    <row r="40" spans="9:13" x14ac:dyDescent="0.3">
      <c r="I40" t="s">
        <v>9</v>
      </c>
    </row>
    <row r="41" spans="9:13" x14ac:dyDescent="0.3">
      <c r="I41" t="s">
        <v>10</v>
      </c>
    </row>
    <row r="42" spans="9:13" x14ac:dyDescent="0.3">
      <c r="I42" t="s">
        <v>11</v>
      </c>
    </row>
    <row r="43" spans="9:13" x14ac:dyDescent="0.3">
      <c r="I43" t="s">
        <v>28</v>
      </c>
    </row>
    <row r="44" spans="9:13" x14ac:dyDescent="0.3">
      <c r="I44" t="s">
        <v>29</v>
      </c>
    </row>
    <row r="45" spans="9:13" x14ac:dyDescent="0.3">
      <c r="I45" t="s">
        <v>30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A83FA-5A20-4693-8A1D-4DFB4244CB4B}">
  <dimension ref="A1:N26"/>
  <sheetViews>
    <sheetView topLeftCell="A4" workbookViewId="0">
      <selection activeCell="M28" sqref="M28"/>
    </sheetView>
  </sheetViews>
  <sheetFormatPr defaultRowHeight="14.4" x14ac:dyDescent="0.3"/>
  <sheetData>
    <row r="1" spans="1:14" ht="43.8" thickBot="1" x14ac:dyDescent="0.35">
      <c r="B1" s="3" t="s">
        <v>17</v>
      </c>
      <c r="C1" s="4" t="s">
        <v>18</v>
      </c>
      <c r="D1" s="4" t="s">
        <v>19</v>
      </c>
      <c r="E1" s="4" t="s">
        <v>20</v>
      </c>
      <c r="J1" s="3" t="s">
        <v>17</v>
      </c>
      <c r="K1" s="4" t="s">
        <v>18</v>
      </c>
      <c r="L1" s="4" t="s">
        <v>19</v>
      </c>
      <c r="M1" s="4" t="s">
        <v>20</v>
      </c>
    </row>
    <row r="2" spans="1:14" ht="15" thickBot="1" x14ac:dyDescent="0.35">
      <c r="A2" s="6">
        <v>1</v>
      </c>
      <c r="B2" s="5">
        <v>560</v>
      </c>
      <c r="C2" s="5">
        <v>38</v>
      </c>
      <c r="D2" s="5">
        <v>22</v>
      </c>
      <c r="E2" s="5" t="s">
        <v>21</v>
      </c>
      <c r="I2" s="6">
        <v>1</v>
      </c>
      <c r="J2" s="11">
        <f t="shared" ref="J2:J12" si="0">(B2-B$13)/(B$14-B$13)</f>
        <v>1.125</v>
      </c>
      <c r="K2" s="11">
        <f t="shared" ref="K2:K12" si="1">(C2-C$13)/(C$14-C$13)</f>
        <v>0.76923076923076927</v>
      </c>
      <c r="L2" s="11">
        <f t="shared" ref="L2:L12" si="2">(D2-D$13)/(D$14-D$13)</f>
        <v>0.2</v>
      </c>
      <c r="M2" s="5" t="s">
        <v>21</v>
      </c>
    </row>
    <row r="3" spans="1:14" ht="15" thickBot="1" x14ac:dyDescent="0.35">
      <c r="A3" s="6">
        <v>2</v>
      </c>
      <c r="B3" s="5">
        <v>540</v>
      </c>
      <c r="C3" s="5">
        <v>40</v>
      </c>
      <c r="D3" s="5">
        <v>21</v>
      </c>
      <c r="E3" s="5" t="s">
        <v>22</v>
      </c>
      <c r="I3" s="6">
        <v>2</v>
      </c>
      <c r="J3" s="11">
        <f t="shared" si="0"/>
        <v>1</v>
      </c>
      <c r="K3" s="11">
        <f t="shared" si="1"/>
        <v>0.92307692307692313</v>
      </c>
      <c r="L3" s="11">
        <f t="shared" si="2"/>
        <v>0.1</v>
      </c>
      <c r="M3" s="5" t="s">
        <v>22</v>
      </c>
    </row>
    <row r="4" spans="1:14" ht="15" thickBot="1" x14ac:dyDescent="0.35">
      <c r="A4" s="6">
        <v>3</v>
      </c>
      <c r="B4" s="5">
        <v>510</v>
      </c>
      <c r="C4" s="5">
        <v>39</v>
      </c>
      <c r="D4" s="5">
        <v>23</v>
      </c>
      <c r="E4" s="5" t="s">
        <v>21</v>
      </c>
      <c r="I4" s="6">
        <v>3</v>
      </c>
      <c r="J4" s="11">
        <f t="shared" si="0"/>
        <v>0.8125</v>
      </c>
      <c r="K4" s="11">
        <f t="shared" si="1"/>
        <v>0.84615384615384615</v>
      </c>
      <c r="L4" s="11">
        <f t="shared" si="2"/>
        <v>0.3</v>
      </c>
      <c r="M4" s="5" t="s">
        <v>21</v>
      </c>
    </row>
    <row r="5" spans="1:14" ht="15" thickBot="1" x14ac:dyDescent="0.35">
      <c r="A5" s="6">
        <v>4</v>
      </c>
      <c r="B5" s="5">
        <v>400</v>
      </c>
      <c r="C5" s="5">
        <v>37</v>
      </c>
      <c r="D5" s="5">
        <v>22</v>
      </c>
      <c r="E5" s="5" t="s">
        <v>22</v>
      </c>
      <c r="I5" s="6">
        <v>4</v>
      </c>
      <c r="J5" s="11">
        <f t="shared" si="0"/>
        <v>0.125</v>
      </c>
      <c r="K5" s="11">
        <f t="shared" si="1"/>
        <v>0.69230769230769229</v>
      </c>
      <c r="L5" s="11">
        <f t="shared" si="2"/>
        <v>0.2</v>
      </c>
      <c r="M5" s="5" t="s">
        <v>22</v>
      </c>
    </row>
    <row r="6" spans="1:14" ht="15" thickBot="1" x14ac:dyDescent="0.35">
      <c r="A6" s="6">
        <v>5</v>
      </c>
      <c r="B6" s="5">
        <v>410</v>
      </c>
      <c r="C6" s="5">
        <v>38</v>
      </c>
      <c r="D6" s="5">
        <v>28</v>
      </c>
      <c r="E6" s="5" t="s">
        <v>21</v>
      </c>
      <c r="I6" s="6">
        <v>5</v>
      </c>
      <c r="J6" s="11">
        <f t="shared" si="0"/>
        <v>0.1875</v>
      </c>
      <c r="K6" s="11">
        <f t="shared" si="1"/>
        <v>0.76923076923076927</v>
      </c>
      <c r="L6" s="11">
        <f t="shared" si="2"/>
        <v>0.8</v>
      </c>
      <c r="M6" s="5" t="s">
        <v>21</v>
      </c>
    </row>
    <row r="7" spans="1:14" ht="15" thickBot="1" x14ac:dyDescent="0.35">
      <c r="A7" s="6">
        <v>6</v>
      </c>
      <c r="B7" s="5">
        <v>380</v>
      </c>
      <c r="C7" s="5">
        <v>29</v>
      </c>
      <c r="D7" s="5">
        <v>29</v>
      </c>
      <c r="E7" s="5" t="s">
        <v>22</v>
      </c>
      <c r="I7" s="6">
        <v>6</v>
      </c>
      <c r="J7" s="11">
        <f t="shared" si="0"/>
        <v>0</v>
      </c>
      <c r="K7" s="11">
        <f t="shared" si="1"/>
        <v>7.6923076923076927E-2</v>
      </c>
      <c r="L7" s="11">
        <f t="shared" si="2"/>
        <v>0.9</v>
      </c>
      <c r="M7" s="5" t="s">
        <v>22</v>
      </c>
    </row>
    <row r="8" spans="1:14" ht="15" thickBot="1" x14ac:dyDescent="0.35">
      <c r="A8" s="6">
        <v>7</v>
      </c>
      <c r="B8" s="5">
        <v>400</v>
      </c>
      <c r="C8" s="5">
        <v>30</v>
      </c>
      <c r="D8" s="5">
        <v>28</v>
      </c>
      <c r="E8" s="5" t="s">
        <v>21</v>
      </c>
      <c r="I8" s="6">
        <v>7</v>
      </c>
      <c r="J8" s="11">
        <f t="shared" si="0"/>
        <v>0.125</v>
      </c>
      <c r="K8" s="11">
        <f t="shared" si="1"/>
        <v>0.15384615384615385</v>
      </c>
      <c r="L8" s="11">
        <f t="shared" si="2"/>
        <v>0.8</v>
      </c>
      <c r="M8" s="5" t="s">
        <v>21</v>
      </c>
    </row>
    <row r="9" spans="1:14" ht="15" thickBot="1" x14ac:dyDescent="0.35">
      <c r="A9" s="6">
        <v>8</v>
      </c>
      <c r="B9" s="5">
        <v>410</v>
      </c>
      <c r="C9" s="5">
        <v>31</v>
      </c>
      <c r="D9" s="5">
        <v>21</v>
      </c>
      <c r="E9" s="5" t="s">
        <v>22</v>
      </c>
      <c r="I9" s="6">
        <v>8</v>
      </c>
      <c r="J9" s="11">
        <f t="shared" si="0"/>
        <v>0.1875</v>
      </c>
      <c r="K9" s="11">
        <f t="shared" si="1"/>
        <v>0.23076923076923078</v>
      </c>
      <c r="L9" s="11">
        <f t="shared" si="2"/>
        <v>0.1</v>
      </c>
      <c r="M9" s="5" t="s">
        <v>22</v>
      </c>
    </row>
    <row r="10" spans="1:14" ht="15" thickBot="1" x14ac:dyDescent="0.35">
      <c r="A10" s="6">
        <v>9</v>
      </c>
      <c r="B10" s="5">
        <v>480</v>
      </c>
      <c r="C10" s="5">
        <v>28</v>
      </c>
      <c r="D10" s="5">
        <v>29</v>
      </c>
      <c r="E10" s="5" t="s">
        <v>22</v>
      </c>
      <c r="I10" s="6">
        <v>9</v>
      </c>
      <c r="J10" s="11">
        <f t="shared" si="0"/>
        <v>0.625</v>
      </c>
      <c r="K10" s="11">
        <f t="shared" si="1"/>
        <v>0</v>
      </c>
      <c r="L10" s="11">
        <f t="shared" si="2"/>
        <v>0.9</v>
      </c>
      <c r="M10" s="5" t="s">
        <v>22</v>
      </c>
    </row>
    <row r="11" spans="1:14" ht="15" thickBot="1" x14ac:dyDescent="0.35">
      <c r="A11" s="18">
        <v>10</v>
      </c>
      <c r="B11" s="19">
        <v>490</v>
      </c>
      <c r="C11" s="19">
        <v>41</v>
      </c>
      <c r="D11" s="19">
        <v>30</v>
      </c>
      <c r="E11" s="19" t="s">
        <v>21</v>
      </c>
      <c r="I11" s="18">
        <v>10</v>
      </c>
      <c r="J11" s="11">
        <f t="shared" si="0"/>
        <v>0.6875</v>
      </c>
      <c r="K11" s="11">
        <f t="shared" si="1"/>
        <v>1</v>
      </c>
      <c r="L11" s="11">
        <f t="shared" si="2"/>
        <v>1</v>
      </c>
      <c r="M11" s="19" t="s">
        <v>21</v>
      </c>
    </row>
    <row r="12" spans="1:14" ht="15" thickBot="1" x14ac:dyDescent="0.35">
      <c r="A12" s="20">
        <v>11</v>
      </c>
      <c r="B12" s="21">
        <v>500</v>
      </c>
      <c r="C12" s="21">
        <v>30</v>
      </c>
      <c r="D12" s="21">
        <v>20</v>
      </c>
      <c r="E12" s="22" t="s">
        <v>0</v>
      </c>
      <c r="I12" s="20">
        <v>11</v>
      </c>
      <c r="J12" s="11">
        <f t="shared" si="0"/>
        <v>0.75</v>
      </c>
      <c r="K12" s="11">
        <f t="shared" si="1"/>
        <v>0.15384615384615385</v>
      </c>
      <c r="L12" s="11">
        <f t="shared" si="2"/>
        <v>0</v>
      </c>
      <c r="M12" s="22" t="s">
        <v>0</v>
      </c>
      <c r="N12" s="1" t="s">
        <v>21</v>
      </c>
    </row>
    <row r="13" spans="1:14" x14ac:dyDescent="0.3">
      <c r="A13" t="s">
        <v>23</v>
      </c>
      <c r="B13">
        <f>MIN(B3:B12)</f>
        <v>380</v>
      </c>
      <c r="C13">
        <f>MIN(C3:C12)</f>
        <v>28</v>
      </c>
      <c r="D13">
        <f>MIN(D3:D12)</f>
        <v>20</v>
      </c>
    </row>
    <row r="14" spans="1:14" x14ac:dyDescent="0.3">
      <c r="A14" t="s">
        <v>24</v>
      </c>
      <c r="B14">
        <f>MAX(B3:B12)</f>
        <v>540</v>
      </c>
      <c r="C14">
        <f>MAX(C3:C12)</f>
        <v>41</v>
      </c>
      <c r="D14">
        <f>MAX(D3:D12)</f>
        <v>30</v>
      </c>
    </row>
    <row r="15" spans="1:14" x14ac:dyDescent="0.3">
      <c r="I15" t="s">
        <v>33</v>
      </c>
      <c r="J15">
        <f t="shared" ref="J15:J24" si="3" xml:space="preserve"> SQRT( (J$2-J3)*(J$2-J3) +(K$2-K3)*(K$2-K3) +(L$2-L3)*(L$2-L3) )</f>
        <v>0.22202170851800607</v>
      </c>
      <c r="K15" t="s">
        <v>43</v>
      </c>
    </row>
    <row r="16" spans="1:14" x14ac:dyDescent="0.3">
      <c r="G16" t="s">
        <v>32</v>
      </c>
      <c r="I16" t="s">
        <v>34</v>
      </c>
      <c r="J16">
        <f t="shared" si="3"/>
        <v>0.33700654261202939</v>
      </c>
      <c r="K16" t="s">
        <v>44</v>
      </c>
    </row>
    <row r="17" spans="9:11" x14ac:dyDescent="0.3">
      <c r="I17" t="s">
        <v>35</v>
      </c>
      <c r="J17">
        <f t="shared" si="3"/>
        <v>1.0029542161850229</v>
      </c>
    </row>
    <row r="18" spans="9:11" x14ac:dyDescent="0.3">
      <c r="I18" t="s">
        <v>36</v>
      </c>
      <c r="J18">
        <f t="shared" si="3"/>
        <v>1.1130616559741873</v>
      </c>
    </row>
    <row r="19" spans="9:11" x14ac:dyDescent="0.3">
      <c r="I19" t="s">
        <v>37</v>
      </c>
      <c r="J19">
        <f t="shared" si="3"/>
        <v>1.4949631904593512</v>
      </c>
    </row>
    <row r="20" spans="9:11" x14ac:dyDescent="0.3">
      <c r="I20" t="s">
        <v>38</v>
      </c>
      <c r="J20">
        <f t="shared" si="3"/>
        <v>1.3185970669056075</v>
      </c>
    </row>
    <row r="21" spans="9:11" x14ac:dyDescent="0.3">
      <c r="I21" t="s">
        <v>39</v>
      </c>
      <c r="J21">
        <f t="shared" si="3"/>
        <v>1.0857472442527161</v>
      </c>
    </row>
    <row r="22" spans="9:11" x14ac:dyDescent="0.3">
      <c r="I22" t="s">
        <v>40</v>
      </c>
      <c r="J22">
        <f t="shared" si="3"/>
        <v>1.1539999897449571</v>
      </c>
    </row>
    <row r="23" spans="9:11" x14ac:dyDescent="0.3">
      <c r="I23" t="s">
        <v>41</v>
      </c>
      <c r="J23">
        <f t="shared" si="3"/>
        <v>0.9405640264595615</v>
      </c>
    </row>
    <row r="24" spans="9:11" x14ac:dyDescent="0.3">
      <c r="I24" t="s">
        <v>42</v>
      </c>
      <c r="J24">
        <f t="shared" si="3"/>
        <v>0.74787915123505821</v>
      </c>
      <c r="K24" t="s">
        <v>43</v>
      </c>
    </row>
    <row r="26" spans="9:11" x14ac:dyDescent="0.3">
      <c r="I26" t="s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yunus_dogan</dc:creator>
  <cp:lastModifiedBy>zeynep köse</cp:lastModifiedBy>
  <dcterms:created xsi:type="dcterms:W3CDTF">2020-11-24T06:33:21Z</dcterms:created>
  <dcterms:modified xsi:type="dcterms:W3CDTF">2021-04-14T06:56:21Z</dcterms:modified>
</cp:coreProperties>
</file>