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ECİSİON\WEEK6\"/>
    </mc:Choice>
  </mc:AlternateContent>
  <xr:revisionPtr revIDLastSave="0" documentId="13_ncr:1_{7E474698-56F7-4867-BE78-FC65E89CB47B}" xr6:coauthVersionLast="46" xr6:coauthVersionMax="46" xr10:uidLastSave="{00000000-0000-0000-0000-000000000000}"/>
  <bookViews>
    <workbookView xWindow="-108" yWindow="-108" windowWidth="23256" windowHeight="12576" tabRatio="225" xr2:uid="{AC041D93-A746-499A-BC8F-12391DA5FBD7}"/>
  </bookViews>
  <sheets>
    <sheet name="2014510056_ZEYNEP_KOSE_QUİZ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M11" i="1"/>
  <c r="M10" i="1"/>
  <c r="M9" i="1"/>
  <c r="M8" i="1"/>
  <c r="M16" i="1" s="1"/>
  <c r="M5" i="1"/>
  <c r="M4" i="1"/>
  <c r="D13" i="1"/>
  <c r="C13" i="1"/>
  <c r="D12" i="1"/>
  <c r="C12" i="1"/>
  <c r="B13" i="1"/>
  <c r="B12" i="1"/>
  <c r="M19" i="1" l="1"/>
  <c r="M17" i="1"/>
  <c r="M20" i="1" s="1"/>
  <c r="D16" i="1"/>
  <c r="C16" i="1"/>
  <c r="B16" i="1"/>
</calcChain>
</file>

<file path=xl/sharedStrings.xml><?xml version="1.0" encoding="utf-8"?>
<sst xmlns="http://schemas.openxmlformats.org/spreadsheetml/2006/main" count="91" uniqueCount="35">
  <si>
    <t>2-hour serum insulin</t>
  </si>
  <si>
    <t>Body mass  index</t>
  </si>
  <si>
    <t>Age</t>
  </si>
  <si>
    <t>Test result for diabetes</t>
  </si>
  <si>
    <t>Positive</t>
  </si>
  <si>
    <t>Negative</t>
  </si>
  <si>
    <t>W = (B –A)/N.</t>
  </si>
  <si>
    <t>min=</t>
  </si>
  <si>
    <t>max=</t>
  </si>
  <si>
    <t>Use Fix-3-Interval Discretization</t>
  </si>
  <si>
    <t>Compute P(X|Ci) for each class</t>
  </si>
  <si>
    <t>P(C1):    P(test_results_for_diabets = “positive”)  = 5/10 =&gt;</t>
  </si>
  <si>
    <t>&lt;24</t>
  </si>
  <si>
    <t>[24-27)</t>
  </si>
  <si>
    <t>&gt;=27</t>
  </si>
  <si>
    <t>&lt;440</t>
  </si>
  <si>
    <t>[440-500)</t>
  </si>
  <si>
    <t>&gt;=500</t>
  </si>
  <si>
    <t>P(2-hour serum insulin: "&gt;=500"|test_results_for_diabets = “positive”) = 2/5 =&gt;</t>
  </si>
  <si>
    <t>P(2-hour serum insulin: "&gt;=500"|test_results_for_diabets = “negative”) = 1/5 =&gt;</t>
  </si>
  <si>
    <t>&lt;32</t>
  </si>
  <si>
    <t>[32-36)</t>
  </si>
  <si>
    <t>&gt;=36</t>
  </si>
  <si>
    <t>X = (2-hour serum insulin:  &gt;=500, Body mass  index : &lt;32, Age : &lt;24)</t>
  </si>
  <si>
    <t>P(Body mass  index :"&lt;32"|test_results_for_diabets = “positive”) = 1/5 =&gt;</t>
  </si>
  <si>
    <t>P(Body mass  index :"&lt;32"|test_results_for_diabets = “negative”) = 3/5 =&gt;</t>
  </si>
  <si>
    <t>P(Age : "&lt;24"|test_results_for_diabets = “positive”) = 2/5 =&gt;</t>
  </si>
  <si>
    <t>P(Age : "&lt;24"|test_results_for_diabets = “negative”) = 3/5 =&gt;</t>
  </si>
  <si>
    <t xml:space="preserve">                          P(X|test_results_for_diabets = “negative”) * P(test_results_for_diabets = “negative”) = </t>
  </si>
  <si>
    <t>P(X|Ci)*P(Ci) : P(X|test_results_for_diabets = “positive”) * P(test_results_for_diabets = “positive”) =</t>
  </si>
  <si>
    <t>P(X|C1) : P(X|test_results_for_diabets = “positive”) =&gt;</t>
  </si>
  <si>
    <t>P(X|C2) : P(X|test_results_for_diabets = “negative”) =&gt;</t>
  </si>
  <si>
    <t>P(C1):    P(test_results_for_diabets = “negative”)  = 5/10 = &gt;</t>
  </si>
  <si>
    <t>Therefore,  X belongs to class (test_results_for_diabets = “negative”)</t>
  </si>
  <si>
    <t>2014510056-ZEYNEP-KÖSE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</si>
</sst>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B32-89D1-4EF2-8715-391F57681073}">
  <dimension ref="A1:M24"/>
  <sheetViews>
    <sheetView tabSelected="1" workbookViewId="0">
      <selection activeCell="F25" sqref="F25"/>
    </sheetView>
  </sheetViews>
  <sheetFormatPr defaultRowHeight="14.4" x14ac:dyDescent="0.3"/>
  <cols>
    <col min="1" max="1" width="11.5546875" customWidth="1"/>
    <col min="7" max="7" width="12.5546875" customWidth="1"/>
    <col min="12" max="12" width="85.5546875" customWidth="1"/>
    <col min="18" max="18" width="82.6640625" customWidth="1"/>
  </cols>
  <sheetData>
    <row r="1" spans="1:13" ht="43.8" thickBot="1" x14ac:dyDescent="0.35">
      <c r="B1" s="1" t="s">
        <v>0</v>
      </c>
      <c r="C1" s="2" t="s">
        <v>1</v>
      </c>
      <c r="D1" s="2" t="s">
        <v>2</v>
      </c>
      <c r="E1" s="2" t="s">
        <v>3</v>
      </c>
      <c r="G1" s="1" t="s">
        <v>0</v>
      </c>
      <c r="H1" s="2" t="s">
        <v>1</v>
      </c>
      <c r="I1" s="2" t="s">
        <v>2</v>
      </c>
      <c r="J1" s="2" t="s">
        <v>3</v>
      </c>
    </row>
    <row r="2" spans="1:13" ht="15" thickBot="1" x14ac:dyDescent="0.35">
      <c r="B2" s="3">
        <v>560</v>
      </c>
      <c r="C2" s="4">
        <v>38</v>
      </c>
      <c r="D2" s="4">
        <v>22</v>
      </c>
      <c r="E2" s="4" t="s">
        <v>4</v>
      </c>
      <c r="G2" s="3" t="s">
        <v>17</v>
      </c>
      <c r="H2" s="4" t="s">
        <v>22</v>
      </c>
      <c r="I2" s="4" t="s">
        <v>12</v>
      </c>
      <c r="J2" s="4" t="s">
        <v>4</v>
      </c>
      <c r="L2" s="6" t="s">
        <v>23</v>
      </c>
    </row>
    <row r="3" spans="1:13" ht="15" thickBot="1" x14ac:dyDescent="0.35">
      <c r="B3" s="3">
        <v>540</v>
      </c>
      <c r="C3" s="4">
        <v>40</v>
      </c>
      <c r="D3" s="4">
        <v>21</v>
      </c>
      <c r="E3" s="4" t="s">
        <v>5</v>
      </c>
      <c r="G3" s="3" t="s">
        <v>17</v>
      </c>
      <c r="H3" s="4" t="s">
        <v>22</v>
      </c>
      <c r="I3" s="4" t="s">
        <v>12</v>
      </c>
      <c r="J3" s="4" t="s">
        <v>5</v>
      </c>
      <c r="L3" s="7"/>
    </row>
    <row r="4" spans="1:13" ht="15" thickBot="1" x14ac:dyDescent="0.35">
      <c r="B4" s="3">
        <v>510</v>
      </c>
      <c r="C4" s="4">
        <v>39</v>
      </c>
      <c r="D4" s="4">
        <v>23</v>
      </c>
      <c r="E4" s="4" t="s">
        <v>4</v>
      </c>
      <c r="G4" s="3" t="s">
        <v>17</v>
      </c>
      <c r="H4" s="4" t="s">
        <v>22</v>
      </c>
      <c r="I4" s="4" t="s">
        <v>12</v>
      </c>
      <c r="J4" s="4" t="s">
        <v>4</v>
      </c>
      <c r="L4" s="6" t="s">
        <v>11</v>
      </c>
      <c r="M4" s="5">
        <f>5/10</f>
        <v>0.5</v>
      </c>
    </row>
    <row r="5" spans="1:13" ht="15" thickBot="1" x14ac:dyDescent="0.35">
      <c r="B5" s="3">
        <v>400</v>
      </c>
      <c r="C5" s="4">
        <v>37</v>
      </c>
      <c r="D5" s="4">
        <v>22</v>
      </c>
      <c r="E5" s="4" t="s">
        <v>5</v>
      </c>
      <c r="G5" s="3" t="s">
        <v>15</v>
      </c>
      <c r="H5" s="4" t="s">
        <v>22</v>
      </c>
      <c r="I5" s="4" t="s">
        <v>12</v>
      </c>
      <c r="J5" s="4" t="s">
        <v>5</v>
      </c>
      <c r="L5" s="6" t="s">
        <v>32</v>
      </c>
      <c r="M5" s="8">
        <f>5/10</f>
        <v>0.5</v>
      </c>
    </row>
    <row r="6" spans="1:13" ht="15" thickBot="1" x14ac:dyDescent="0.35">
      <c r="B6" s="3">
        <v>410</v>
      </c>
      <c r="C6" s="4">
        <v>38</v>
      </c>
      <c r="D6" s="4">
        <v>28</v>
      </c>
      <c r="E6" s="4" t="s">
        <v>4</v>
      </c>
      <c r="G6" s="3" t="s">
        <v>15</v>
      </c>
      <c r="H6" s="4" t="s">
        <v>22</v>
      </c>
      <c r="I6" s="4" t="s">
        <v>14</v>
      </c>
      <c r="J6" s="4" t="s">
        <v>4</v>
      </c>
      <c r="L6" s="7"/>
    </row>
    <row r="7" spans="1:13" ht="15" thickBot="1" x14ac:dyDescent="0.35">
      <c r="B7" s="3">
        <v>380</v>
      </c>
      <c r="C7" s="4">
        <v>29</v>
      </c>
      <c r="D7" s="4">
        <v>29</v>
      </c>
      <c r="E7" s="4" t="s">
        <v>5</v>
      </c>
      <c r="G7" s="3" t="s">
        <v>15</v>
      </c>
      <c r="H7" s="4" t="s">
        <v>20</v>
      </c>
      <c r="I7" s="4" t="s">
        <v>14</v>
      </c>
      <c r="J7" s="4" t="s">
        <v>5</v>
      </c>
      <c r="L7" s="6" t="s">
        <v>10</v>
      </c>
    </row>
    <row r="8" spans="1:13" ht="15" thickBot="1" x14ac:dyDescent="0.35">
      <c r="B8" s="3">
        <v>400</v>
      </c>
      <c r="C8" s="4">
        <v>30</v>
      </c>
      <c r="D8" s="4">
        <v>28</v>
      </c>
      <c r="E8" s="4" t="s">
        <v>4</v>
      </c>
      <c r="G8" s="3" t="s">
        <v>15</v>
      </c>
      <c r="H8" s="4" t="s">
        <v>20</v>
      </c>
      <c r="I8" s="4" t="s">
        <v>14</v>
      </c>
      <c r="J8" s="4" t="s">
        <v>4</v>
      </c>
      <c r="L8" s="6" t="s">
        <v>18</v>
      </c>
      <c r="M8" s="8">
        <f>2/5</f>
        <v>0.4</v>
      </c>
    </row>
    <row r="9" spans="1:13" ht="15" thickBot="1" x14ac:dyDescent="0.35">
      <c r="B9" s="3">
        <v>410</v>
      </c>
      <c r="C9" s="4">
        <v>31</v>
      </c>
      <c r="D9" s="4">
        <v>21</v>
      </c>
      <c r="E9" s="4" t="s">
        <v>5</v>
      </c>
      <c r="G9" s="3" t="s">
        <v>15</v>
      </c>
      <c r="H9" s="4" t="s">
        <v>20</v>
      </c>
      <c r="I9" s="4" t="s">
        <v>12</v>
      </c>
      <c r="J9" s="4" t="s">
        <v>5</v>
      </c>
      <c r="L9" s="6" t="s">
        <v>19</v>
      </c>
      <c r="M9" s="8">
        <f>1/5</f>
        <v>0.2</v>
      </c>
    </row>
    <row r="10" spans="1:13" ht="15" thickBot="1" x14ac:dyDescent="0.35">
      <c r="B10" s="3">
        <v>480</v>
      </c>
      <c r="C10" s="4">
        <v>28</v>
      </c>
      <c r="D10" s="4">
        <v>29</v>
      </c>
      <c r="E10" s="4" t="s">
        <v>5</v>
      </c>
      <c r="G10" s="3" t="s">
        <v>17</v>
      </c>
      <c r="H10" s="4" t="s">
        <v>20</v>
      </c>
      <c r="I10" s="4" t="s">
        <v>14</v>
      </c>
      <c r="J10" s="4" t="s">
        <v>5</v>
      </c>
      <c r="L10" s="6" t="s">
        <v>24</v>
      </c>
      <c r="M10" s="8">
        <f>1/5</f>
        <v>0.2</v>
      </c>
    </row>
    <row r="11" spans="1:13" ht="15" thickBot="1" x14ac:dyDescent="0.35">
      <c r="B11" s="3">
        <v>490</v>
      </c>
      <c r="C11" s="4">
        <v>41</v>
      </c>
      <c r="D11" s="4">
        <v>30</v>
      </c>
      <c r="E11" s="4" t="s">
        <v>4</v>
      </c>
      <c r="G11" s="3" t="s">
        <v>17</v>
      </c>
      <c r="H11" s="4" t="s">
        <v>22</v>
      </c>
      <c r="I11" s="4" t="s">
        <v>14</v>
      </c>
      <c r="J11" s="4" t="s">
        <v>4</v>
      </c>
      <c r="L11" s="6" t="s">
        <v>25</v>
      </c>
      <c r="M11" s="8">
        <f>3/5</f>
        <v>0.6</v>
      </c>
    </row>
    <row r="12" spans="1:13" x14ac:dyDescent="0.3">
      <c r="A12" t="s">
        <v>7</v>
      </c>
      <c r="B12">
        <f>MIN(B2:B11)</f>
        <v>380</v>
      </c>
      <c r="C12">
        <f>MIN(C2:C11)</f>
        <v>28</v>
      </c>
      <c r="D12">
        <f>MIN(D2:D11)</f>
        <v>21</v>
      </c>
      <c r="L12" s="6" t="s">
        <v>26</v>
      </c>
      <c r="M12" s="8">
        <f>2/5</f>
        <v>0.4</v>
      </c>
    </row>
    <row r="13" spans="1:13" x14ac:dyDescent="0.3">
      <c r="A13" t="s">
        <v>8</v>
      </c>
      <c r="B13">
        <f>MAX(B2:B11)</f>
        <v>560</v>
      </c>
      <c r="C13">
        <f>MAX(C2:C11)</f>
        <v>41</v>
      </c>
      <c r="D13">
        <f>MAX(D2:D11)</f>
        <v>30</v>
      </c>
      <c r="L13" s="6" t="s">
        <v>27</v>
      </c>
      <c r="M13" s="8">
        <f>3/5</f>
        <v>0.6</v>
      </c>
    </row>
    <row r="14" spans="1:13" ht="15" thickBot="1" x14ac:dyDescent="0.35">
      <c r="M14" s="8"/>
    </row>
    <row r="15" spans="1:13" ht="43.8" thickBot="1" x14ac:dyDescent="0.35">
      <c r="B15" s="1" t="s">
        <v>0</v>
      </c>
      <c r="C15" s="2" t="s">
        <v>1</v>
      </c>
      <c r="D15" s="2" t="s">
        <v>2</v>
      </c>
      <c r="E15" s="2" t="s">
        <v>3</v>
      </c>
      <c r="M15" s="8"/>
    </row>
    <row r="16" spans="1:13" x14ac:dyDescent="0.3">
      <c r="A16" t="s">
        <v>6</v>
      </c>
      <c r="B16">
        <f>(B13-B12)/3</f>
        <v>60</v>
      </c>
      <c r="C16">
        <f>(C13-C12)/3</f>
        <v>4.333333333333333</v>
      </c>
      <c r="D16">
        <f>(D13-D12)/3</f>
        <v>3</v>
      </c>
      <c r="L16" s="6" t="s">
        <v>30</v>
      </c>
      <c r="M16" s="8">
        <f>M8*M10*M12</f>
        <v>3.2000000000000008E-2</v>
      </c>
    </row>
    <row r="17" spans="1:13" x14ac:dyDescent="0.3">
      <c r="B17" t="s">
        <v>15</v>
      </c>
      <c r="C17" t="s">
        <v>20</v>
      </c>
      <c r="D17" t="s">
        <v>12</v>
      </c>
      <c r="L17" s="6" t="s">
        <v>31</v>
      </c>
      <c r="M17" s="8">
        <f>M9*M11*M13</f>
        <v>7.1999999999999995E-2</v>
      </c>
    </row>
    <row r="18" spans="1:13" x14ac:dyDescent="0.3">
      <c r="B18" t="s">
        <v>16</v>
      </c>
      <c r="C18" t="s">
        <v>21</v>
      </c>
      <c r="D18" t="s">
        <v>13</v>
      </c>
      <c r="M18" s="8"/>
    </row>
    <row r="19" spans="1:13" x14ac:dyDescent="0.3">
      <c r="B19" t="s">
        <v>17</v>
      </c>
      <c r="C19" t="s">
        <v>22</v>
      </c>
      <c r="D19" t="s">
        <v>14</v>
      </c>
      <c r="L19" t="s">
        <v>29</v>
      </c>
      <c r="M19" s="8">
        <f>M16*M4</f>
        <v>1.6000000000000004E-2</v>
      </c>
    </row>
    <row r="20" spans="1:13" x14ac:dyDescent="0.3">
      <c r="L20" t="s">
        <v>28</v>
      </c>
      <c r="M20" s="8">
        <f>M17*M5</f>
        <v>3.5999999999999997E-2</v>
      </c>
    </row>
    <row r="21" spans="1:13" x14ac:dyDescent="0.3">
      <c r="B21" t="s">
        <v>9</v>
      </c>
    </row>
    <row r="22" spans="1:13" x14ac:dyDescent="0.3">
      <c r="L22" s="9" t="s">
        <v>33</v>
      </c>
    </row>
    <row r="23" spans="1:13" x14ac:dyDescent="0.3">
      <c r="A23" s="10"/>
    </row>
    <row r="24" spans="1:13" x14ac:dyDescent="0.3">
      <c r="L24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2014510056_ZEYNEP_KOSE_QUİZ4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köse</dc:creator>
  <cp:lastModifiedBy>zeynep köse</cp:lastModifiedBy>
  <dcterms:created xsi:type="dcterms:W3CDTF">2021-04-20T18:48:55Z</dcterms:created>
  <dcterms:modified xsi:type="dcterms:W3CDTF">2021-04-20T20:31:14Z</dcterms:modified>
</cp:coreProperties>
</file>