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ynep.turfan\Desktop\"/>
    </mc:Choice>
  </mc:AlternateContent>
  <bookViews>
    <workbookView xWindow="0" yWindow="0" windowWidth="23040" windowHeight="10248" activeTab="1"/>
  </bookViews>
  <sheets>
    <sheet name="Sayfa1" sheetId="1" r:id="rId1"/>
    <sheet name="ÖNEMLİ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D19" i="2"/>
  <c r="E19" i="2"/>
  <c r="F19" i="2"/>
  <c r="G19" i="2"/>
  <c r="C19" i="2"/>
  <c r="D18" i="2"/>
  <c r="E18" i="2"/>
  <c r="F18" i="2"/>
  <c r="G18" i="2"/>
  <c r="C18" i="2"/>
  <c r="G13" i="2"/>
  <c r="F13" i="2"/>
  <c r="G10" i="2"/>
  <c r="F10" i="2"/>
  <c r="E13" i="2"/>
  <c r="D13" i="2"/>
  <c r="C13" i="2"/>
</calcChain>
</file>

<file path=xl/sharedStrings.xml><?xml version="1.0" encoding="utf-8"?>
<sst xmlns="http://schemas.openxmlformats.org/spreadsheetml/2006/main" count="40" uniqueCount="25">
  <si>
    <t>MONTHS TO OPRERATE</t>
  </si>
  <si>
    <t>WYTHE</t>
  </si>
  <si>
    <t>GLİES</t>
  </si>
  <si>
    <t xml:space="preserve">OBJECTİVES </t>
  </si>
  <si>
    <t>COST PER MONTH</t>
  </si>
  <si>
    <t>TOXİNS PER MONTH</t>
  </si>
  <si>
    <t>ACCİDENTS PER MONTH</t>
  </si>
  <si>
    <t>TOTALS</t>
  </si>
  <si>
    <t>CONSTRAİNTS</t>
  </si>
  <si>
    <t>LARGE</t>
  </si>
  <si>
    <t>MEDIUM</t>
  </si>
  <si>
    <t>SMALL</t>
  </si>
  <si>
    <t>SİZE</t>
  </si>
  <si>
    <t>COST</t>
  </si>
  <si>
    <t xml:space="preserve">TOTAL SİZE </t>
  </si>
  <si>
    <t>TOTAL BUDGET</t>
  </si>
  <si>
    <t>UNDER OVER</t>
  </si>
  <si>
    <t>REAL TOTAL</t>
  </si>
  <si>
    <t>TARGET VALUE</t>
  </si>
  <si>
    <t xml:space="preserve">CONSTRAINTS </t>
  </si>
  <si>
    <t>PERCENTAGE</t>
  </si>
  <si>
    <t>UNDER</t>
  </si>
  <si>
    <t>OVER</t>
  </si>
  <si>
    <t>WEIGHT</t>
  </si>
  <si>
    <t>OBJECTİVE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</si>
</sst>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A13" sqref="A13"/>
    </sheetView>
  </sheetViews>
  <sheetFormatPr defaultRowHeight="14.4" x14ac:dyDescent="0.3"/>
  <cols>
    <col min="1" max="1" width="21.44140625" customWidth="1"/>
  </cols>
  <sheetData>
    <row r="4" spans="1:4" x14ac:dyDescent="0.3">
      <c r="B4" t="s">
        <v>1</v>
      </c>
      <c r="C4" t="s">
        <v>2</v>
      </c>
    </row>
    <row r="5" spans="1:4" x14ac:dyDescent="0.3">
      <c r="A5" t="s">
        <v>0</v>
      </c>
    </row>
    <row r="7" spans="1:4" x14ac:dyDescent="0.3">
      <c r="A7" t="s">
        <v>3</v>
      </c>
      <c r="D7" t="s">
        <v>7</v>
      </c>
    </row>
    <row r="8" spans="1:4" x14ac:dyDescent="0.3">
      <c r="A8" t="s">
        <v>4</v>
      </c>
      <c r="B8">
        <v>40</v>
      </c>
      <c r="C8">
        <v>32</v>
      </c>
    </row>
    <row r="9" spans="1:4" x14ac:dyDescent="0.3">
      <c r="A9" t="s">
        <v>5</v>
      </c>
      <c r="B9">
        <v>800</v>
      </c>
      <c r="C9">
        <v>1250</v>
      </c>
    </row>
    <row r="10" spans="1:4" x14ac:dyDescent="0.3">
      <c r="A10" t="s">
        <v>6</v>
      </c>
      <c r="B10">
        <v>0.2</v>
      </c>
      <c r="C10">
        <v>0.45</v>
      </c>
    </row>
    <row r="12" spans="1:4" x14ac:dyDescent="0.3">
      <c r="A1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5"/>
  <sheetViews>
    <sheetView tabSelected="1" workbookViewId="0">
      <selection activeCell="C25" sqref="C25"/>
    </sheetView>
  </sheetViews>
  <sheetFormatPr defaultRowHeight="14.4" x14ac:dyDescent="0.3"/>
  <cols>
    <col min="2" max="2" width="19.21875" bestFit="1" customWidth="1"/>
    <col min="3" max="3" width="9.88671875" customWidth="1"/>
    <col min="5" max="5" width="10.5546875" bestFit="1" customWidth="1"/>
    <col min="6" max="7" width="13.77734375" bestFit="1" customWidth="1"/>
  </cols>
  <sheetData>
    <row r="4" spans="2:7" x14ac:dyDescent="0.3">
      <c r="B4" s="3"/>
      <c r="C4" s="3" t="s">
        <v>11</v>
      </c>
      <c r="D4" s="3" t="s">
        <v>10</v>
      </c>
      <c r="E4" s="3" t="s">
        <v>9</v>
      </c>
    </row>
    <row r="5" spans="2:7" x14ac:dyDescent="0.3">
      <c r="B5" s="3" t="s">
        <v>12</v>
      </c>
      <c r="C5" s="3">
        <v>400</v>
      </c>
      <c r="D5" s="3">
        <v>750</v>
      </c>
      <c r="E5" s="3">
        <v>1050</v>
      </c>
    </row>
    <row r="6" spans="2:7" x14ac:dyDescent="0.3">
      <c r="B6" s="3" t="s">
        <v>13</v>
      </c>
      <c r="C6" s="3">
        <v>18000</v>
      </c>
      <c r="D6" s="3">
        <v>33000</v>
      </c>
      <c r="E6" s="3">
        <v>45150</v>
      </c>
    </row>
    <row r="9" spans="2:7" x14ac:dyDescent="0.3">
      <c r="B9" t="s">
        <v>19</v>
      </c>
      <c r="C9" t="s">
        <v>11</v>
      </c>
      <c r="D9" t="s">
        <v>10</v>
      </c>
      <c r="E9" t="s">
        <v>9</v>
      </c>
      <c r="F9" t="s">
        <v>14</v>
      </c>
      <c r="G9" t="s">
        <v>15</v>
      </c>
    </row>
    <row r="10" spans="2:7" x14ac:dyDescent="0.3">
      <c r="B10" t="s">
        <v>16</v>
      </c>
      <c r="F10">
        <f>SUMPRODUCT(C10:E10,C5:E5)</f>
        <v>0</v>
      </c>
      <c r="G10">
        <f>SUMPRODUCT(C10:E10,C6:E6)</f>
        <v>0</v>
      </c>
    </row>
    <row r="13" spans="2:7" x14ac:dyDescent="0.3">
      <c r="B13" t="s">
        <v>17</v>
      </c>
      <c r="C13">
        <f>C10+C11-C12</f>
        <v>0</v>
      </c>
      <c r="D13">
        <f>D10+D11-D12</f>
        <v>0</v>
      </c>
      <c r="E13">
        <f>E10+E11-E12</f>
        <v>0</v>
      </c>
      <c r="F13">
        <f>F10+F11-F12</f>
        <v>0</v>
      </c>
      <c r="G13">
        <f>G10+G11-G12</f>
        <v>0</v>
      </c>
    </row>
    <row r="14" spans="2:7" x14ac:dyDescent="0.3">
      <c r="B14" t="s">
        <v>18</v>
      </c>
      <c r="C14">
        <v>5</v>
      </c>
      <c r="D14">
        <v>10</v>
      </c>
      <c r="E14">
        <v>15</v>
      </c>
      <c r="F14">
        <v>25000</v>
      </c>
      <c r="G14">
        <v>1000000</v>
      </c>
    </row>
    <row r="17" spans="2:7" x14ac:dyDescent="0.3">
      <c r="B17" s="2" t="s">
        <v>20</v>
      </c>
      <c r="C17" t="s">
        <v>11</v>
      </c>
      <c r="D17" t="s">
        <v>10</v>
      </c>
      <c r="E17" t="s">
        <v>9</v>
      </c>
      <c r="F17" t="s">
        <v>14</v>
      </c>
      <c r="G17" t="s">
        <v>15</v>
      </c>
    </row>
    <row r="18" spans="2:7" x14ac:dyDescent="0.3">
      <c r="B18" t="s">
        <v>21</v>
      </c>
      <c r="C18" s="5">
        <f>C11/C14</f>
        <v>0</v>
      </c>
      <c r="D18" s="5">
        <f t="shared" ref="D18:G18" si="0">D11/D14</f>
        <v>0</v>
      </c>
      <c r="E18" s="5">
        <f t="shared" si="0"/>
        <v>0</v>
      </c>
      <c r="F18" s="5">
        <f t="shared" si="0"/>
        <v>0</v>
      </c>
      <c r="G18" s="5">
        <f t="shared" si="0"/>
        <v>0</v>
      </c>
    </row>
    <row r="19" spans="2:7" x14ac:dyDescent="0.3">
      <c r="B19" t="s">
        <v>22</v>
      </c>
      <c r="C19" s="5">
        <f>C12/C14</f>
        <v>0</v>
      </c>
      <c r="D19" s="5">
        <f t="shared" ref="D19:G19" si="1">D12/D14</f>
        <v>0</v>
      </c>
      <c r="E19" s="5">
        <f t="shared" si="1"/>
        <v>0</v>
      </c>
      <c r="F19" s="5">
        <f t="shared" si="1"/>
        <v>0</v>
      </c>
      <c r="G19" s="5">
        <f t="shared" si="1"/>
        <v>0</v>
      </c>
    </row>
    <row r="21" spans="2:7" x14ac:dyDescent="0.3">
      <c r="B21" s="2" t="s">
        <v>23</v>
      </c>
      <c r="C21" t="s">
        <v>11</v>
      </c>
      <c r="D21" t="s">
        <v>10</v>
      </c>
      <c r="E21" t="s">
        <v>9</v>
      </c>
      <c r="F21" t="s">
        <v>14</v>
      </c>
      <c r="G21" t="s">
        <v>15</v>
      </c>
    </row>
    <row r="22" spans="2:7" x14ac:dyDescent="0.3">
      <c r="B22" t="s">
        <v>21</v>
      </c>
      <c r="C22" s="1">
        <v>1</v>
      </c>
      <c r="D22" s="1">
        <v>0</v>
      </c>
      <c r="E22" s="1">
        <v>1</v>
      </c>
      <c r="F22" s="1">
        <v>0</v>
      </c>
      <c r="G22" s="1">
        <v>0</v>
      </c>
    </row>
    <row r="23" spans="2:7" x14ac:dyDescent="0.3">
      <c r="B23" t="s">
        <v>22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</row>
    <row r="25" spans="2:7" x14ac:dyDescent="0.3">
      <c r="B25" s="4" t="s">
        <v>24</v>
      </c>
      <c r="C25">
        <f>SUMPRODUCT(C18:G19,C22:G23)</f>
        <v>0</v>
      </c>
    </row>
  </sheetData>
  <conditionalFormatting sqref="C14:G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ÖNEMLİ</vt:lpstr>
    </vt:vector>
  </TitlesOfParts>
  <Company>TRSSKRSCMNG19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Turfan</dc:creator>
  <cp:lastModifiedBy>Zeynep Turfan</cp:lastModifiedBy>
  <dcterms:created xsi:type="dcterms:W3CDTF">2024-05-17T05:59:28Z</dcterms:created>
  <dcterms:modified xsi:type="dcterms:W3CDTF">2024-05-17T14:26:06Z</dcterms:modified>
</cp:coreProperties>
</file>