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Sutopia\Research Topic\MPS_SP_JCC\Data\Sample Case\"/>
    </mc:Choice>
  </mc:AlternateContent>
  <xr:revisionPtr revIDLastSave="0" documentId="13_ncr:1_{C182C90B-87BE-44E4-9628-EA3FC5B36890}" xr6:coauthVersionLast="47" xr6:coauthVersionMax="47" xr10:uidLastSave="{00000000-0000-0000-0000-000000000000}"/>
  <bookViews>
    <workbookView xWindow="-51720" yWindow="15" windowWidth="25935" windowHeight="20970" activeTab="7" xr2:uid="{00000000-000D-0000-FFFF-FFFF00000000}"/>
  </bookViews>
  <sheets>
    <sheet name="Base_Set" sheetId="1" r:id="rId1"/>
    <sheet name="Subset" sheetId="9" r:id="rId2"/>
    <sheet name="RV_value" sheetId="2" r:id="rId3"/>
    <sheet name="Duration" sheetId="3" r:id="rId4"/>
    <sheet name="Flow_Cap" sheetId="4" r:id="rId5"/>
    <sheet name="MPS" sheetId="5" r:id="rId6"/>
    <sheet name="Voltage" sheetId="6" r:id="rId7"/>
    <sheet name="Branch_Info" sheetId="7" r:id="rId8"/>
    <sheet name="Distance" sheetId="8" r:id="rId9"/>
    <sheet name="De_Limita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2" i="10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</calcChain>
</file>

<file path=xl/sharedStrings.xml><?xml version="1.0" encoding="utf-8"?>
<sst xmlns="http://schemas.openxmlformats.org/spreadsheetml/2006/main" count="42" uniqueCount="42">
  <si>
    <t>Set</t>
    <phoneticPr fontId="0" type="noConversion"/>
  </si>
  <si>
    <t>I</t>
    <phoneticPr fontId="0" type="noConversion"/>
  </si>
  <si>
    <t>1..33</t>
    <phoneticPr fontId="0" type="noConversion"/>
  </si>
  <si>
    <t>\hat{L}</t>
    <phoneticPr fontId="0" type="noConversion"/>
  </si>
  <si>
    <t>zeta (kW)</t>
    <phoneticPr fontId="0" type="noConversion"/>
  </si>
  <si>
    <t>xi (kWh)</t>
    <phoneticPr fontId="0" type="noConversion"/>
  </si>
  <si>
    <t>eta (kW)</t>
    <phoneticPr fontId="0" type="noConversion"/>
  </si>
  <si>
    <t>K</t>
  </si>
  <si>
    <t>1..5</t>
  </si>
  <si>
    <t>S</t>
  </si>
  <si>
    <t>1..3</t>
  </si>
  <si>
    <t>I_m</t>
  </si>
  <si>
    <t>D{I}</t>
  </si>
  <si>
    <t>Reactive Power Capacity</t>
  </si>
  <si>
    <t>Active Power Capacity</t>
  </si>
  <si>
    <t>C_a{k}</t>
  </si>
  <si>
    <t>C_r{k}</t>
  </si>
  <si>
    <t>Min Squared Voltage</t>
  </si>
  <si>
    <t>Max Squared Voltage</t>
  </si>
  <si>
    <t>nu{k}</t>
  </si>
  <si>
    <t>Resistance</t>
  </si>
  <si>
    <t>Reactance</t>
  </si>
  <si>
    <t>Branch_Net</t>
  </si>
  <si>
    <t>nfr</t>
    <phoneticPr fontId="0" type="noConversion"/>
  </si>
  <si>
    <t>nto</t>
    <phoneticPr fontId="0" type="noConversion"/>
  </si>
  <si>
    <t>Distance</t>
  </si>
  <si>
    <t>\tilde</t>
  </si>
  <si>
    <t>L diff \hat{L}</t>
  </si>
  <si>
    <t>H</t>
  </si>
  <si>
    <t>bfr, bto</t>
  </si>
  <si>
    <t>I_PI{I_m}</t>
  </si>
  <si>
    <t>19, 20, 21, 22</t>
  </si>
  <si>
    <t>23, 24, 25</t>
  </si>
  <si>
    <t>26, 27, 28, 29, 30, 31, 32, 33</t>
  </si>
  <si>
    <t>Phi_a{i}</t>
  </si>
  <si>
    <t>Phi_r{i}</t>
  </si>
  <si>
    <t>1, 2, 3, 4, 5, 6, 7, 8, 9, 14, 15, 18, 22, 25, 26</t>
  </si>
  <si>
    <t>2, 3, 4, 5</t>
  </si>
  <si>
    <t>9, 10, 11, 12, 13, 14, 15</t>
  </si>
  <si>
    <t>2, 6, 10, 16, 20, 24, 27</t>
  </si>
  <si>
    <t>6, 7, 8, 9, 10, 11, 12, 13, 14, 15</t>
  </si>
  <si>
    <t>15, 16, 17, 18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</si>
</sst>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20" zoomScaleNormal="220" workbookViewId="0">
      <selection activeCell="A8" sqref="A8:B8"/>
    </sheetView>
  </sheetViews>
  <sheetFormatPr defaultRowHeight="15" x14ac:dyDescent="0.25"/>
  <cols>
    <col min="2" max="2" width="37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39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2D50-3D01-4E4A-B72A-805B5ADBA62C}">
  <dimension ref="A1:B8"/>
  <sheetViews>
    <sheetView zoomScale="190" zoomScaleNormal="190" workbookViewId="0"/>
  </sheetViews>
  <sheetFormatPr defaultRowHeight="15" x14ac:dyDescent="0.25"/>
  <cols>
    <col min="2" max="2" width="27.85546875" customWidth="1"/>
  </cols>
  <sheetData>
    <row r="1" spans="1:2" x14ac:dyDescent="0.25">
      <c r="A1" t="s">
        <v>30</v>
      </c>
    </row>
    <row r="2" spans="1:2" x14ac:dyDescent="0.25">
      <c r="A2">
        <v>2</v>
      </c>
      <c r="B2" t="s">
        <v>37</v>
      </c>
    </row>
    <row r="3" spans="1:2" x14ac:dyDescent="0.25">
      <c r="A3">
        <v>6</v>
      </c>
      <c r="B3" t="s">
        <v>40</v>
      </c>
    </row>
    <row r="4" spans="1:2" x14ac:dyDescent="0.25">
      <c r="A4">
        <v>10</v>
      </c>
      <c r="B4" t="s">
        <v>38</v>
      </c>
    </row>
    <row r="5" spans="1:2" x14ac:dyDescent="0.25">
      <c r="A5">
        <v>16</v>
      </c>
      <c r="B5" t="s">
        <v>41</v>
      </c>
    </row>
    <row r="6" spans="1:2" x14ac:dyDescent="0.25">
      <c r="A6">
        <v>20</v>
      </c>
      <c r="B6" t="s">
        <v>31</v>
      </c>
    </row>
    <row r="7" spans="1:2" x14ac:dyDescent="0.25">
      <c r="A7">
        <v>24</v>
      </c>
      <c r="B7" t="s">
        <v>32</v>
      </c>
    </row>
    <row r="8" spans="1:2" x14ac:dyDescent="0.25">
      <c r="A8">
        <v>27</v>
      </c>
      <c r="B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389B-BD19-47FC-8112-7C9E6EC14853}">
  <dimension ref="A1:H34"/>
  <sheetViews>
    <sheetView zoomScale="130" zoomScaleNormal="130" workbookViewId="0">
      <selection activeCell="H27" sqref="H27"/>
    </sheetView>
  </sheetViews>
  <sheetFormatPr defaultRowHeight="15" x14ac:dyDescent="0.25"/>
  <sheetData>
    <row r="1" spans="1:8" x14ac:dyDescent="0.25">
      <c r="B1" t="s">
        <v>4</v>
      </c>
      <c r="E1" t="s">
        <v>5</v>
      </c>
      <c r="H1" t="s">
        <v>6</v>
      </c>
    </row>
    <row r="2" spans="1:8" x14ac:dyDescent="0.25">
      <c r="A2">
        <v>1</v>
      </c>
      <c r="B2">
        <v>0</v>
      </c>
      <c r="D2">
        <v>1</v>
      </c>
      <c r="E2">
        <f>B2*3</f>
        <v>0</v>
      </c>
      <c r="G2">
        <v>2</v>
      </c>
      <c r="H2">
        <v>0</v>
      </c>
    </row>
    <row r="3" spans="1:8" x14ac:dyDescent="0.25">
      <c r="A3">
        <v>2</v>
      </c>
      <c r="B3">
        <v>0</v>
      </c>
      <c r="D3">
        <v>2</v>
      </c>
      <c r="E3">
        <f t="shared" ref="E3:E34" si="0">B3*3</f>
        <v>0</v>
      </c>
      <c r="G3">
        <v>5</v>
      </c>
      <c r="H3">
        <v>0</v>
      </c>
    </row>
    <row r="4" spans="1:8" x14ac:dyDescent="0.25">
      <c r="A4">
        <v>3</v>
      </c>
      <c r="B4">
        <v>90</v>
      </c>
      <c r="D4">
        <v>3</v>
      </c>
      <c r="E4">
        <f t="shared" si="0"/>
        <v>270</v>
      </c>
      <c r="G4">
        <v>8</v>
      </c>
      <c r="H4">
        <v>0</v>
      </c>
    </row>
    <row r="5" spans="1:8" x14ac:dyDescent="0.25">
      <c r="A5">
        <v>4</v>
      </c>
      <c r="B5">
        <v>120</v>
      </c>
      <c r="D5">
        <v>4</v>
      </c>
      <c r="E5">
        <f t="shared" si="0"/>
        <v>360</v>
      </c>
      <c r="G5">
        <v>11</v>
      </c>
      <c r="H5">
        <v>1050</v>
      </c>
    </row>
    <row r="6" spans="1:8" x14ac:dyDescent="0.25">
      <c r="A6">
        <v>5</v>
      </c>
      <c r="B6">
        <v>60</v>
      </c>
      <c r="D6">
        <v>5</v>
      </c>
      <c r="E6">
        <f t="shared" si="0"/>
        <v>180</v>
      </c>
      <c r="G6">
        <v>18</v>
      </c>
      <c r="H6">
        <v>500</v>
      </c>
    </row>
    <row r="7" spans="1:8" x14ac:dyDescent="0.25">
      <c r="A7">
        <v>6</v>
      </c>
      <c r="B7">
        <v>60</v>
      </c>
      <c r="D7">
        <v>6</v>
      </c>
      <c r="E7">
        <f t="shared" si="0"/>
        <v>180</v>
      </c>
      <c r="G7">
        <v>22</v>
      </c>
      <c r="H7">
        <v>1050</v>
      </c>
    </row>
    <row r="8" spans="1:8" x14ac:dyDescent="0.25">
      <c r="A8">
        <v>7</v>
      </c>
      <c r="B8">
        <v>200</v>
      </c>
      <c r="D8">
        <v>7</v>
      </c>
      <c r="E8">
        <f t="shared" si="0"/>
        <v>600</v>
      </c>
      <c r="G8">
        <v>25</v>
      </c>
      <c r="H8">
        <v>0</v>
      </c>
    </row>
    <row r="9" spans="1:8" x14ac:dyDescent="0.25">
      <c r="A9">
        <v>8</v>
      </c>
      <c r="B9">
        <v>200</v>
      </c>
      <c r="D9">
        <v>8</v>
      </c>
      <c r="E9">
        <f t="shared" si="0"/>
        <v>600</v>
      </c>
    </row>
    <row r="10" spans="1:8" x14ac:dyDescent="0.25">
      <c r="A10">
        <v>9</v>
      </c>
      <c r="B10">
        <v>60</v>
      </c>
      <c r="D10">
        <v>9</v>
      </c>
      <c r="E10">
        <f t="shared" si="0"/>
        <v>180</v>
      </c>
    </row>
    <row r="11" spans="1:8" x14ac:dyDescent="0.25">
      <c r="A11">
        <v>10</v>
      </c>
      <c r="B11">
        <v>60</v>
      </c>
      <c r="D11">
        <v>10</v>
      </c>
      <c r="E11">
        <f t="shared" si="0"/>
        <v>180</v>
      </c>
    </row>
    <row r="12" spans="1:8" x14ac:dyDescent="0.25">
      <c r="A12">
        <v>11</v>
      </c>
      <c r="B12">
        <v>45</v>
      </c>
      <c r="D12">
        <v>11</v>
      </c>
      <c r="E12">
        <f t="shared" si="0"/>
        <v>135</v>
      </c>
    </row>
    <row r="13" spans="1:8" x14ac:dyDescent="0.25">
      <c r="A13">
        <v>12</v>
      </c>
      <c r="B13">
        <v>60</v>
      </c>
      <c r="D13">
        <v>12</v>
      </c>
      <c r="E13">
        <f t="shared" si="0"/>
        <v>180</v>
      </c>
    </row>
    <row r="14" spans="1:8" x14ac:dyDescent="0.25">
      <c r="A14">
        <v>13</v>
      </c>
      <c r="B14">
        <v>60</v>
      </c>
      <c r="D14">
        <v>13</v>
      </c>
      <c r="E14">
        <f t="shared" si="0"/>
        <v>180</v>
      </c>
    </row>
    <row r="15" spans="1:8" x14ac:dyDescent="0.25">
      <c r="A15">
        <v>14</v>
      </c>
      <c r="B15">
        <v>120</v>
      </c>
      <c r="D15">
        <v>14</v>
      </c>
      <c r="E15">
        <f t="shared" si="0"/>
        <v>360</v>
      </c>
    </row>
    <row r="16" spans="1:8" x14ac:dyDescent="0.25">
      <c r="A16">
        <v>15</v>
      </c>
      <c r="B16">
        <v>60</v>
      </c>
      <c r="D16">
        <v>15</v>
      </c>
      <c r="E16">
        <f t="shared" si="0"/>
        <v>180</v>
      </c>
    </row>
    <row r="17" spans="1:5" x14ac:dyDescent="0.25">
      <c r="A17">
        <v>16</v>
      </c>
      <c r="B17">
        <v>60</v>
      </c>
      <c r="D17">
        <v>16</v>
      </c>
      <c r="E17">
        <f t="shared" si="0"/>
        <v>180</v>
      </c>
    </row>
    <row r="18" spans="1:5" x14ac:dyDescent="0.25">
      <c r="A18">
        <v>17</v>
      </c>
      <c r="B18">
        <v>60</v>
      </c>
      <c r="D18">
        <v>17</v>
      </c>
      <c r="E18">
        <f t="shared" si="0"/>
        <v>180</v>
      </c>
    </row>
    <row r="19" spans="1:5" x14ac:dyDescent="0.25">
      <c r="A19">
        <v>18</v>
      </c>
      <c r="B19">
        <v>90</v>
      </c>
      <c r="D19">
        <v>18</v>
      </c>
      <c r="E19">
        <f t="shared" si="0"/>
        <v>270</v>
      </c>
    </row>
    <row r="20" spans="1:5" x14ac:dyDescent="0.25">
      <c r="A20">
        <v>19</v>
      </c>
      <c r="B20">
        <v>0</v>
      </c>
      <c r="D20">
        <v>19</v>
      </c>
      <c r="E20">
        <f t="shared" si="0"/>
        <v>0</v>
      </c>
    </row>
    <row r="21" spans="1:5" x14ac:dyDescent="0.25">
      <c r="A21">
        <v>20</v>
      </c>
      <c r="B21">
        <v>0</v>
      </c>
      <c r="D21">
        <v>20</v>
      </c>
      <c r="E21">
        <f t="shared" si="0"/>
        <v>0</v>
      </c>
    </row>
    <row r="22" spans="1:5" x14ac:dyDescent="0.25">
      <c r="A22">
        <v>21</v>
      </c>
      <c r="B22">
        <v>0</v>
      </c>
      <c r="D22">
        <v>21</v>
      </c>
      <c r="E22">
        <f t="shared" si="0"/>
        <v>0</v>
      </c>
    </row>
    <row r="23" spans="1:5" x14ac:dyDescent="0.25">
      <c r="A23">
        <v>22</v>
      </c>
      <c r="B23">
        <v>0</v>
      </c>
      <c r="D23">
        <v>22</v>
      </c>
      <c r="E23">
        <f t="shared" si="0"/>
        <v>0</v>
      </c>
    </row>
    <row r="24" spans="1:5" x14ac:dyDescent="0.25">
      <c r="A24">
        <v>23</v>
      </c>
      <c r="B24">
        <v>90</v>
      </c>
      <c r="D24">
        <v>23</v>
      </c>
      <c r="E24">
        <f t="shared" si="0"/>
        <v>270</v>
      </c>
    </row>
    <row r="25" spans="1:5" x14ac:dyDescent="0.25">
      <c r="A25">
        <v>24</v>
      </c>
      <c r="B25">
        <v>420</v>
      </c>
      <c r="D25">
        <v>24</v>
      </c>
      <c r="E25">
        <f t="shared" si="0"/>
        <v>1260</v>
      </c>
    </row>
    <row r="26" spans="1:5" x14ac:dyDescent="0.25">
      <c r="A26">
        <v>25</v>
      </c>
      <c r="B26">
        <v>420</v>
      </c>
      <c r="D26">
        <v>25</v>
      </c>
      <c r="E26">
        <f t="shared" si="0"/>
        <v>1260</v>
      </c>
    </row>
    <row r="27" spans="1:5" x14ac:dyDescent="0.25">
      <c r="A27">
        <v>26</v>
      </c>
      <c r="B27">
        <v>60</v>
      </c>
      <c r="D27">
        <v>26</v>
      </c>
      <c r="E27">
        <f t="shared" si="0"/>
        <v>180</v>
      </c>
    </row>
    <row r="28" spans="1:5" x14ac:dyDescent="0.25">
      <c r="A28">
        <v>27</v>
      </c>
      <c r="B28">
        <v>60</v>
      </c>
      <c r="D28">
        <v>27</v>
      </c>
      <c r="E28">
        <f t="shared" si="0"/>
        <v>180</v>
      </c>
    </row>
    <row r="29" spans="1:5" x14ac:dyDescent="0.25">
      <c r="A29">
        <v>28</v>
      </c>
      <c r="B29">
        <v>60</v>
      </c>
      <c r="D29">
        <v>28</v>
      </c>
      <c r="E29">
        <f t="shared" si="0"/>
        <v>180</v>
      </c>
    </row>
    <row r="30" spans="1:5" x14ac:dyDescent="0.25">
      <c r="A30">
        <v>29</v>
      </c>
      <c r="B30">
        <v>120</v>
      </c>
      <c r="D30">
        <v>29</v>
      </c>
      <c r="E30">
        <f t="shared" si="0"/>
        <v>360</v>
      </c>
    </row>
    <row r="31" spans="1:5" x14ac:dyDescent="0.25">
      <c r="A31">
        <v>30</v>
      </c>
      <c r="B31">
        <v>200</v>
      </c>
      <c r="D31">
        <v>30</v>
      </c>
      <c r="E31">
        <f t="shared" si="0"/>
        <v>600</v>
      </c>
    </row>
    <row r="32" spans="1:5" x14ac:dyDescent="0.25">
      <c r="A32">
        <v>31</v>
      </c>
      <c r="B32">
        <v>150</v>
      </c>
      <c r="D32">
        <v>31</v>
      </c>
      <c r="E32">
        <f t="shared" si="0"/>
        <v>450</v>
      </c>
    </row>
    <row r="33" spans="1:5" x14ac:dyDescent="0.25">
      <c r="A33">
        <v>32</v>
      </c>
      <c r="B33">
        <v>210</v>
      </c>
      <c r="D33">
        <v>32</v>
      </c>
      <c r="E33">
        <f t="shared" si="0"/>
        <v>630</v>
      </c>
    </row>
    <row r="34" spans="1:5" x14ac:dyDescent="0.25">
      <c r="A34">
        <v>33</v>
      </c>
      <c r="B34">
        <v>60</v>
      </c>
      <c r="D34">
        <v>33</v>
      </c>
      <c r="E34">
        <f t="shared" si="0"/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0954-955B-4832-BE88-9BF0EE4EF2F3}">
  <dimension ref="A1:B34"/>
  <sheetViews>
    <sheetView zoomScale="145" zoomScaleNormal="145" workbookViewId="0">
      <selection activeCell="A2" sqref="A2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EEA5-8680-4EE6-A00E-960C714D1AFF}">
  <dimension ref="A1:G18"/>
  <sheetViews>
    <sheetView zoomScale="130" zoomScaleNormal="130" workbookViewId="0">
      <selection sqref="A1:F1"/>
    </sheetView>
  </sheetViews>
  <sheetFormatPr defaultRowHeight="15" x14ac:dyDescent="0.25"/>
  <cols>
    <col min="1" max="1" width="18.85546875" customWidth="1"/>
    <col min="5" max="5" width="23.28515625" customWidth="1"/>
  </cols>
  <sheetData>
    <row r="1" spans="1:7" x14ac:dyDescent="0.25">
      <c r="A1" t="s">
        <v>14</v>
      </c>
      <c r="E1" t="s">
        <v>13</v>
      </c>
    </row>
    <row r="2" spans="1:7" x14ac:dyDescent="0.25">
      <c r="B2">
        <v>10</v>
      </c>
      <c r="C2">
        <v>1050</v>
      </c>
      <c r="F2">
        <v>10</v>
      </c>
      <c r="G2">
        <v>1050</v>
      </c>
    </row>
    <row r="3" spans="1:7" x14ac:dyDescent="0.25">
      <c r="B3">
        <v>11</v>
      </c>
      <c r="C3">
        <v>1050</v>
      </c>
      <c r="F3">
        <v>11</v>
      </c>
      <c r="G3">
        <v>1050</v>
      </c>
    </row>
    <row r="4" spans="1:7" x14ac:dyDescent="0.25">
      <c r="B4">
        <v>12</v>
      </c>
      <c r="C4">
        <v>500</v>
      </c>
      <c r="F4">
        <v>12</v>
      </c>
      <c r="G4">
        <v>500</v>
      </c>
    </row>
    <row r="5" spans="1:7" x14ac:dyDescent="0.25">
      <c r="B5">
        <v>13</v>
      </c>
      <c r="C5">
        <v>450</v>
      </c>
      <c r="F5">
        <v>13</v>
      </c>
      <c r="G5">
        <v>450</v>
      </c>
    </row>
    <row r="6" spans="1:7" x14ac:dyDescent="0.25">
      <c r="B6">
        <v>16</v>
      </c>
      <c r="C6">
        <v>250</v>
      </c>
      <c r="F6">
        <v>16</v>
      </c>
      <c r="G6">
        <v>250</v>
      </c>
    </row>
    <row r="7" spans="1:7" x14ac:dyDescent="0.25">
      <c r="B7">
        <v>17</v>
      </c>
      <c r="C7">
        <v>100</v>
      </c>
      <c r="F7">
        <v>17</v>
      </c>
      <c r="G7">
        <v>100</v>
      </c>
    </row>
    <row r="8" spans="1:7" x14ac:dyDescent="0.25">
      <c r="B8">
        <v>19</v>
      </c>
      <c r="C8">
        <v>500</v>
      </c>
      <c r="F8">
        <v>19</v>
      </c>
      <c r="G8">
        <v>500</v>
      </c>
    </row>
    <row r="9" spans="1:7" x14ac:dyDescent="0.25">
      <c r="B9">
        <v>20</v>
      </c>
      <c r="C9">
        <v>210</v>
      </c>
      <c r="F9">
        <v>20</v>
      </c>
      <c r="G9">
        <v>210</v>
      </c>
    </row>
    <row r="10" spans="1:7" x14ac:dyDescent="0.25">
      <c r="B10">
        <v>21</v>
      </c>
      <c r="C10">
        <v>110</v>
      </c>
      <c r="F10">
        <v>21</v>
      </c>
      <c r="G10">
        <v>110</v>
      </c>
    </row>
    <row r="11" spans="1:7" x14ac:dyDescent="0.25">
      <c r="B11">
        <v>23</v>
      </c>
      <c r="C11">
        <v>1050</v>
      </c>
      <c r="F11">
        <v>23</v>
      </c>
      <c r="G11">
        <v>1050</v>
      </c>
    </row>
    <row r="12" spans="1:7" x14ac:dyDescent="0.25">
      <c r="B12">
        <v>24</v>
      </c>
      <c r="C12">
        <v>500</v>
      </c>
      <c r="F12">
        <v>24</v>
      </c>
      <c r="G12">
        <v>500</v>
      </c>
    </row>
    <row r="13" spans="1:7" x14ac:dyDescent="0.25">
      <c r="B13">
        <v>27</v>
      </c>
      <c r="C13">
        <v>1500</v>
      </c>
      <c r="F13">
        <v>27</v>
      </c>
      <c r="G13">
        <v>1500</v>
      </c>
    </row>
    <row r="14" spans="1:7" x14ac:dyDescent="0.25">
      <c r="B14">
        <v>28</v>
      </c>
      <c r="C14">
        <v>1500</v>
      </c>
      <c r="F14">
        <v>28</v>
      </c>
      <c r="G14">
        <v>1500</v>
      </c>
    </row>
    <row r="15" spans="1:7" x14ac:dyDescent="0.25">
      <c r="B15">
        <v>29</v>
      </c>
      <c r="C15">
        <v>1500</v>
      </c>
      <c r="F15">
        <v>29</v>
      </c>
      <c r="G15">
        <v>1500</v>
      </c>
    </row>
    <row r="16" spans="1:7" x14ac:dyDescent="0.25">
      <c r="B16">
        <v>30</v>
      </c>
      <c r="C16">
        <v>500</v>
      </c>
      <c r="F16">
        <v>30</v>
      </c>
      <c r="G16">
        <v>500</v>
      </c>
    </row>
    <row r="17" spans="2:7" x14ac:dyDescent="0.25">
      <c r="B17">
        <v>31</v>
      </c>
      <c r="C17">
        <v>500</v>
      </c>
      <c r="F17">
        <v>31</v>
      </c>
      <c r="G17">
        <v>500</v>
      </c>
    </row>
    <row r="18" spans="2:7" x14ac:dyDescent="0.25">
      <c r="B18">
        <v>32</v>
      </c>
      <c r="C18">
        <v>100</v>
      </c>
      <c r="F18">
        <v>32</v>
      </c>
      <c r="G1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255B-97C9-467E-9E6D-3460D1F05106}">
  <dimension ref="A1:H6"/>
  <sheetViews>
    <sheetView zoomScale="160" zoomScaleNormal="160" workbookViewId="0">
      <selection sqref="A1:H6"/>
    </sheetView>
  </sheetViews>
  <sheetFormatPr defaultRowHeight="15" x14ac:dyDescent="0.25"/>
  <sheetData>
    <row r="1" spans="1:8" x14ac:dyDescent="0.25">
      <c r="A1" t="s">
        <v>15</v>
      </c>
      <c r="D1" t="s">
        <v>16</v>
      </c>
      <c r="G1" t="s">
        <v>19</v>
      </c>
    </row>
    <row r="2" spans="1:8" x14ac:dyDescent="0.25">
      <c r="A2">
        <v>1</v>
      </c>
      <c r="B2">
        <v>500</v>
      </c>
      <c r="D2">
        <v>1</v>
      </c>
      <c r="E2">
        <v>500</v>
      </c>
      <c r="G2">
        <v>1</v>
      </c>
      <c r="H2">
        <v>25</v>
      </c>
    </row>
    <row r="3" spans="1:8" x14ac:dyDescent="0.25">
      <c r="A3">
        <v>2</v>
      </c>
      <c r="B3">
        <v>500</v>
      </c>
      <c r="D3">
        <v>2</v>
      </c>
      <c r="E3">
        <v>500</v>
      </c>
      <c r="G3">
        <v>2</v>
      </c>
      <c r="H3">
        <v>25</v>
      </c>
    </row>
    <row r="4" spans="1:8" x14ac:dyDescent="0.25">
      <c r="A4">
        <v>3</v>
      </c>
      <c r="B4">
        <v>500</v>
      </c>
      <c r="D4">
        <v>3</v>
      </c>
      <c r="E4">
        <v>500</v>
      </c>
      <c r="G4">
        <v>3</v>
      </c>
      <c r="H4">
        <v>25</v>
      </c>
    </row>
    <row r="5" spans="1:8" x14ac:dyDescent="0.25">
      <c r="A5">
        <v>4</v>
      </c>
      <c r="B5">
        <v>500</v>
      </c>
      <c r="D5">
        <v>4</v>
      </c>
      <c r="E5">
        <v>500</v>
      </c>
      <c r="G5">
        <v>4</v>
      </c>
      <c r="H5">
        <v>25</v>
      </c>
    </row>
    <row r="6" spans="1:8" x14ac:dyDescent="0.25">
      <c r="A6">
        <v>5</v>
      </c>
      <c r="B6">
        <v>500</v>
      </c>
      <c r="D6">
        <v>5</v>
      </c>
      <c r="E6">
        <v>500</v>
      </c>
      <c r="G6">
        <v>5</v>
      </c>
      <c r="H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B50-79B8-4004-BD3F-626B8CB15F11}">
  <dimension ref="A1:G34"/>
  <sheetViews>
    <sheetView zoomScale="175" zoomScaleNormal="175" workbookViewId="0">
      <selection sqref="A1:E1"/>
    </sheetView>
  </sheetViews>
  <sheetFormatPr defaultRowHeight="15" x14ac:dyDescent="0.25"/>
  <cols>
    <col min="1" max="1" width="18.7109375" customWidth="1"/>
    <col min="5" max="5" width="19" customWidth="1"/>
  </cols>
  <sheetData>
    <row r="1" spans="1:7" x14ac:dyDescent="0.25">
      <c r="A1" t="s">
        <v>17</v>
      </c>
      <c r="E1" t="s">
        <v>18</v>
      </c>
    </row>
    <row r="2" spans="1:7" x14ac:dyDescent="0.25">
      <c r="B2">
        <v>1</v>
      </c>
      <c r="C2">
        <v>144.648729</v>
      </c>
      <c r="F2">
        <v>1</v>
      </c>
      <c r="G2">
        <v>176.70384899999999</v>
      </c>
    </row>
    <row r="3" spans="1:7" x14ac:dyDescent="0.25">
      <c r="B3">
        <v>2</v>
      </c>
      <c r="C3">
        <v>144.648729</v>
      </c>
      <c r="F3">
        <v>2</v>
      </c>
      <c r="G3">
        <v>176.70384899999999</v>
      </c>
    </row>
    <row r="4" spans="1:7" x14ac:dyDescent="0.25">
      <c r="B4">
        <v>3</v>
      </c>
      <c r="C4">
        <v>144.648729</v>
      </c>
      <c r="F4">
        <v>3</v>
      </c>
      <c r="G4">
        <v>176.70384899999999</v>
      </c>
    </row>
    <row r="5" spans="1:7" x14ac:dyDescent="0.25">
      <c r="B5">
        <v>4</v>
      </c>
      <c r="C5">
        <v>144.648729</v>
      </c>
      <c r="F5">
        <v>4</v>
      </c>
      <c r="G5">
        <v>176.70384899999999</v>
      </c>
    </row>
    <row r="6" spans="1:7" x14ac:dyDescent="0.25">
      <c r="B6">
        <v>5</v>
      </c>
      <c r="C6">
        <v>144.648729</v>
      </c>
      <c r="F6">
        <v>5</v>
      </c>
      <c r="G6">
        <v>176.70384899999999</v>
      </c>
    </row>
    <row r="7" spans="1:7" x14ac:dyDescent="0.25">
      <c r="B7">
        <v>6</v>
      </c>
      <c r="C7">
        <v>144.648729</v>
      </c>
      <c r="F7">
        <v>6</v>
      </c>
      <c r="G7">
        <v>176.70384899999999</v>
      </c>
    </row>
    <row r="8" spans="1:7" x14ac:dyDescent="0.25">
      <c r="B8">
        <v>7</v>
      </c>
      <c r="C8">
        <v>144.648729</v>
      </c>
      <c r="F8">
        <v>7</v>
      </c>
      <c r="G8">
        <v>176.70384899999999</v>
      </c>
    </row>
    <row r="9" spans="1:7" x14ac:dyDescent="0.25">
      <c r="B9">
        <v>8</v>
      </c>
      <c r="C9">
        <v>144.648729</v>
      </c>
      <c r="F9">
        <v>8</v>
      </c>
      <c r="G9">
        <v>176.70384899999999</v>
      </c>
    </row>
    <row r="10" spans="1:7" x14ac:dyDescent="0.25">
      <c r="B10">
        <v>9</v>
      </c>
      <c r="C10">
        <v>144.648729</v>
      </c>
      <c r="F10">
        <v>9</v>
      </c>
      <c r="G10">
        <v>176.70384899999999</v>
      </c>
    </row>
    <row r="11" spans="1:7" x14ac:dyDescent="0.25">
      <c r="B11">
        <v>10</v>
      </c>
      <c r="C11">
        <v>144.648729</v>
      </c>
      <c r="F11">
        <v>10</v>
      </c>
      <c r="G11">
        <v>176.70384899999999</v>
      </c>
    </row>
    <row r="12" spans="1:7" x14ac:dyDescent="0.25">
      <c r="B12">
        <v>11</v>
      </c>
      <c r="C12">
        <v>144.648729</v>
      </c>
      <c r="F12">
        <v>11</v>
      </c>
      <c r="G12">
        <v>176.70384899999999</v>
      </c>
    </row>
    <row r="13" spans="1:7" x14ac:dyDescent="0.25">
      <c r="B13">
        <v>12</v>
      </c>
      <c r="C13">
        <v>144.648729</v>
      </c>
      <c r="F13">
        <v>12</v>
      </c>
      <c r="G13">
        <v>176.70384899999999</v>
      </c>
    </row>
    <row r="14" spans="1:7" x14ac:dyDescent="0.25">
      <c r="B14">
        <v>13</v>
      </c>
      <c r="C14">
        <v>144.648729</v>
      </c>
      <c r="F14">
        <v>13</v>
      </c>
      <c r="G14">
        <v>176.70384899999999</v>
      </c>
    </row>
    <row r="15" spans="1:7" x14ac:dyDescent="0.25">
      <c r="B15">
        <v>14</v>
      </c>
      <c r="C15">
        <v>144.648729</v>
      </c>
      <c r="F15">
        <v>14</v>
      </c>
      <c r="G15">
        <v>176.70384899999999</v>
      </c>
    </row>
    <row r="16" spans="1:7" x14ac:dyDescent="0.25">
      <c r="B16">
        <v>15</v>
      </c>
      <c r="C16">
        <v>144.648729</v>
      </c>
      <c r="F16">
        <v>15</v>
      </c>
      <c r="G16">
        <v>176.70384899999999</v>
      </c>
    </row>
    <row r="17" spans="2:7" x14ac:dyDescent="0.25">
      <c r="B17">
        <v>16</v>
      </c>
      <c r="C17">
        <v>144.648729</v>
      </c>
      <c r="F17">
        <v>16</v>
      </c>
      <c r="G17">
        <v>176.70384899999999</v>
      </c>
    </row>
    <row r="18" spans="2:7" x14ac:dyDescent="0.25">
      <c r="B18">
        <v>17</v>
      </c>
      <c r="C18">
        <v>144.648729</v>
      </c>
      <c r="F18">
        <v>17</v>
      </c>
      <c r="G18">
        <v>176.70384899999999</v>
      </c>
    </row>
    <row r="19" spans="2:7" x14ac:dyDescent="0.25">
      <c r="B19">
        <v>18</v>
      </c>
      <c r="C19">
        <v>144.648729</v>
      </c>
      <c r="F19">
        <v>18</v>
      </c>
      <c r="G19">
        <v>176.70384899999999</v>
      </c>
    </row>
    <row r="20" spans="2:7" x14ac:dyDescent="0.25">
      <c r="B20">
        <v>19</v>
      </c>
      <c r="C20">
        <v>144.648729</v>
      </c>
      <c r="F20">
        <v>19</v>
      </c>
      <c r="G20">
        <v>176.70384899999999</v>
      </c>
    </row>
    <row r="21" spans="2:7" x14ac:dyDescent="0.25">
      <c r="B21">
        <v>20</v>
      </c>
      <c r="C21">
        <v>144.648729</v>
      </c>
      <c r="F21">
        <v>20</v>
      </c>
      <c r="G21">
        <v>176.70384899999999</v>
      </c>
    </row>
    <row r="22" spans="2:7" x14ac:dyDescent="0.25">
      <c r="B22">
        <v>21</v>
      </c>
      <c r="C22">
        <v>144.648729</v>
      </c>
      <c r="F22">
        <v>21</v>
      </c>
      <c r="G22">
        <v>176.70384899999999</v>
      </c>
    </row>
    <row r="23" spans="2:7" x14ac:dyDescent="0.25">
      <c r="B23">
        <v>22</v>
      </c>
      <c r="C23">
        <v>144.648729</v>
      </c>
      <c r="F23">
        <v>22</v>
      </c>
      <c r="G23">
        <v>176.70384899999999</v>
      </c>
    </row>
    <row r="24" spans="2:7" x14ac:dyDescent="0.25">
      <c r="B24">
        <v>23</v>
      </c>
      <c r="C24">
        <v>144.648729</v>
      </c>
      <c r="F24">
        <v>23</v>
      </c>
      <c r="G24">
        <v>176.70384899999999</v>
      </c>
    </row>
    <row r="25" spans="2:7" x14ac:dyDescent="0.25">
      <c r="B25">
        <v>24</v>
      </c>
      <c r="C25">
        <v>144.648729</v>
      </c>
      <c r="F25">
        <v>24</v>
      </c>
      <c r="G25">
        <v>176.70384899999999</v>
      </c>
    </row>
    <row r="26" spans="2:7" x14ac:dyDescent="0.25">
      <c r="B26">
        <v>25</v>
      </c>
      <c r="C26">
        <v>144.648729</v>
      </c>
      <c r="F26">
        <v>25</v>
      </c>
      <c r="G26">
        <v>176.70384899999999</v>
      </c>
    </row>
    <row r="27" spans="2:7" x14ac:dyDescent="0.25">
      <c r="B27">
        <v>26</v>
      </c>
      <c r="C27">
        <v>144.648729</v>
      </c>
      <c r="F27">
        <v>26</v>
      </c>
      <c r="G27">
        <v>176.70384899999999</v>
      </c>
    </row>
    <row r="28" spans="2:7" x14ac:dyDescent="0.25">
      <c r="B28">
        <v>27</v>
      </c>
      <c r="C28">
        <v>144.648729</v>
      </c>
      <c r="F28">
        <v>27</v>
      </c>
      <c r="G28">
        <v>176.70384899999999</v>
      </c>
    </row>
    <row r="29" spans="2:7" x14ac:dyDescent="0.25">
      <c r="B29">
        <v>28</v>
      </c>
      <c r="C29">
        <v>144.648729</v>
      </c>
      <c r="F29">
        <v>28</v>
      </c>
      <c r="G29">
        <v>176.70384899999999</v>
      </c>
    </row>
    <row r="30" spans="2:7" x14ac:dyDescent="0.25">
      <c r="B30">
        <v>29</v>
      </c>
      <c r="C30">
        <v>144.648729</v>
      </c>
      <c r="F30">
        <v>29</v>
      </c>
      <c r="G30">
        <v>176.70384899999999</v>
      </c>
    </row>
    <row r="31" spans="2:7" x14ac:dyDescent="0.25">
      <c r="B31">
        <v>30</v>
      </c>
      <c r="C31">
        <v>144.648729</v>
      </c>
      <c r="F31">
        <v>30</v>
      </c>
      <c r="G31">
        <v>176.70384899999999</v>
      </c>
    </row>
    <row r="32" spans="2:7" x14ac:dyDescent="0.25">
      <c r="B32">
        <v>31</v>
      </c>
      <c r="C32">
        <v>144.648729</v>
      </c>
      <c r="F32">
        <v>31</v>
      </c>
      <c r="G32">
        <v>176.70384899999999</v>
      </c>
    </row>
    <row r="33" spans="2:7" x14ac:dyDescent="0.25">
      <c r="B33">
        <v>32</v>
      </c>
      <c r="C33">
        <v>144.648729</v>
      </c>
      <c r="F33">
        <v>32</v>
      </c>
      <c r="G33">
        <v>176.70384899999999</v>
      </c>
    </row>
    <row r="34" spans="2:7" x14ac:dyDescent="0.25">
      <c r="B34">
        <v>33</v>
      </c>
      <c r="C34">
        <v>144.648729</v>
      </c>
      <c r="F34">
        <v>33</v>
      </c>
      <c r="G34">
        <v>176.70384899999999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F0DD-990F-4539-8AF5-252529CA11C6}">
  <dimension ref="A1:L34"/>
  <sheetViews>
    <sheetView tabSelected="1" zoomScale="145" zoomScaleNormal="145" workbookViewId="0">
      <selection sqref="A1:I1"/>
    </sheetView>
  </sheetViews>
  <sheetFormatPr defaultRowHeight="15" x14ac:dyDescent="0.25"/>
  <cols>
    <col min="9" max="9" width="12.140625" customWidth="1"/>
  </cols>
  <sheetData>
    <row r="1" spans="1:12" x14ac:dyDescent="0.25">
      <c r="A1" t="s">
        <v>20</v>
      </c>
      <c r="E1" t="s">
        <v>21</v>
      </c>
      <c r="I1" t="s">
        <v>22</v>
      </c>
    </row>
    <row r="2" spans="1:12" x14ac:dyDescent="0.25">
      <c r="B2">
        <v>1</v>
      </c>
      <c r="C2">
        <v>9.2200000000000004E-2</v>
      </c>
      <c r="F2">
        <v>1</v>
      </c>
      <c r="G2">
        <v>4.7E-2</v>
      </c>
      <c r="K2" t="s">
        <v>23</v>
      </c>
      <c r="L2" t="s">
        <v>24</v>
      </c>
    </row>
    <row r="3" spans="1:12" x14ac:dyDescent="0.25">
      <c r="B3">
        <v>2</v>
      </c>
      <c r="C3">
        <v>0.49299999999999999</v>
      </c>
      <c r="F3">
        <v>2</v>
      </c>
      <c r="G3">
        <v>0.25109999999999999</v>
      </c>
      <c r="J3">
        <v>1</v>
      </c>
      <c r="K3">
        <v>1</v>
      </c>
      <c r="L3">
        <v>2</v>
      </c>
    </row>
    <row r="4" spans="1:12" x14ac:dyDescent="0.25">
      <c r="B4">
        <v>3</v>
      </c>
      <c r="C4">
        <v>0.36599999999999999</v>
      </c>
      <c r="F4">
        <v>3</v>
      </c>
      <c r="G4">
        <v>0.18640000000000001</v>
      </c>
      <c r="J4">
        <v>2</v>
      </c>
      <c r="K4">
        <v>2</v>
      </c>
      <c r="L4">
        <v>3</v>
      </c>
    </row>
    <row r="5" spans="1:12" x14ac:dyDescent="0.25">
      <c r="B5">
        <v>4</v>
      </c>
      <c r="C5">
        <v>0.38109999999999999</v>
      </c>
      <c r="F5">
        <v>4</v>
      </c>
      <c r="G5">
        <v>0.19409999999999999</v>
      </c>
      <c r="J5">
        <v>3</v>
      </c>
      <c r="K5">
        <v>3</v>
      </c>
      <c r="L5">
        <v>4</v>
      </c>
    </row>
    <row r="6" spans="1:12" x14ac:dyDescent="0.25">
      <c r="B6">
        <v>5</v>
      </c>
      <c r="C6">
        <v>0.81899999999999995</v>
      </c>
      <c r="F6">
        <v>5</v>
      </c>
      <c r="G6">
        <v>0.70699999999999996</v>
      </c>
      <c r="J6">
        <v>4</v>
      </c>
      <c r="K6">
        <v>4</v>
      </c>
      <c r="L6">
        <v>5</v>
      </c>
    </row>
    <row r="7" spans="1:12" x14ac:dyDescent="0.25">
      <c r="B7">
        <v>6</v>
      </c>
      <c r="C7">
        <v>0.18720000000000001</v>
      </c>
      <c r="F7">
        <v>6</v>
      </c>
      <c r="G7">
        <v>0.61880000000000002</v>
      </c>
      <c r="J7">
        <v>5</v>
      </c>
      <c r="K7">
        <v>5</v>
      </c>
      <c r="L7">
        <v>6</v>
      </c>
    </row>
    <row r="8" spans="1:12" x14ac:dyDescent="0.25">
      <c r="B8">
        <v>7</v>
      </c>
      <c r="C8">
        <v>0.71140000000000003</v>
      </c>
      <c r="F8">
        <v>7</v>
      </c>
      <c r="G8">
        <v>0.2351</v>
      </c>
      <c r="J8">
        <v>6</v>
      </c>
      <c r="K8">
        <v>6</v>
      </c>
      <c r="L8">
        <v>7</v>
      </c>
    </row>
    <row r="9" spans="1:12" x14ac:dyDescent="0.25">
      <c r="B9">
        <v>8</v>
      </c>
      <c r="C9">
        <v>1.03</v>
      </c>
      <c r="F9">
        <v>8</v>
      </c>
      <c r="G9">
        <v>0.74</v>
      </c>
      <c r="J9">
        <v>7</v>
      </c>
      <c r="K9">
        <v>7</v>
      </c>
      <c r="L9">
        <v>8</v>
      </c>
    </row>
    <row r="10" spans="1:12" x14ac:dyDescent="0.25">
      <c r="B10">
        <v>9</v>
      </c>
      <c r="C10">
        <v>1.044</v>
      </c>
      <c r="F10">
        <v>9</v>
      </c>
      <c r="G10">
        <v>0.74</v>
      </c>
      <c r="J10">
        <v>8</v>
      </c>
      <c r="K10">
        <v>8</v>
      </c>
      <c r="L10">
        <v>9</v>
      </c>
    </row>
    <row r="11" spans="1:12" x14ac:dyDescent="0.25">
      <c r="B11">
        <v>10</v>
      </c>
      <c r="C11">
        <v>0.1966</v>
      </c>
      <c r="F11">
        <v>10</v>
      </c>
      <c r="G11">
        <v>6.5000000000000002E-2</v>
      </c>
      <c r="J11">
        <v>9</v>
      </c>
      <c r="K11">
        <v>9</v>
      </c>
      <c r="L11">
        <v>10</v>
      </c>
    </row>
    <row r="12" spans="1:12" x14ac:dyDescent="0.25">
      <c r="B12">
        <v>11</v>
      </c>
      <c r="C12">
        <v>0.37440000000000001</v>
      </c>
      <c r="F12">
        <v>11</v>
      </c>
      <c r="G12">
        <v>0.12379999999999999</v>
      </c>
      <c r="J12">
        <v>10</v>
      </c>
      <c r="K12">
        <v>10</v>
      </c>
      <c r="L12">
        <v>11</v>
      </c>
    </row>
    <row r="13" spans="1:12" x14ac:dyDescent="0.25">
      <c r="B13">
        <v>12</v>
      </c>
      <c r="C13">
        <v>1.468</v>
      </c>
      <c r="F13">
        <v>12</v>
      </c>
      <c r="G13">
        <v>1.155</v>
      </c>
      <c r="J13">
        <v>11</v>
      </c>
      <c r="K13">
        <v>11</v>
      </c>
      <c r="L13">
        <v>12</v>
      </c>
    </row>
    <row r="14" spans="1:12" x14ac:dyDescent="0.25">
      <c r="B14">
        <v>13</v>
      </c>
      <c r="C14">
        <v>0.54159999999999997</v>
      </c>
      <c r="F14">
        <v>13</v>
      </c>
      <c r="G14">
        <v>0.71289999999999998</v>
      </c>
      <c r="J14">
        <v>12</v>
      </c>
      <c r="K14">
        <v>12</v>
      </c>
      <c r="L14">
        <v>13</v>
      </c>
    </row>
    <row r="15" spans="1:12" x14ac:dyDescent="0.25">
      <c r="B15">
        <v>14</v>
      </c>
      <c r="C15">
        <v>0.59099999999999997</v>
      </c>
      <c r="F15">
        <v>14</v>
      </c>
      <c r="G15">
        <v>0.52600000000000002</v>
      </c>
      <c r="J15">
        <v>13</v>
      </c>
      <c r="K15">
        <v>13</v>
      </c>
      <c r="L15">
        <v>14</v>
      </c>
    </row>
    <row r="16" spans="1:12" x14ac:dyDescent="0.25">
      <c r="B16">
        <v>15</v>
      </c>
      <c r="C16">
        <v>0.74629999999999996</v>
      </c>
      <c r="F16">
        <v>15</v>
      </c>
      <c r="G16">
        <v>0.54500000000000004</v>
      </c>
      <c r="J16">
        <v>14</v>
      </c>
      <c r="K16">
        <v>14</v>
      </c>
      <c r="L16">
        <v>15</v>
      </c>
    </row>
    <row r="17" spans="2:12" x14ac:dyDescent="0.25">
      <c r="B17">
        <v>16</v>
      </c>
      <c r="C17">
        <v>1.2889999999999999</v>
      </c>
      <c r="F17">
        <v>16</v>
      </c>
      <c r="G17">
        <v>1.7210000000000001</v>
      </c>
      <c r="J17">
        <v>15</v>
      </c>
      <c r="K17">
        <v>15</v>
      </c>
      <c r="L17">
        <v>16</v>
      </c>
    </row>
    <row r="18" spans="2:12" x14ac:dyDescent="0.25">
      <c r="B18">
        <v>17</v>
      </c>
      <c r="C18">
        <v>0.73199999999999998</v>
      </c>
      <c r="F18">
        <v>17</v>
      </c>
      <c r="G18">
        <v>0.57399999999999995</v>
      </c>
      <c r="J18">
        <v>16</v>
      </c>
      <c r="K18">
        <v>16</v>
      </c>
      <c r="L18">
        <v>17</v>
      </c>
    </row>
    <row r="19" spans="2:12" x14ac:dyDescent="0.25">
      <c r="B19">
        <v>18</v>
      </c>
      <c r="C19">
        <v>0.16400000000000001</v>
      </c>
      <c r="F19">
        <v>18</v>
      </c>
      <c r="G19">
        <v>0.1565</v>
      </c>
      <c r="J19">
        <v>17</v>
      </c>
      <c r="K19">
        <v>17</v>
      </c>
      <c r="L19">
        <v>18</v>
      </c>
    </row>
    <row r="20" spans="2:12" x14ac:dyDescent="0.25">
      <c r="B20">
        <v>19</v>
      </c>
      <c r="C20">
        <v>1.5042</v>
      </c>
      <c r="F20">
        <v>19</v>
      </c>
      <c r="G20">
        <v>1.3553999999999999</v>
      </c>
      <c r="J20">
        <v>18</v>
      </c>
      <c r="K20">
        <v>2</v>
      </c>
      <c r="L20">
        <v>19</v>
      </c>
    </row>
    <row r="21" spans="2:12" x14ac:dyDescent="0.25">
      <c r="B21">
        <v>20</v>
      </c>
      <c r="C21">
        <v>0.40949999999999998</v>
      </c>
      <c r="F21">
        <v>20</v>
      </c>
      <c r="G21">
        <v>0.47839999999999999</v>
      </c>
      <c r="J21">
        <v>19</v>
      </c>
      <c r="K21">
        <v>19</v>
      </c>
      <c r="L21">
        <v>20</v>
      </c>
    </row>
    <row r="22" spans="2:12" x14ac:dyDescent="0.25">
      <c r="B22">
        <v>21</v>
      </c>
      <c r="C22">
        <v>0.70889999999999997</v>
      </c>
      <c r="F22">
        <v>21</v>
      </c>
      <c r="G22">
        <v>0.93730000000000002</v>
      </c>
      <c r="J22">
        <v>20</v>
      </c>
      <c r="K22">
        <v>20</v>
      </c>
      <c r="L22">
        <v>21</v>
      </c>
    </row>
    <row r="23" spans="2:12" x14ac:dyDescent="0.25">
      <c r="B23">
        <v>22</v>
      </c>
      <c r="C23">
        <v>0.45119999999999999</v>
      </c>
      <c r="F23">
        <v>22</v>
      </c>
      <c r="G23">
        <v>0.30830000000000002</v>
      </c>
      <c r="J23">
        <v>21</v>
      </c>
      <c r="K23">
        <v>21</v>
      </c>
      <c r="L23">
        <v>22</v>
      </c>
    </row>
    <row r="24" spans="2:12" x14ac:dyDescent="0.25">
      <c r="B24">
        <v>23</v>
      </c>
      <c r="C24">
        <v>0.89800000000000002</v>
      </c>
      <c r="F24">
        <v>23</v>
      </c>
      <c r="G24">
        <v>0.70909999999999995</v>
      </c>
      <c r="J24">
        <v>22</v>
      </c>
      <c r="K24">
        <v>3</v>
      </c>
      <c r="L24">
        <v>23</v>
      </c>
    </row>
    <row r="25" spans="2:12" x14ac:dyDescent="0.25">
      <c r="B25">
        <v>24</v>
      </c>
      <c r="C25">
        <v>0.89600000000000002</v>
      </c>
      <c r="F25">
        <v>24</v>
      </c>
      <c r="G25">
        <v>0.70109999999999995</v>
      </c>
      <c r="J25">
        <v>23</v>
      </c>
      <c r="K25">
        <v>23</v>
      </c>
      <c r="L25">
        <v>24</v>
      </c>
    </row>
    <row r="26" spans="2:12" x14ac:dyDescent="0.25">
      <c r="B26">
        <v>25</v>
      </c>
      <c r="C26">
        <v>0.20300000000000001</v>
      </c>
      <c r="F26">
        <v>25</v>
      </c>
      <c r="G26">
        <v>0.10340000000000001</v>
      </c>
      <c r="J26">
        <v>24</v>
      </c>
      <c r="K26">
        <v>24</v>
      </c>
      <c r="L26">
        <v>25</v>
      </c>
    </row>
    <row r="27" spans="2:12" x14ac:dyDescent="0.25">
      <c r="B27">
        <v>26</v>
      </c>
      <c r="C27">
        <v>0.28420000000000001</v>
      </c>
      <c r="F27">
        <v>26</v>
      </c>
      <c r="G27">
        <v>0.1447</v>
      </c>
      <c r="J27">
        <v>25</v>
      </c>
      <c r="K27">
        <v>6</v>
      </c>
      <c r="L27">
        <v>26</v>
      </c>
    </row>
    <row r="28" spans="2:12" x14ac:dyDescent="0.25">
      <c r="B28">
        <v>27</v>
      </c>
      <c r="C28">
        <v>1.0589999999999999</v>
      </c>
      <c r="F28">
        <v>27</v>
      </c>
      <c r="G28">
        <v>0.93369999999999997</v>
      </c>
      <c r="J28">
        <v>26</v>
      </c>
      <c r="K28">
        <v>26</v>
      </c>
      <c r="L28">
        <v>27</v>
      </c>
    </row>
    <row r="29" spans="2:12" x14ac:dyDescent="0.25">
      <c r="B29">
        <v>28</v>
      </c>
      <c r="C29">
        <v>0.80420000000000003</v>
      </c>
      <c r="F29">
        <v>28</v>
      </c>
      <c r="G29">
        <v>0.7006</v>
      </c>
      <c r="J29">
        <v>27</v>
      </c>
      <c r="K29">
        <v>27</v>
      </c>
      <c r="L29">
        <v>28</v>
      </c>
    </row>
    <row r="30" spans="2:12" x14ac:dyDescent="0.25">
      <c r="B30">
        <v>29</v>
      </c>
      <c r="C30">
        <v>0.50749999999999995</v>
      </c>
      <c r="F30">
        <v>29</v>
      </c>
      <c r="G30">
        <v>0.25850000000000001</v>
      </c>
      <c r="J30">
        <v>28</v>
      </c>
      <c r="K30">
        <v>28</v>
      </c>
      <c r="L30">
        <v>29</v>
      </c>
    </row>
    <row r="31" spans="2:12" x14ac:dyDescent="0.25">
      <c r="B31">
        <v>30</v>
      </c>
      <c r="C31">
        <v>0.97440000000000004</v>
      </c>
      <c r="F31">
        <v>30</v>
      </c>
      <c r="G31">
        <v>0.96299999999999997</v>
      </c>
      <c r="J31">
        <v>29</v>
      </c>
      <c r="K31">
        <v>29</v>
      </c>
      <c r="L31">
        <v>30</v>
      </c>
    </row>
    <row r="32" spans="2:12" x14ac:dyDescent="0.25">
      <c r="B32">
        <v>31</v>
      </c>
      <c r="C32">
        <v>0.3105</v>
      </c>
      <c r="F32">
        <v>31</v>
      </c>
      <c r="G32">
        <v>0.3619</v>
      </c>
      <c r="J32">
        <v>30</v>
      </c>
      <c r="K32">
        <v>30</v>
      </c>
      <c r="L32">
        <v>31</v>
      </c>
    </row>
    <row r="33" spans="2:12" x14ac:dyDescent="0.25">
      <c r="B33">
        <v>32</v>
      </c>
      <c r="C33">
        <v>0.34100000000000003</v>
      </c>
      <c r="F33">
        <v>32</v>
      </c>
      <c r="G33">
        <v>0.5302</v>
      </c>
      <c r="J33">
        <v>31</v>
      </c>
      <c r="K33">
        <v>31</v>
      </c>
      <c r="L33">
        <v>32</v>
      </c>
    </row>
    <row r="34" spans="2:12" x14ac:dyDescent="0.25">
      <c r="J34">
        <v>32</v>
      </c>
      <c r="K34">
        <v>32</v>
      </c>
      <c r="L34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A0D3-6DFB-401E-92FF-86C130373C13}">
  <dimension ref="A1:D9"/>
  <sheetViews>
    <sheetView zoomScale="190" zoomScaleNormal="190" workbookViewId="0">
      <selection activeCell="C15" sqref="C15"/>
    </sheetView>
  </sheetViews>
  <sheetFormatPr defaultRowHeight="15" x14ac:dyDescent="0.25"/>
  <sheetData>
    <row r="1" spans="1:4" x14ac:dyDescent="0.25">
      <c r="A1" t="s">
        <v>25</v>
      </c>
    </row>
    <row r="2" spans="1:4" x14ac:dyDescent="0.25">
      <c r="B2">
        <v>1</v>
      </c>
      <c r="C2">
        <v>2</v>
      </c>
      <c r="D2">
        <v>3</v>
      </c>
    </row>
    <row r="3" spans="1:4" x14ac:dyDescent="0.25">
      <c r="A3">
        <v>2</v>
      </c>
      <c r="B3">
        <v>24</v>
      </c>
      <c r="C3">
        <v>30</v>
      </c>
      <c r="D3">
        <v>12</v>
      </c>
    </row>
    <row r="4" spans="1:4" x14ac:dyDescent="0.25">
      <c r="A4">
        <v>6</v>
      </c>
      <c r="B4">
        <v>30</v>
      </c>
      <c r="C4">
        <v>25</v>
      </c>
      <c r="D4">
        <v>15</v>
      </c>
    </row>
    <row r="5" spans="1:4" x14ac:dyDescent="0.25">
      <c r="A5">
        <v>10</v>
      </c>
      <c r="B5">
        <v>35</v>
      </c>
      <c r="C5">
        <v>10</v>
      </c>
      <c r="D5">
        <v>24</v>
      </c>
    </row>
    <row r="6" spans="1:4" x14ac:dyDescent="0.25">
      <c r="A6">
        <v>16</v>
      </c>
      <c r="B6">
        <v>40</v>
      </c>
      <c r="C6">
        <v>15</v>
      </c>
      <c r="D6">
        <v>32</v>
      </c>
    </row>
    <row r="7" spans="1:4" x14ac:dyDescent="0.25">
      <c r="A7">
        <v>20</v>
      </c>
      <c r="B7">
        <v>28</v>
      </c>
      <c r="C7">
        <v>35</v>
      </c>
      <c r="D7">
        <v>8</v>
      </c>
    </row>
    <row r="8" spans="1:4" x14ac:dyDescent="0.25">
      <c r="A8">
        <v>24</v>
      </c>
      <c r="B8">
        <v>12</v>
      </c>
      <c r="C8">
        <v>32</v>
      </c>
      <c r="D8">
        <v>21</v>
      </c>
    </row>
    <row r="9" spans="1:4" x14ac:dyDescent="0.25">
      <c r="A9">
        <v>27</v>
      </c>
      <c r="B9">
        <v>21</v>
      </c>
      <c r="C9">
        <v>21</v>
      </c>
      <c r="D9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97B3-CE73-4369-AB7B-68C5E4D20FC2}">
  <dimension ref="A1:K34"/>
  <sheetViews>
    <sheetView zoomScale="145" zoomScaleNormal="145" workbookViewId="0">
      <selection activeCell="J2" sqref="J2:K34"/>
    </sheetView>
  </sheetViews>
  <sheetFormatPr defaultRowHeight="15" x14ac:dyDescent="0.25"/>
  <sheetData>
    <row r="1" spans="1:11" x14ac:dyDescent="0.25">
      <c r="D1" t="s">
        <v>34</v>
      </c>
      <c r="J1" t="s">
        <v>35</v>
      </c>
    </row>
    <row r="2" spans="1:11" x14ac:dyDescent="0.25">
      <c r="A2">
        <v>1</v>
      </c>
      <c r="B2">
        <v>0</v>
      </c>
      <c r="D2">
        <v>1</v>
      </c>
      <c r="E2">
        <f>B2*1.1</f>
        <v>0</v>
      </c>
      <c r="G2">
        <v>1</v>
      </c>
      <c r="H2">
        <v>0</v>
      </c>
      <c r="J2">
        <v>1</v>
      </c>
      <c r="K2">
        <f>H2*1.1</f>
        <v>0</v>
      </c>
    </row>
    <row r="3" spans="1:11" x14ac:dyDescent="0.25">
      <c r="A3">
        <v>2</v>
      </c>
      <c r="B3">
        <v>100</v>
      </c>
      <c r="D3">
        <v>2</v>
      </c>
      <c r="E3">
        <f t="shared" ref="E3:E34" si="0">B3*1.1</f>
        <v>110.00000000000001</v>
      </c>
      <c r="G3">
        <v>2</v>
      </c>
      <c r="H3">
        <v>60</v>
      </c>
      <c r="J3">
        <v>2</v>
      </c>
      <c r="K3">
        <f t="shared" ref="K3:K34" si="1">H3*1.1</f>
        <v>66</v>
      </c>
    </row>
    <row r="4" spans="1:11" x14ac:dyDescent="0.25">
      <c r="A4">
        <v>3</v>
      </c>
      <c r="B4">
        <v>90</v>
      </c>
      <c r="D4">
        <v>3</v>
      </c>
      <c r="E4">
        <f t="shared" si="0"/>
        <v>99.000000000000014</v>
      </c>
      <c r="G4">
        <v>3</v>
      </c>
      <c r="H4">
        <v>40</v>
      </c>
      <c r="J4">
        <v>3</v>
      </c>
      <c r="K4">
        <f t="shared" si="1"/>
        <v>44</v>
      </c>
    </row>
    <row r="5" spans="1:11" x14ac:dyDescent="0.25">
      <c r="A5">
        <v>4</v>
      </c>
      <c r="B5">
        <v>120</v>
      </c>
      <c r="D5">
        <v>4</v>
      </c>
      <c r="E5">
        <f t="shared" si="0"/>
        <v>132</v>
      </c>
      <c r="G5">
        <v>4</v>
      </c>
      <c r="H5">
        <v>80</v>
      </c>
      <c r="J5">
        <v>4</v>
      </c>
      <c r="K5">
        <f t="shared" si="1"/>
        <v>88</v>
      </c>
    </row>
    <row r="6" spans="1:11" x14ac:dyDescent="0.25">
      <c r="A6">
        <v>5</v>
      </c>
      <c r="B6">
        <v>60</v>
      </c>
      <c r="D6">
        <v>5</v>
      </c>
      <c r="E6">
        <f t="shared" si="0"/>
        <v>66</v>
      </c>
      <c r="G6">
        <v>5</v>
      </c>
      <c r="H6">
        <v>30</v>
      </c>
      <c r="J6">
        <v>5</v>
      </c>
      <c r="K6">
        <f t="shared" si="1"/>
        <v>33</v>
      </c>
    </row>
    <row r="7" spans="1:11" x14ac:dyDescent="0.25">
      <c r="A7">
        <v>6</v>
      </c>
      <c r="B7">
        <v>60</v>
      </c>
      <c r="D7">
        <v>6</v>
      </c>
      <c r="E7">
        <f t="shared" si="0"/>
        <v>66</v>
      </c>
      <c r="G7">
        <v>6</v>
      </c>
      <c r="H7">
        <v>20</v>
      </c>
      <c r="J7">
        <v>6</v>
      </c>
      <c r="K7">
        <f t="shared" si="1"/>
        <v>22</v>
      </c>
    </row>
    <row r="8" spans="1:11" x14ac:dyDescent="0.25">
      <c r="A8">
        <v>7</v>
      </c>
      <c r="B8">
        <v>200</v>
      </c>
      <c r="D8">
        <v>7</v>
      </c>
      <c r="E8">
        <f t="shared" si="0"/>
        <v>220.00000000000003</v>
      </c>
      <c r="G8">
        <v>7</v>
      </c>
      <c r="H8">
        <v>100</v>
      </c>
      <c r="J8">
        <v>7</v>
      </c>
      <c r="K8">
        <f t="shared" si="1"/>
        <v>110.00000000000001</v>
      </c>
    </row>
    <row r="9" spans="1:11" x14ac:dyDescent="0.25">
      <c r="A9">
        <v>8</v>
      </c>
      <c r="B9">
        <v>200</v>
      </c>
      <c r="D9">
        <v>8</v>
      </c>
      <c r="E9">
        <f t="shared" si="0"/>
        <v>220.00000000000003</v>
      </c>
      <c r="G9">
        <v>8</v>
      </c>
      <c r="H9">
        <v>100</v>
      </c>
      <c r="J9">
        <v>8</v>
      </c>
      <c r="K9">
        <f t="shared" si="1"/>
        <v>110.00000000000001</v>
      </c>
    </row>
    <row r="10" spans="1:11" x14ac:dyDescent="0.25">
      <c r="A10">
        <v>9</v>
      </c>
      <c r="B10">
        <v>60</v>
      </c>
      <c r="D10">
        <v>9</v>
      </c>
      <c r="E10">
        <f t="shared" si="0"/>
        <v>66</v>
      </c>
      <c r="G10">
        <v>9</v>
      </c>
      <c r="H10">
        <v>20</v>
      </c>
      <c r="J10">
        <v>9</v>
      </c>
      <c r="K10">
        <f t="shared" si="1"/>
        <v>22</v>
      </c>
    </row>
    <row r="11" spans="1:11" x14ac:dyDescent="0.25">
      <c r="A11">
        <v>10</v>
      </c>
      <c r="B11">
        <v>60</v>
      </c>
      <c r="D11">
        <v>10</v>
      </c>
      <c r="E11">
        <f t="shared" si="0"/>
        <v>66</v>
      </c>
      <c r="G11">
        <v>10</v>
      </c>
      <c r="H11">
        <v>20</v>
      </c>
      <c r="J11">
        <v>10</v>
      </c>
      <c r="K11">
        <f t="shared" si="1"/>
        <v>22</v>
      </c>
    </row>
    <row r="12" spans="1:11" x14ac:dyDescent="0.25">
      <c r="A12">
        <v>11</v>
      </c>
      <c r="B12">
        <v>45</v>
      </c>
      <c r="D12">
        <v>11</v>
      </c>
      <c r="E12">
        <f t="shared" si="0"/>
        <v>49.500000000000007</v>
      </c>
      <c r="G12">
        <v>11</v>
      </c>
      <c r="H12">
        <v>30</v>
      </c>
      <c r="J12">
        <v>11</v>
      </c>
      <c r="K12">
        <f t="shared" si="1"/>
        <v>33</v>
      </c>
    </row>
    <row r="13" spans="1:11" x14ac:dyDescent="0.25">
      <c r="A13">
        <v>12</v>
      </c>
      <c r="B13">
        <v>60</v>
      </c>
      <c r="D13">
        <v>12</v>
      </c>
      <c r="E13">
        <f t="shared" si="0"/>
        <v>66</v>
      </c>
      <c r="G13">
        <v>12</v>
      </c>
      <c r="H13">
        <v>35</v>
      </c>
      <c r="J13">
        <v>12</v>
      </c>
      <c r="K13">
        <f t="shared" si="1"/>
        <v>38.5</v>
      </c>
    </row>
    <row r="14" spans="1:11" x14ac:dyDescent="0.25">
      <c r="A14">
        <v>13</v>
      </c>
      <c r="B14">
        <v>60</v>
      </c>
      <c r="D14">
        <v>13</v>
      </c>
      <c r="E14">
        <f t="shared" si="0"/>
        <v>66</v>
      </c>
      <c r="G14">
        <v>13</v>
      </c>
      <c r="H14">
        <v>35</v>
      </c>
      <c r="J14">
        <v>13</v>
      </c>
      <c r="K14">
        <f t="shared" si="1"/>
        <v>38.5</v>
      </c>
    </row>
    <row r="15" spans="1:11" x14ac:dyDescent="0.25">
      <c r="A15">
        <v>14</v>
      </c>
      <c r="B15">
        <v>120</v>
      </c>
      <c r="D15">
        <v>14</v>
      </c>
      <c r="E15">
        <f t="shared" si="0"/>
        <v>132</v>
      </c>
      <c r="G15">
        <v>14</v>
      </c>
      <c r="H15">
        <v>80</v>
      </c>
      <c r="J15">
        <v>14</v>
      </c>
      <c r="K15">
        <f t="shared" si="1"/>
        <v>88</v>
      </c>
    </row>
    <row r="16" spans="1:11" x14ac:dyDescent="0.25">
      <c r="A16">
        <v>15</v>
      </c>
      <c r="B16">
        <v>60</v>
      </c>
      <c r="D16">
        <v>15</v>
      </c>
      <c r="E16">
        <f t="shared" si="0"/>
        <v>66</v>
      </c>
      <c r="G16">
        <v>15</v>
      </c>
      <c r="H16">
        <v>10</v>
      </c>
      <c r="J16">
        <v>15</v>
      </c>
      <c r="K16">
        <f t="shared" si="1"/>
        <v>11</v>
      </c>
    </row>
    <row r="17" spans="1:11" x14ac:dyDescent="0.25">
      <c r="A17">
        <v>16</v>
      </c>
      <c r="B17">
        <v>60</v>
      </c>
      <c r="D17">
        <v>16</v>
      </c>
      <c r="E17">
        <f t="shared" si="0"/>
        <v>66</v>
      </c>
      <c r="G17">
        <v>16</v>
      </c>
      <c r="H17">
        <v>20</v>
      </c>
      <c r="J17">
        <v>16</v>
      </c>
      <c r="K17">
        <f t="shared" si="1"/>
        <v>22</v>
      </c>
    </row>
    <row r="18" spans="1:11" x14ac:dyDescent="0.25">
      <c r="A18">
        <v>17</v>
      </c>
      <c r="B18">
        <v>60</v>
      </c>
      <c r="D18">
        <v>17</v>
      </c>
      <c r="E18">
        <f t="shared" si="0"/>
        <v>66</v>
      </c>
      <c r="G18">
        <v>17</v>
      </c>
      <c r="H18">
        <v>20</v>
      </c>
      <c r="J18">
        <v>17</v>
      </c>
      <c r="K18">
        <f t="shared" si="1"/>
        <v>22</v>
      </c>
    </row>
    <row r="19" spans="1:11" x14ac:dyDescent="0.25">
      <c r="A19">
        <v>18</v>
      </c>
      <c r="B19">
        <v>90</v>
      </c>
      <c r="D19">
        <v>18</v>
      </c>
      <c r="E19">
        <f t="shared" si="0"/>
        <v>99.000000000000014</v>
      </c>
      <c r="G19">
        <v>18</v>
      </c>
      <c r="H19">
        <v>40</v>
      </c>
      <c r="J19">
        <v>18</v>
      </c>
      <c r="K19">
        <f t="shared" si="1"/>
        <v>44</v>
      </c>
    </row>
    <row r="20" spans="1:11" x14ac:dyDescent="0.25">
      <c r="A20">
        <v>19</v>
      </c>
      <c r="B20">
        <v>90</v>
      </c>
      <c r="D20">
        <v>19</v>
      </c>
      <c r="E20">
        <f t="shared" si="0"/>
        <v>99.000000000000014</v>
      </c>
      <c r="G20">
        <v>19</v>
      </c>
      <c r="H20">
        <v>40</v>
      </c>
      <c r="J20">
        <v>19</v>
      </c>
      <c r="K20">
        <f t="shared" si="1"/>
        <v>44</v>
      </c>
    </row>
    <row r="21" spans="1:11" x14ac:dyDescent="0.25">
      <c r="A21">
        <v>20</v>
      </c>
      <c r="B21">
        <v>90</v>
      </c>
      <c r="D21">
        <v>20</v>
      </c>
      <c r="E21">
        <f t="shared" si="0"/>
        <v>99.000000000000014</v>
      </c>
      <c r="G21">
        <v>20</v>
      </c>
      <c r="H21">
        <v>40</v>
      </c>
      <c r="J21">
        <v>20</v>
      </c>
      <c r="K21">
        <f t="shared" si="1"/>
        <v>44</v>
      </c>
    </row>
    <row r="22" spans="1:11" x14ac:dyDescent="0.25">
      <c r="A22">
        <v>21</v>
      </c>
      <c r="B22">
        <v>90</v>
      </c>
      <c r="D22">
        <v>21</v>
      </c>
      <c r="E22">
        <f t="shared" si="0"/>
        <v>99.000000000000014</v>
      </c>
      <c r="G22">
        <v>21</v>
      </c>
      <c r="H22">
        <v>40</v>
      </c>
      <c r="J22">
        <v>21</v>
      </c>
      <c r="K22">
        <f t="shared" si="1"/>
        <v>44</v>
      </c>
    </row>
    <row r="23" spans="1:11" x14ac:dyDescent="0.25">
      <c r="A23">
        <v>22</v>
      </c>
      <c r="B23">
        <v>90</v>
      </c>
      <c r="D23">
        <v>22</v>
      </c>
      <c r="E23">
        <f t="shared" si="0"/>
        <v>99.000000000000014</v>
      </c>
      <c r="G23">
        <v>22</v>
      </c>
      <c r="H23">
        <v>40</v>
      </c>
      <c r="J23">
        <v>22</v>
      </c>
      <c r="K23">
        <f t="shared" si="1"/>
        <v>44</v>
      </c>
    </row>
    <row r="24" spans="1:11" x14ac:dyDescent="0.25">
      <c r="A24">
        <v>23</v>
      </c>
      <c r="B24">
        <v>90</v>
      </c>
      <c r="D24">
        <v>23</v>
      </c>
      <c r="E24">
        <f t="shared" si="0"/>
        <v>99.000000000000014</v>
      </c>
      <c r="G24">
        <v>23</v>
      </c>
      <c r="H24">
        <v>50</v>
      </c>
      <c r="J24">
        <v>23</v>
      </c>
      <c r="K24">
        <f t="shared" si="1"/>
        <v>55.000000000000007</v>
      </c>
    </row>
    <row r="25" spans="1:11" x14ac:dyDescent="0.25">
      <c r="A25">
        <v>24</v>
      </c>
      <c r="B25">
        <v>420</v>
      </c>
      <c r="D25">
        <v>24</v>
      </c>
      <c r="E25">
        <f t="shared" si="0"/>
        <v>462.00000000000006</v>
      </c>
      <c r="G25">
        <v>24</v>
      </c>
      <c r="H25">
        <v>200</v>
      </c>
      <c r="J25">
        <v>24</v>
      </c>
      <c r="K25">
        <f t="shared" si="1"/>
        <v>220.00000000000003</v>
      </c>
    </row>
    <row r="26" spans="1:11" x14ac:dyDescent="0.25">
      <c r="A26">
        <v>25</v>
      </c>
      <c r="B26">
        <v>420</v>
      </c>
      <c r="D26">
        <v>25</v>
      </c>
      <c r="E26">
        <f t="shared" si="0"/>
        <v>462.00000000000006</v>
      </c>
      <c r="G26">
        <v>25</v>
      </c>
      <c r="H26">
        <v>200</v>
      </c>
      <c r="J26">
        <v>25</v>
      </c>
      <c r="K26">
        <f t="shared" si="1"/>
        <v>220.00000000000003</v>
      </c>
    </row>
    <row r="27" spans="1:11" x14ac:dyDescent="0.25">
      <c r="A27">
        <v>26</v>
      </c>
      <c r="B27">
        <v>60</v>
      </c>
      <c r="D27">
        <v>26</v>
      </c>
      <c r="E27">
        <f t="shared" si="0"/>
        <v>66</v>
      </c>
      <c r="G27">
        <v>26</v>
      </c>
      <c r="H27">
        <v>25</v>
      </c>
      <c r="J27">
        <v>26</v>
      </c>
      <c r="K27">
        <f t="shared" si="1"/>
        <v>27.500000000000004</v>
      </c>
    </row>
    <row r="28" spans="1:11" x14ac:dyDescent="0.25">
      <c r="A28">
        <v>27</v>
      </c>
      <c r="B28">
        <v>60</v>
      </c>
      <c r="D28">
        <v>27</v>
      </c>
      <c r="E28">
        <f t="shared" si="0"/>
        <v>66</v>
      </c>
      <c r="G28">
        <v>27</v>
      </c>
      <c r="H28">
        <v>25</v>
      </c>
      <c r="J28">
        <v>27</v>
      </c>
      <c r="K28">
        <f t="shared" si="1"/>
        <v>27.500000000000004</v>
      </c>
    </row>
    <row r="29" spans="1:11" x14ac:dyDescent="0.25">
      <c r="A29">
        <v>28</v>
      </c>
      <c r="B29">
        <v>60</v>
      </c>
      <c r="D29">
        <v>28</v>
      </c>
      <c r="E29">
        <f t="shared" si="0"/>
        <v>66</v>
      </c>
      <c r="G29">
        <v>28</v>
      </c>
      <c r="H29">
        <v>20</v>
      </c>
      <c r="J29">
        <v>28</v>
      </c>
      <c r="K29">
        <f t="shared" si="1"/>
        <v>22</v>
      </c>
    </row>
    <row r="30" spans="1:11" x14ac:dyDescent="0.25">
      <c r="A30">
        <v>29</v>
      </c>
      <c r="B30">
        <v>120</v>
      </c>
      <c r="D30">
        <v>29</v>
      </c>
      <c r="E30">
        <f t="shared" si="0"/>
        <v>132</v>
      </c>
      <c r="G30">
        <v>29</v>
      </c>
      <c r="H30">
        <v>70</v>
      </c>
      <c r="J30">
        <v>29</v>
      </c>
      <c r="K30">
        <f t="shared" si="1"/>
        <v>77</v>
      </c>
    </row>
    <row r="31" spans="1:11" x14ac:dyDescent="0.25">
      <c r="A31">
        <v>30</v>
      </c>
      <c r="B31">
        <v>200</v>
      </c>
      <c r="D31">
        <v>30</v>
      </c>
      <c r="E31">
        <f t="shared" si="0"/>
        <v>220.00000000000003</v>
      </c>
      <c r="G31">
        <v>30</v>
      </c>
      <c r="H31">
        <v>600</v>
      </c>
      <c r="J31">
        <v>30</v>
      </c>
      <c r="K31">
        <f t="shared" si="1"/>
        <v>660</v>
      </c>
    </row>
    <row r="32" spans="1:11" x14ac:dyDescent="0.25">
      <c r="A32">
        <v>31</v>
      </c>
      <c r="B32">
        <v>150</v>
      </c>
      <c r="D32">
        <v>31</v>
      </c>
      <c r="E32">
        <f t="shared" si="0"/>
        <v>165</v>
      </c>
      <c r="G32">
        <v>31</v>
      </c>
      <c r="H32">
        <v>70</v>
      </c>
      <c r="J32">
        <v>31</v>
      </c>
      <c r="K32">
        <f t="shared" si="1"/>
        <v>77</v>
      </c>
    </row>
    <row r="33" spans="1:11" x14ac:dyDescent="0.25">
      <c r="A33">
        <v>32</v>
      </c>
      <c r="B33">
        <v>210</v>
      </c>
      <c r="D33">
        <v>32</v>
      </c>
      <c r="E33">
        <f t="shared" si="0"/>
        <v>231.00000000000003</v>
      </c>
      <c r="G33">
        <v>32</v>
      </c>
      <c r="H33">
        <v>100</v>
      </c>
      <c r="J33">
        <v>32</v>
      </c>
      <c r="K33">
        <f t="shared" si="1"/>
        <v>110.00000000000001</v>
      </c>
    </row>
    <row r="34" spans="1:11" x14ac:dyDescent="0.25">
      <c r="A34">
        <v>33</v>
      </c>
      <c r="B34">
        <v>60</v>
      </c>
      <c r="D34">
        <v>33</v>
      </c>
      <c r="E34">
        <f t="shared" si="0"/>
        <v>66</v>
      </c>
      <c r="G34">
        <v>33</v>
      </c>
      <c r="H34">
        <v>40</v>
      </c>
      <c r="J34">
        <v>33</v>
      </c>
      <c r="K34">
        <f t="shared" si="1"/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Base_Set</vt:lpstr>
      <vt:lpstr>Subset</vt:lpstr>
      <vt:lpstr>RV_value</vt:lpstr>
      <vt:lpstr>Duration</vt:lpstr>
      <vt:lpstr>Flow_Cap</vt:lpstr>
      <vt:lpstr>MPS</vt:lpstr>
      <vt:lpstr>Voltage</vt:lpstr>
      <vt:lpstr>Branch_Info</vt:lpstr>
      <vt:lpstr>Distance</vt:lpstr>
      <vt:lpstr>De_Limitation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Jinshun Su</dc:creator>
  <cp:lastModifiedBy>Jinshun Su</cp:lastModifiedBy>
  <dcterms:created xsi:type="dcterms:W3CDTF">2015-06-05T18:17:20Z</dcterms:created>
  <dcterms:modified xsi:type="dcterms:W3CDTF">2022-11-26T17:37:23Z</dcterms:modified>
</cp:coreProperties>
</file>