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<sst xmlns="http://schemas.openxmlformats.org/spreadsheetml/2006/main" count="18" uniqueCount="18">
  <si>
    <t>vitimas mortais</t>
  </si>
  <si>
    <t>feridos graves</t>
  </si>
  <si>
    <t>feridos leves</t>
  </si>
  <si>
    <t>Arruamentos</t>
  </si>
  <si>
    <t>Autoestrada</t>
  </si>
  <si>
    <t>Estrada municipal</t>
  </si>
  <si>
    <t>Estrada Nacional</t>
  </si>
  <si>
    <t>IPIC</t>
  </si>
  <si>
    <t>outras</t>
  </si>
  <si>
    <t>atropelamento</t>
  </si>
  <si>
    <t xml:space="preserve">colisao </t>
  </si>
  <si>
    <t>despiste</t>
  </si>
  <si>
    <t>Veiculos ligeiros</t>
  </si>
  <si>
    <t>veiculos pesados</t>
  </si>
  <si>
    <t>velocipedes</t>
  </si>
  <si>
    <t>ciclomotores</t>
  </si>
  <si>
    <t>motrociclos</t>
  </si>
  <si>
    <t>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</si>
</sst>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25"/>
    <col customWidth="1" min="17" max="17" width="2.25"/>
    <col customWidth="1" min="33" max="33" width="2.38"/>
  </cols>
  <sheetData>
    <row r="2">
      <c r="B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2</v>
      </c>
      <c r="AK2" s="1"/>
      <c r="AP2" s="1"/>
      <c r="AQ2" s="1"/>
    </row>
    <row r="3">
      <c r="B3" s="1">
        <v>2007.0</v>
      </c>
      <c r="C3" s="1">
        <v>2008.0</v>
      </c>
      <c r="D3" s="1">
        <v>2009.0</v>
      </c>
      <c r="E3" s="1">
        <v>2010.0</v>
      </c>
      <c r="F3" s="1">
        <v>2011.0</v>
      </c>
      <c r="G3" s="1">
        <v>2012.0</v>
      </c>
      <c r="H3" s="1">
        <v>2013.0</v>
      </c>
      <c r="I3" s="1">
        <v>2014.0</v>
      </c>
      <c r="J3" s="1">
        <v>2015.0</v>
      </c>
      <c r="K3" s="1">
        <v>2016.0</v>
      </c>
      <c r="L3" s="1">
        <v>2017.0</v>
      </c>
      <c r="M3" s="1">
        <v>2018.0</v>
      </c>
      <c r="N3" s="1">
        <v>2019.0</v>
      </c>
      <c r="O3" s="1">
        <v>2020.0</v>
      </c>
      <c r="P3" s="1">
        <v>2021.0</v>
      </c>
      <c r="Q3" s="1"/>
      <c r="R3" s="1">
        <v>2007.0</v>
      </c>
      <c r="S3" s="1">
        <v>2008.0</v>
      </c>
      <c r="T3" s="1">
        <v>2009.0</v>
      </c>
      <c r="U3" s="1">
        <v>2010.0</v>
      </c>
      <c r="V3" s="1">
        <v>2011.0</v>
      </c>
      <c r="W3" s="1">
        <v>2012.0</v>
      </c>
      <c r="X3" s="1">
        <v>2013.0</v>
      </c>
      <c r="Y3" s="1">
        <v>2014.0</v>
      </c>
      <c r="Z3" s="1">
        <v>2015.0</v>
      </c>
      <c r="AA3" s="1">
        <v>2016.0</v>
      </c>
      <c r="AB3" s="1">
        <v>2017.0</v>
      </c>
      <c r="AC3" s="1">
        <v>2018.0</v>
      </c>
      <c r="AD3" s="1">
        <v>2019.0</v>
      </c>
      <c r="AE3" s="1">
        <v>2020.0</v>
      </c>
      <c r="AF3" s="1">
        <v>2021.0</v>
      </c>
      <c r="AG3" s="1"/>
      <c r="AH3" s="1">
        <v>2007.0</v>
      </c>
      <c r="AI3" s="1">
        <v>2008.0</v>
      </c>
      <c r="AJ3" s="1">
        <v>2009.0</v>
      </c>
      <c r="AK3" s="1">
        <v>2010.0</v>
      </c>
      <c r="AL3" s="1">
        <v>2011.0</v>
      </c>
      <c r="AM3" s="1">
        <v>2012.0</v>
      </c>
      <c r="AN3" s="1">
        <v>2013.0</v>
      </c>
      <c r="AO3" s="1">
        <v>2014.0</v>
      </c>
      <c r="AP3" s="1">
        <v>2015.0</v>
      </c>
      <c r="AQ3" s="1">
        <v>2016.0</v>
      </c>
      <c r="AR3" s="1">
        <v>2017.0</v>
      </c>
      <c r="AS3" s="1">
        <v>2018.0</v>
      </c>
      <c r="AT3" s="1">
        <v>2019.0</v>
      </c>
      <c r="AU3" s="1">
        <v>2020.0</v>
      </c>
      <c r="AV3" s="1">
        <v>2021.0</v>
      </c>
    </row>
    <row r="4" ht="1.5" customHeight="1">
      <c r="A4" s="1"/>
      <c r="B4" s="1"/>
      <c r="C4" s="1"/>
      <c r="D4" s="1"/>
      <c r="Q4" s="1"/>
      <c r="R4" s="1"/>
      <c r="S4" s="1"/>
      <c r="T4" s="1"/>
      <c r="AG4" s="1"/>
      <c r="AH4" s="1"/>
      <c r="AI4" s="1"/>
      <c r="AJ4" s="1"/>
    </row>
    <row r="5">
      <c r="A5" s="1" t="s">
        <v>3</v>
      </c>
      <c r="B5" s="1">
        <v>185.0</v>
      </c>
      <c r="C5" s="1">
        <v>181.0</v>
      </c>
      <c r="D5" s="1">
        <v>185.0</v>
      </c>
      <c r="E5" s="1">
        <v>287.0</v>
      </c>
      <c r="F5" s="1">
        <v>210.0</v>
      </c>
      <c r="G5" s="1">
        <v>177.0</v>
      </c>
      <c r="H5" s="1">
        <v>144.0</v>
      </c>
      <c r="I5" s="1">
        <v>135.0</v>
      </c>
      <c r="J5" s="1">
        <v>137.0</v>
      </c>
      <c r="K5" s="1">
        <v>133.0</v>
      </c>
      <c r="L5" s="1">
        <v>423.0</v>
      </c>
      <c r="M5" s="1">
        <v>159.0</v>
      </c>
      <c r="N5" s="1">
        <v>295.0</v>
      </c>
      <c r="O5" s="1">
        <v>204.0</v>
      </c>
      <c r="P5" s="1">
        <v>124.0</v>
      </c>
      <c r="Q5" s="1"/>
      <c r="R5" s="1">
        <v>1184.0</v>
      </c>
      <c r="S5" s="1">
        <v>1105.0</v>
      </c>
      <c r="T5" s="1">
        <v>1018.0</v>
      </c>
      <c r="U5" s="1">
        <v>793.0</v>
      </c>
      <c r="V5" s="1">
        <v>1124.0</v>
      </c>
      <c r="W5" s="1">
        <v>942.0</v>
      </c>
      <c r="X5" s="1">
        <v>964.0</v>
      </c>
      <c r="Y5" s="1">
        <v>933.0</v>
      </c>
      <c r="Z5" s="1">
        <v>1018.0</v>
      </c>
      <c r="AA5" s="1">
        <v>978.0</v>
      </c>
      <c r="AB5" s="1">
        <v>956.0</v>
      </c>
      <c r="AC5" s="1">
        <v>1019.0</v>
      </c>
      <c r="AD5" s="1">
        <v>1024.0</v>
      </c>
      <c r="AE5" s="1">
        <v>893.0</v>
      </c>
      <c r="AF5" s="1">
        <v>940.0</v>
      </c>
      <c r="AG5" s="1"/>
      <c r="AH5" s="1">
        <v>21098.0</v>
      </c>
      <c r="AI5" s="1">
        <v>20701.0</v>
      </c>
      <c r="AJ5" s="1">
        <v>22241.0</v>
      </c>
      <c r="AK5" s="1">
        <v>23282.0</v>
      </c>
      <c r="AL5" s="1">
        <v>22171.0</v>
      </c>
      <c r="AM5" s="1">
        <v>20747.0</v>
      </c>
      <c r="AN5" s="1">
        <v>20874.0</v>
      </c>
      <c r="AO5" s="1">
        <v>20390.0</v>
      </c>
      <c r="AP5" s="1">
        <v>22330.0</v>
      </c>
      <c r="AQ5" s="1">
        <v>23301.0</v>
      </c>
      <c r="AR5" s="1">
        <v>24079.0</v>
      </c>
      <c r="AS5" s="1">
        <v>4549.0</v>
      </c>
      <c r="AT5" s="1">
        <v>28157.0</v>
      </c>
      <c r="AU5" s="1">
        <v>19899.0</v>
      </c>
      <c r="AV5" s="1">
        <v>20893.0</v>
      </c>
    </row>
    <row r="6">
      <c r="A6" s="1" t="s">
        <v>4</v>
      </c>
      <c r="B6" s="1">
        <v>112.0</v>
      </c>
      <c r="C6" s="1">
        <v>84.0</v>
      </c>
      <c r="D6" s="1">
        <v>78.0</v>
      </c>
      <c r="E6" s="1">
        <v>110.0</v>
      </c>
      <c r="F6" s="1">
        <v>77.0</v>
      </c>
      <c r="G6" s="1">
        <v>50.0</v>
      </c>
      <c r="H6" s="1">
        <v>42.0</v>
      </c>
      <c r="I6" s="1">
        <v>46.0</v>
      </c>
      <c r="J6" s="1">
        <v>57.0</v>
      </c>
      <c r="K6" s="1">
        <v>35.0</v>
      </c>
      <c r="L6" s="1">
        <v>44.0</v>
      </c>
      <c r="M6" s="1">
        <v>54.0</v>
      </c>
      <c r="N6" s="1">
        <v>67.0</v>
      </c>
      <c r="O6" s="1">
        <v>59.0</v>
      </c>
      <c r="P6" s="1">
        <v>33.0</v>
      </c>
      <c r="Q6" s="1"/>
      <c r="R6" s="1">
        <v>212.0</v>
      </c>
      <c r="S6" s="1">
        <v>197.0</v>
      </c>
      <c r="T6" s="1">
        <v>190.0</v>
      </c>
      <c r="U6" s="1">
        <v>235.0</v>
      </c>
      <c r="V6" s="1">
        <v>147.0</v>
      </c>
      <c r="W6" s="1">
        <v>121.0</v>
      </c>
      <c r="X6" s="1">
        <v>107.0</v>
      </c>
      <c r="Y6" s="1">
        <v>118.0</v>
      </c>
      <c r="Z6" s="1">
        <v>154.0</v>
      </c>
      <c r="AA6" s="1">
        <v>126.0</v>
      </c>
      <c r="AB6" s="1">
        <v>130.0</v>
      </c>
      <c r="AC6" s="1">
        <v>126.0</v>
      </c>
      <c r="AD6" s="1">
        <v>168.0</v>
      </c>
      <c r="AE6" s="1">
        <v>893.0</v>
      </c>
      <c r="AF6" s="1">
        <v>152.0</v>
      </c>
      <c r="AG6" s="1"/>
      <c r="AH6" s="1">
        <v>3276.0</v>
      </c>
      <c r="AI6" s="1">
        <v>3468.0</v>
      </c>
      <c r="AJ6" s="1">
        <v>4098.0</v>
      </c>
      <c r="AK6" s="1">
        <v>4098.0</v>
      </c>
      <c r="AL6" s="1">
        <v>3259.0</v>
      </c>
      <c r="AM6" s="1">
        <v>2394.0</v>
      </c>
      <c r="AN6" s="1">
        <v>2604.0</v>
      </c>
      <c r="AO6" s="1">
        <v>2646.0</v>
      </c>
      <c r="AP6" s="1">
        <v>2497.0</v>
      </c>
      <c r="AQ6" s="1">
        <v>2686.0</v>
      </c>
      <c r="AR6" s="1">
        <v>2815.0</v>
      </c>
      <c r="AS6" s="1">
        <v>3083.0</v>
      </c>
      <c r="AT6" s="1">
        <v>3084.0</v>
      </c>
      <c r="AU6" s="1">
        <v>1901.0</v>
      </c>
      <c r="AV6" s="1">
        <v>2098.0</v>
      </c>
    </row>
    <row r="7">
      <c r="A7" s="1" t="s">
        <v>5</v>
      </c>
      <c r="B7" s="1">
        <v>102.0</v>
      </c>
      <c r="C7" s="1">
        <v>92.0</v>
      </c>
      <c r="D7" s="1">
        <v>77.0</v>
      </c>
      <c r="E7" s="1">
        <v>88.0</v>
      </c>
      <c r="F7" s="1">
        <v>58.0</v>
      </c>
      <c r="G7" s="1">
        <v>71.0</v>
      </c>
      <c r="H7" s="1">
        <v>44.0</v>
      </c>
      <c r="I7" s="1">
        <v>43.0</v>
      </c>
      <c r="J7" s="1">
        <v>43.0</v>
      </c>
      <c r="K7" s="1">
        <v>37.0</v>
      </c>
      <c r="L7" s="1">
        <v>39.0</v>
      </c>
      <c r="M7" s="1">
        <v>43.0</v>
      </c>
      <c r="N7" s="1">
        <v>40.0</v>
      </c>
      <c r="O7" s="1">
        <v>29.0</v>
      </c>
      <c r="P7" s="1">
        <v>30.0</v>
      </c>
      <c r="Q7" s="1"/>
      <c r="R7" s="1">
        <v>377.0</v>
      </c>
      <c r="S7" s="1">
        <v>266.0</v>
      </c>
      <c r="T7" s="1">
        <v>272.0</v>
      </c>
      <c r="U7" s="1">
        <v>273.0</v>
      </c>
      <c r="V7" s="1">
        <v>247.0</v>
      </c>
      <c r="W7" s="1">
        <v>255.0</v>
      </c>
      <c r="X7" s="1">
        <v>144.0</v>
      </c>
      <c r="Y7" s="1">
        <v>185.0</v>
      </c>
      <c r="Z7" s="1">
        <v>169.0</v>
      </c>
      <c r="AA7" s="1">
        <v>187.0</v>
      </c>
      <c r="AB7" s="1">
        <v>226.0</v>
      </c>
      <c r="AC7" s="1">
        <v>170.0</v>
      </c>
      <c r="AD7" s="1">
        <v>157.0</v>
      </c>
      <c r="AE7" s="1">
        <v>126.0</v>
      </c>
      <c r="AF7" s="1">
        <v>147.0</v>
      </c>
      <c r="AG7" s="1"/>
      <c r="AH7" s="1">
        <v>4679.0</v>
      </c>
      <c r="AI7" s="1">
        <v>3559.0</v>
      </c>
      <c r="AJ7" s="1">
        <v>3362.0</v>
      </c>
      <c r="AK7" s="1">
        <v>3008.0</v>
      </c>
      <c r="AL7" s="1">
        <v>2454.0</v>
      </c>
      <c r="AM7" s="1">
        <v>2123.0</v>
      </c>
      <c r="AN7" s="1">
        <v>2115.0</v>
      </c>
      <c r="AO7" s="1">
        <v>1946.0</v>
      </c>
      <c r="AP7" s="1">
        <v>2024.0</v>
      </c>
      <c r="AQ7" s="1">
        <v>2094.0</v>
      </c>
      <c r="AR7" s="1">
        <v>2701.0</v>
      </c>
      <c r="AS7" s="1">
        <v>2118.0</v>
      </c>
      <c r="AT7" s="1">
        <v>1609.0</v>
      </c>
      <c r="AU7" s="1">
        <v>1272.0</v>
      </c>
      <c r="AV7" s="1">
        <v>1321.0</v>
      </c>
    </row>
    <row r="8">
      <c r="A8" s="1" t="s">
        <v>6</v>
      </c>
      <c r="B8" s="1">
        <v>360.0</v>
      </c>
      <c r="C8" s="1">
        <v>326.0</v>
      </c>
      <c r="D8" s="1">
        <v>286.0</v>
      </c>
      <c r="E8" s="1">
        <v>371.0</v>
      </c>
      <c r="F8" s="1">
        <v>259.0</v>
      </c>
      <c r="G8" s="1">
        <v>199.0</v>
      </c>
      <c r="H8" s="1">
        <v>206.0</v>
      </c>
      <c r="I8" s="1">
        <v>186.0</v>
      </c>
      <c r="J8" s="1">
        <v>165.0</v>
      </c>
      <c r="K8" s="1">
        <v>170.0</v>
      </c>
      <c r="L8" s="1">
        <v>182.0</v>
      </c>
      <c r="M8" s="1">
        <v>185.0</v>
      </c>
      <c r="N8" s="1">
        <v>180.0</v>
      </c>
      <c r="O8" s="1">
        <v>170.0</v>
      </c>
      <c r="P8" s="1">
        <v>137.0</v>
      </c>
      <c r="Q8" s="1"/>
      <c r="R8" s="1">
        <v>1103.0</v>
      </c>
      <c r="S8" s="1">
        <v>850.0</v>
      </c>
      <c r="T8" s="1">
        <v>919.0</v>
      </c>
      <c r="U8" s="1">
        <v>784.0</v>
      </c>
      <c r="V8" s="1">
        <v>739.0</v>
      </c>
      <c r="W8" s="1">
        <v>610.0</v>
      </c>
      <c r="X8" s="1">
        <v>634.0</v>
      </c>
      <c r="Y8" s="1">
        <v>71.0</v>
      </c>
      <c r="Z8" s="1">
        <v>698.0</v>
      </c>
      <c r="AA8" s="1">
        <v>621.0</v>
      </c>
      <c r="AB8" s="1">
        <v>677.0</v>
      </c>
      <c r="AC8" s="1">
        <v>627.0</v>
      </c>
      <c r="AD8" s="1">
        <v>549.0</v>
      </c>
      <c r="AE8" s="1">
        <v>517.0</v>
      </c>
      <c r="AF8" s="1">
        <v>615.0</v>
      </c>
      <c r="AG8" s="1"/>
      <c r="AH8" s="1">
        <v>11604.0</v>
      </c>
      <c r="AI8" s="1">
        <v>10810.0</v>
      </c>
      <c r="AJ8" s="1">
        <v>11286.0</v>
      </c>
      <c r="AK8" s="1">
        <v>10678.0</v>
      </c>
      <c r="AL8" s="1">
        <v>9496.0</v>
      </c>
      <c r="AM8" s="1">
        <v>8693.0</v>
      </c>
      <c r="AN8" s="1">
        <v>8716.0</v>
      </c>
      <c r="AO8" s="1">
        <v>9383.0</v>
      </c>
      <c r="AP8" s="1">
        <v>8727.0</v>
      </c>
      <c r="AQ8" s="1">
        <v>8561.0</v>
      </c>
      <c r="AR8" s="1">
        <v>9171.0</v>
      </c>
      <c r="AS8" s="1">
        <v>8429.0</v>
      </c>
      <c r="AT8" s="1">
        <v>8241.0</v>
      </c>
      <c r="AU8" s="1">
        <v>6184.0</v>
      </c>
      <c r="AV8" s="1">
        <v>6774.0</v>
      </c>
    </row>
    <row r="9">
      <c r="A9" s="1" t="s">
        <v>7</v>
      </c>
      <c r="B9" s="1">
        <v>79.0</v>
      </c>
      <c r="C9" s="1">
        <v>46.0</v>
      </c>
      <c r="D9" s="1">
        <v>65.0</v>
      </c>
      <c r="E9" s="1">
        <v>65.0</v>
      </c>
      <c r="F9" s="1">
        <v>64.0</v>
      </c>
      <c r="G9" s="1">
        <v>53.0</v>
      </c>
      <c r="H9" s="1">
        <v>57.0</v>
      </c>
      <c r="I9" s="1">
        <v>48.0</v>
      </c>
      <c r="J9" s="1">
        <v>37.0</v>
      </c>
      <c r="K9" s="1">
        <v>45.0</v>
      </c>
      <c r="L9" s="1">
        <v>43.0</v>
      </c>
      <c r="M9" s="1">
        <v>53.0</v>
      </c>
      <c r="N9" s="1">
        <f>31+19</f>
        <v>50</v>
      </c>
      <c r="O9" s="1">
        <f>21+7</f>
        <v>28</v>
      </c>
      <c r="P9" s="1">
        <f>22+5</f>
        <v>27</v>
      </c>
      <c r="Q9" s="1"/>
      <c r="R9" s="1">
        <v>164.0</v>
      </c>
      <c r="S9" s="1">
        <v>89.0</v>
      </c>
      <c r="T9" s="1">
        <v>125.0</v>
      </c>
      <c r="U9" s="1">
        <v>164.0</v>
      </c>
      <c r="V9" s="1">
        <v>119.0</v>
      </c>
      <c r="W9" s="1">
        <v>100.0</v>
      </c>
      <c r="X9" s="1">
        <v>123.0</v>
      </c>
      <c r="Y9" s="1">
        <v>101.0</v>
      </c>
      <c r="Z9" s="1">
        <v>96.0</v>
      </c>
      <c r="AA9" s="1">
        <v>116.0</v>
      </c>
      <c r="AB9" s="1">
        <v>109.0</v>
      </c>
      <c r="AC9" s="1">
        <v>108.0</v>
      </c>
      <c r="AD9" s="1">
        <f>82+26</f>
        <v>108</v>
      </c>
      <c r="AE9" s="1">
        <f>67+23</f>
        <v>90</v>
      </c>
      <c r="AF9" s="1">
        <f>71+17</f>
        <v>88</v>
      </c>
      <c r="AG9" s="1"/>
      <c r="AH9" s="1">
        <v>1554.0</v>
      </c>
      <c r="AI9" s="1">
        <v>1473.0</v>
      </c>
      <c r="AJ9" s="1">
        <v>1730.0</v>
      </c>
      <c r="AK9" s="1">
        <v>1833.0</v>
      </c>
      <c r="AL9" s="1">
        <v>1532.0</v>
      </c>
      <c r="AM9" s="1">
        <v>1354.0</v>
      </c>
      <c r="AN9" s="1">
        <v>1468.0</v>
      </c>
      <c r="AO9" s="1">
        <v>1401.0</v>
      </c>
      <c r="AP9" s="1">
        <v>1417.0</v>
      </c>
      <c r="AQ9" s="1">
        <v>1443.0</v>
      </c>
      <c r="AR9" s="1">
        <v>1640.0</v>
      </c>
      <c r="AS9" s="1">
        <v>1808.0</v>
      </c>
      <c r="AT9" s="2">
        <f>1265+349</f>
        <v>1614</v>
      </c>
      <c r="AU9" s="2">
        <f>835+244</f>
        <v>1079</v>
      </c>
      <c r="AV9" s="2">
        <f>927+280</f>
        <v>1207</v>
      </c>
    </row>
    <row r="10">
      <c r="A10" s="1" t="s">
        <v>8</v>
      </c>
      <c r="B10" s="1">
        <v>16.0</v>
      </c>
      <c r="C10" s="1">
        <v>47.0</v>
      </c>
      <c r="D10" s="1">
        <v>46.0</v>
      </c>
      <c r="E10" s="1">
        <v>16.0</v>
      </c>
      <c r="F10" s="1">
        <v>21.0</v>
      </c>
      <c r="G10" s="1">
        <v>23.0</v>
      </c>
      <c r="H10" s="1">
        <v>25.0</v>
      </c>
      <c r="I10" s="1">
        <v>24.0</v>
      </c>
      <c r="J10" s="1">
        <v>34.0</v>
      </c>
      <c r="K10" s="1">
        <v>25.0</v>
      </c>
      <c r="L10" s="1">
        <v>49.0</v>
      </c>
      <c r="M10" s="1">
        <v>17.0</v>
      </c>
      <c r="N10" s="1">
        <v>46.0</v>
      </c>
      <c r="O10" s="1">
        <v>39.0</v>
      </c>
      <c r="P10" s="1">
        <v>36.0</v>
      </c>
      <c r="Q10" s="1"/>
      <c r="R10" s="1">
        <v>76.0</v>
      </c>
      <c r="S10" s="1">
        <v>99.0</v>
      </c>
      <c r="T10" s="1">
        <v>2624.0</v>
      </c>
      <c r="U10" s="1">
        <v>991.0</v>
      </c>
      <c r="V10" s="1">
        <v>60.0</v>
      </c>
      <c r="W10" s="1">
        <v>62.0</v>
      </c>
      <c r="X10" s="1">
        <v>82.0</v>
      </c>
      <c r="Y10" s="1">
        <v>105.0</v>
      </c>
      <c r="Z10" s="1">
        <v>115.0</v>
      </c>
      <c r="AA10" s="1">
        <v>74.0</v>
      </c>
      <c r="AB10" s="1">
        <v>100.0</v>
      </c>
      <c r="AC10" s="1">
        <v>91.0</v>
      </c>
      <c r="AD10" s="1">
        <v>165.0</v>
      </c>
      <c r="AE10" s="1">
        <v>132.0</v>
      </c>
      <c r="AF10" s="1">
        <v>135.0</v>
      </c>
      <c r="AG10" s="1"/>
      <c r="AH10" s="1">
        <v>991.0</v>
      </c>
      <c r="AI10" s="1">
        <v>1316.0</v>
      </c>
      <c r="AJ10" s="1">
        <v>1150.0</v>
      </c>
      <c r="AK10" s="1">
        <v>991.0</v>
      </c>
      <c r="AL10" s="1">
        <v>814.0</v>
      </c>
      <c r="AM10" s="1">
        <v>879.0</v>
      </c>
      <c r="AN10" s="1">
        <v>1041.0</v>
      </c>
      <c r="AO10" s="1">
        <v>1256.0</v>
      </c>
      <c r="AP10" s="1">
        <v>1831.0</v>
      </c>
      <c r="AQ10" s="1">
        <v>1086.0</v>
      </c>
      <c r="AR10" s="1">
        <v>1381.0</v>
      </c>
      <c r="AS10" s="1">
        <v>1369.0</v>
      </c>
      <c r="AT10" s="1">
        <v>1761.0</v>
      </c>
      <c r="AU10" s="1">
        <v>1440.0</v>
      </c>
      <c r="AV10" s="2">
        <f>1675</f>
        <v>1675</v>
      </c>
    </row>
    <row r="13">
      <c r="B13" s="1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 t="s">
        <v>10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H13" s="1" t="s">
        <v>11</v>
      </c>
      <c r="AP13" s="1"/>
      <c r="AQ13" s="1"/>
    </row>
    <row r="14">
      <c r="B14" s="1">
        <v>2007.0</v>
      </c>
      <c r="C14" s="1">
        <v>2008.0</v>
      </c>
      <c r="D14" s="1">
        <v>2009.0</v>
      </c>
      <c r="E14" s="1">
        <v>2010.0</v>
      </c>
      <c r="F14" s="1">
        <v>2011.0</v>
      </c>
      <c r="G14" s="1">
        <v>2012.0</v>
      </c>
      <c r="H14" s="1">
        <v>2013.0</v>
      </c>
      <c r="I14" s="1">
        <v>2014.0</v>
      </c>
      <c r="J14" s="1">
        <v>2015.0</v>
      </c>
      <c r="K14" s="1">
        <v>2016.0</v>
      </c>
      <c r="L14" s="1">
        <v>2017.0</v>
      </c>
      <c r="M14" s="1">
        <v>2018.0</v>
      </c>
      <c r="N14" s="1">
        <v>2019.0</v>
      </c>
      <c r="O14" s="1">
        <v>2020.0</v>
      </c>
      <c r="P14" s="1">
        <v>2021.0</v>
      </c>
      <c r="R14" s="1">
        <v>2007.0</v>
      </c>
      <c r="S14" s="1">
        <v>2008.0</v>
      </c>
      <c r="T14" s="1">
        <v>2009.0</v>
      </c>
      <c r="U14" s="1">
        <v>2010.0</v>
      </c>
      <c r="V14" s="1">
        <v>2011.0</v>
      </c>
      <c r="W14" s="1">
        <v>2012.0</v>
      </c>
      <c r="X14" s="1">
        <v>2013.0</v>
      </c>
      <c r="Y14" s="1">
        <v>2014.0</v>
      </c>
      <c r="Z14" s="1">
        <v>2015.0</v>
      </c>
      <c r="AA14" s="1">
        <v>2016.0</v>
      </c>
      <c r="AB14" s="1">
        <v>2017.0</v>
      </c>
      <c r="AC14" s="1">
        <v>2018.0</v>
      </c>
      <c r="AD14" s="1">
        <v>2019.0</v>
      </c>
      <c r="AE14" s="1">
        <v>2020.0</v>
      </c>
      <c r="AF14" s="1">
        <v>2021.0</v>
      </c>
      <c r="AH14" s="1">
        <v>2007.0</v>
      </c>
      <c r="AI14" s="1">
        <v>2008.0</v>
      </c>
      <c r="AJ14" s="1">
        <v>2009.0</v>
      </c>
      <c r="AK14" s="1">
        <v>2010.0</v>
      </c>
      <c r="AL14" s="1">
        <v>2011.0</v>
      </c>
      <c r="AM14" s="1">
        <v>2012.0</v>
      </c>
      <c r="AN14" s="1">
        <v>2013.0</v>
      </c>
      <c r="AO14" s="1">
        <v>2014.0</v>
      </c>
      <c r="AP14" s="1">
        <v>2015.0</v>
      </c>
      <c r="AQ14" s="1">
        <v>2016.0</v>
      </c>
      <c r="AR14" s="1">
        <v>2017.0</v>
      </c>
      <c r="AS14" s="1">
        <v>2018.0</v>
      </c>
      <c r="AT14" s="1">
        <v>2019.0</v>
      </c>
      <c r="AU14" s="1">
        <v>2020.0</v>
      </c>
      <c r="AV14" s="1">
        <v>2021.0</v>
      </c>
    </row>
    <row r="15" ht="1.5" customHeight="1">
      <c r="A15" s="1"/>
      <c r="B15" s="1"/>
      <c r="C15" s="1"/>
      <c r="D15" s="1"/>
      <c r="R15" s="1"/>
      <c r="S15" s="1"/>
      <c r="AH15" s="1"/>
      <c r="AI15" s="1"/>
    </row>
    <row r="16">
      <c r="A16" s="1" t="s">
        <v>12</v>
      </c>
      <c r="B16" s="1">
        <v>4965.0</v>
      </c>
      <c r="C16" s="1">
        <v>4607.0</v>
      </c>
      <c r="D16" s="1">
        <v>5044.0</v>
      </c>
      <c r="E16" s="1">
        <v>5063.0</v>
      </c>
      <c r="F16" s="1">
        <v>4955.0</v>
      </c>
      <c r="G16" s="1">
        <v>4412.0</v>
      </c>
      <c r="H16" s="1">
        <v>4796.0</v>
      </c>
      <c r="I16" s="1">
        <v>4586.0</v>
      </c>
      <c r="J16" s="1">
        <v>4640.0</v>
      </c>
      <c r="K16" s="1">
        <v>4696.0</v>
      </c>
      <c r="L16" s="1">
        <v>4843.0</v>
      </c>
      <c r="M16" s="1">
        <v>4818.0</v>
      </c>
      <c r="N16" s="1">
        <v>4964.0</v>
      </c>
      <c r="O16" s="1">
        <v>3243.0</v>
      </c>
      <c r="P16" s="1"/>
      <c r="R16" s="1">
        <v>30953.0</v>
      </c>
      <c r="S16" s="1">
        <v>29368.0</v>
      </c>
      <c r="T16" s="1">
        <v>31040.0</v>
      </c>
      <c r="U16" s="1">
        <v>31598.0</v>
      </c>
      <c r="V16" s="1">
        <v>28023.0</v>
      </c>
      <c r="W16" s="1">
        <v>25606.0</v>
      </c>
      <c r="X16" s="1">
        <v>25941.0</v>
      </c>
      <c r="Y16" s="1">
        <v>257144.0</v>
      </c>
      <c r="Z16" s="1">
        <v>27857.0</v>
      </c>
      <c r="AA16" s="1">
        <v>28670.0</v>
      </c>
      <c r="AB16" s="1">
        <v>30634.0</v>
      </c>
      <c r="AC16" s="1">
        <v>29981.0</v>
      </c>
      <c r="AD16" s="1">
        <v>32758.0</v>
      </c>
      <c r="AE16" s="1">
        <v>22414.0</v>
      </c>
      <c r="AF16" s="1"/>
      <c r="AH16" s="1">
        <v>8157.0</v>
      </c>
      <c r="AI16" s="1">
        <v>8353.0</v>
      </c>
      <c r="AJ16" s="1">
        <v>9228.0</v>
      </c>
      <c r="AK16" s="1">
        <v>45857.0</v>
      </c>
      <c r="AL16" s="1">
        <v>8166.0</v>
      </c>
      <c r="AM16" s="1">
        <v>7551.0</v>
      </c>
      <c r="AN16" s="1">
        <v>7358.0</v>
      </c>
      <c r="AO16" s="1">
        <v>7579.0</v>
      </c>
      <c r="AP16" s="1">
        <v>7425.0</v>
      </c>
      <c r="AQ16" s="1">
        <v>7261.0</v>
      </c>
      <c r="AR16" s="1">
        <v>7351.0</v>
      </c>
      <c r="AS16" s="1">
        <v>7603.0</v>
      </c>
      <c r="AT16" s="1">
        <v>7943.0</v>
      </c>
      <c r="AU16" s="1">
        <v>6206.0</v>
      </c>
    </row>
    <row r="17">
      <c r="A17" s="1" t="s">
        <v>13</v>
      </c>
      <c r="B17" s="1">
        <v>233.0</v>
      </c>
      <c r="C17" s="1">
        <v>211.0</v>
      </c>
      <c r="D17" s="1">
        <v>224.0</v>
      </c>
      <c r="E17" s="1">
        <v>213.0</v>
      </c>
      <c r="F17" s="1">
        <v>221.0</v>
      </c>
      <c r="G17" s="1">
        <v>174.0</v>
      </c>
      <c r="H17" s="1">
        <v>147.0</v>
      </c>
      <c r="I17" s="1">
        <v>175.0</v>
      </c>
      <c r="J17" s="1">
        <v>170.0</v>
      </c>
      <c r="K17" s="1">
        <v>174.0</v>
      </c>
      <c r="L17" s="1">
        <v>158.0</v>
      </c>
      <c r="M17" s="1">
        <v>157.0</v>
      </c>
      <c r="N17" s="1">
        <v>178.0</v>
      </c>
      <c r="O17" s="1">
        <v>125.0</v>
      </c>
      <c r="P17" s="1"/>
      <c r="R17" s="1">
        <v>1922.0</v>
      </c>
      <c r="S17" s="1">
        <v>1781.0</v>
      </c>
      <c r="T17" s="1">
        <v>1692.0</v>
      </c>
      <c r="U17" s="1">
        <v>1798.0</v>
      </c>
      <c r="V17" s="1">
        <v>1415.0</v>
      </c>
      <c r="W17" s="1">
        <v>1255.0</v>
      </c>
      <c r="X17" s="1">
        <v>2305.0</v>
      </c>
      <c r="Y17" s="1">
        <v>1191.0</v>
      </c>
      <c r="Z17" s="1">
        <v>1261.0</v>
      </c>
      <c r="AA17" s="1">
        <v>1159.0</v>
      </c>
      <c r="AB17" s="1">
        <v>1291.0</v>
      </c>
      <c r="AC17" s="1">
        <v>1264.0</v>
      </c>
      <c r="AD17" s="1">
        <v>12969.0</v>
      </c>
      <c r="AE17" s="1">
        <v>939.0</v>
      </c>
      <c r="AF17" s="1"/>
      <c r="AH17" s="1">
        <v>296.0</v>
      </c>
      <c r="AI17" s="1">
        <v>280.0</v>
      </c>
      <c r="AJ17" s="1">
        <v>294.0</v>
      </c>
      <c r="AK17" s="1">
        <v>2205.0</v>
      </c>
      <c r="AL17" s="1">
        <v>254.0</v>
      </c>
      <c r="AM17" s="1">
        <v>205.0</v>
      </c>
      <c r="AN17" s="1">
        <v>208.0</v>
      </c>
      <c r="AO17" s="1">
        <v>178.0</v>
      </c>
      <c r="AP17" s="1">
        <v>183.0</v>
      </c>
      <c r="AQ17" s="1">
        <v>189.0</v>
      </c>
      <c r="AR17" s="1">
        <v>208.0</v>
      </c>
      <c r="AS17" s="1">
        <v>204.0</v>
      </c>
      <c r="AT17" s="1">
        <v>232.0</v>
      </c>
      <c r="AU17" s="1">
        <v>172.0</v>
      </c>
    </row>
    <row r="18">
      <c r="A18" s="1" t="s">
        <v>14</v>
      </c>
      <c r="B18" s="1">
        <v>41.0</v>
      </c>
      <c r="C18" s="1">
        <v>46.0</v>
      </c>
      <c r="D18" s="1">
        <v>50.0</v>
      </c>
      <c r="E18" s="1">
        <v>56.0</v>
      </c>
      <c r="F18" s="1">
        <v>47.0</v>
      </c>
      <c r="G18" s="1">
        <v>65.0</v>
      </c>
      <c r="H18" s="1">
        <v>66.0</v>
      </c>
      <c r="I18" s="1">
        <v>78.0</v>
      </c>
      <c r="J18" s="1">
        <v>83.0</v>
      </c>
      <c r="K18" s="1">
        <v>84.0</v>
      </c>
      <c r="L18" s="1">
        <v>93.0</v>
      </c>
      <c r="M18" s="1">
        <v>104.0</v>
      </c>
      <c r="N18" s="1">
        <v>139.0</v>
      </c>
      <c r="O18" s="1">
        <v>93.0</v>
      </c>
      <c r="P18" s="1"/>
      <c r="R18" s="1">
        <v>1220.0</v>
      </c>
      <c r="S18" s="1">
        <v>1199.0</v>
      </c>
      <c r="T18" s="1">
        <v>1211.0</v>
      </c>
      <c r="U18" s="1">
        <v>140.0</v>
      </c>
      <c r="V18" s="1">
        <v>1302.0</v>
      </c>
      <c r="W18" s="1">
        <v>1235.0</v>
      </c>
      <c r="X18" s="1">
        <v>1420.0</v>
      </c>
      <c r="Y18" s="1">
        <v>1433.0</v>
      </c>
      <c r="Z18" s="1">
        <v>1477.0</v>
      </c>
      <c r="AA18" s="1">
        <v>1468.0</v>
      </c>
      <c r="AB18" s="1">
        <v>1554.0</v>
      </c>
      <c r="AC18" s="1">
        <v>1379.0</v>
      </c>
      <c r="AD18" s="1">
        <v>1612.0</v>
      </c>
      <c r="AE18" s="1">
        <v>1534.0</v>
      </c>
      <c r="AF18" s="1"/>
      <c r="AH18" s="1">
        <v>178.0</v>
      </c>
      <c r="AI18" s="1">
        <v>170.0</v>
      </c>
      <c r="AJ18" s="1">
        <v>146.0</v>
      </c>
      <c r="AK18" s="1">
        <v>1210.0</v>
      </c>
      <c r="AL18" s="1">
        <v>182.0</v>
      </c>
      <c r="AM18" s="1">
        <v>187.0</v>
      </c>
      <c r="AN18" s="1">
        <v>276.0</v>
      </c>
      <c r="AO18" s="1">
        <v>403.0</v>
      </c>
      <c r="AP18" s="1">
        <v>465.0</v>
      </c>
      <c r="AQ18" s="1">
        <v>404.0</v>
      </c>
      <c r="AR18" s="1">
        <v>481.0</v>
      </c>
      <c r="AS18" s="1">
        <v>573.0</v>
      </c>
      <c r="AT18" s="1">
        <v>680.0</v>
      </c>
      <c r="AU18" s="1">
        <v>740.0</v>
      </c>
    </row>
    <row r="19">
      <c r="A19" s="1" t="s">
        <v>15</v>
      </c>
      <c r="B19" s="1">
        <v>145.0</v>
      </c>
      <c r="C19" s="1">
        <v>119.0</v>
      </c>
      <c r="D19" s="1">
        <v>90.0</v>
      </c>
      <c r="E19" s="1">
        <v>95.0</v>
      </c>
      <c r="F19" s="1">
        <v>84.0</v>
      </c>
      <c r="G19" s="1">
        <v>80.0</v>
      </c>
      <c r="H19" s="1">
        <v>76.0</v>
      </c>
      <c r="I19" s="1">
        <v>87.0</v>
      </c>
      <c r="J19" s="1">
        <v>77.0</v>
      </c>
      <c r="K19" s="1">
        <v>74.0</v>
      </c>
      <c r="L19" s="1">
        <v>62.0</v>
      </c>
      <c r="M19" s="1">
        <v>45.0</v>
      </c>
      <c r="N19" s="1">
        <v>73.0</v>
      </c>
      <c r="O19" s="1">
        <v>57.0</v>
      </c>
      <c r="P19" s="1"/>
      <c r="R19" s="1">
        <v>2827.0</v>
      </c>
      <c r="S19" s="1">
        <v>2385.0</v>
      </c>
      <c r="T19" s="1">
        <v>2362.0</v>
      </c>
      <c r="U19" s="1">
        <v>1214.0</v>
      </c>
      <c r="V19" s="1">
        <v>1816.0</v>
      </c>
      <c r="W19" s="1">
        <v>1655.0</v>
      </c>
      <c r="X19" s="1">
        <v>1643.0</v>
      </c>
      <c r="Y19" s="1">
        <v>1547.0</v>
      </c>
      <c r="Z19" s="1">
        <v>1672.0</v>
      </c>
      <c r="AA19" s="1">
        <v>1555.0</v>
      </c>
      <c r="AB19" s="1">
        <v>1638.0</v>
      </c>
      <c r="AC19" s="1">
        <v>1399.0</v>
      </c>
      <c r="AD19" s="1">
        <v>13999.0</v>
      </c>
      <c r="AE19" s="1">
        <v>1003.0</v>
      </c>
      <c r="AF19" s="1"/>
      <c r="AH19" s="1">
        <v>1458.0</v>
      </c>
      <c r="AI19" s="1">
        <v>1278.0</v>
      </c>
      <c r="AJ19" s="1">
        <v>1253.0</v>
      </c>
      <c r="AK19" s="1">
        <v>3583.0</v>
      </c>
      <c r="AL19" s="1">
        <v>1067.0</v>
      </c>
      <c r="AM19" s="1">
        <v>910.0</v>
      </c>
      <c r="AN19" s="1">
        <v>1018.0</v>
      </c>
      <c r="AO19" s="1">
        <v>1053.0</v>
      </c>
      <c r="AP19" s="1">
        <v>1067.0</v>
      </c>
      <c r="AQ19" s="1">
        <v>1032.0</v>
      </c>
      <c r="AR19" s="1">
        <v>1182.0</v>
      </c>
      <c r="AS19" s="1">
        <v>1046.0</v>
      </c>
      <c r="AT19" s="1">
        <v>1034.0</v>
      </c>
      <c r="AU19" s="1">
        <v>821.0</v>
      </c>
    </row>
    <row r="20">
      <c r="A20" s="1" t="s">
        <v>16</v>
      </c>
      <c r="B20" s="1">
        <v>152.0</v>
      </c>
      <c r="C20" s="1">
        <v>123.0</v>
      </c>
      <c r="D20" s="1">
        <v>132.0</v>
      </c>
      <c r="E20" s="1">
        <v>137.0</v>
      </c>
      <c r="F20" s="1">
        <v>126.0</v>
      </c>
      <c r="G20" s="1">
        <v>124.0</v>
      </c>
      <c r="H20" s="1">
        <v>115.0</v>
      </c>
      <c r="I20" s="1">
        <v>175.0</v>
      </c>
      <c r="J20" s="1">
        <v>147.0</v>
      </c>
      <c r="K20" s="1">
        <v>159.0</v>
      </c>
      <c r="L20" s="1">
        <v>148.0</v>
      </c>
      <c r="M20" s="1">
        <v>172.0</v>
      </c>
      <c r="N20" s="1">
        <f>136+93</f>
        <v>229</v>
      </c>
      <c r="O20" s="1">
        <f>110+53</f>
        <v>163</v>
      </c>
      <c r="P20" s="1"/>
      <c r="R20" s="1">
        <v>2495.0</v>
      </c>
      <c r="S20" s="1">
        <v>2320.0</v>
      </c>
      <c r="T20" s="1">
        <v>2343.0</v>
      </c>
      <c r="U20" s="1">
        <v>1272.0</v>
      </c>
      <c r="V20" s="1">
        <v>2270.0</v>
      </c>
      <c r="W20" s="1">
        <v>2295.0</v>
      </c>
      <c r="X20" s="1">
        <v>2265.0</v>
      </c>
      <c r="Y20" s="1">
        <v>2356.0</v>
      </c>
      <c r="Z20" s="1">
        <v>2740.0</v>
      </c>
      <c r="AA20" s="1">
        <v>2867.0</v>
      </c>
      <c r="AB20" s="1">
        <v>3465.0</v>
      </c>
      <c r="AC20" s="1">
        <v>3705.0</v>
      </c>
      <c r="AD20" s="1">
        <f>2964+1898</f>
        <v>4862</v>
      </c>
      <c r="AE20" s="1">
        <f>2234+1497</f>
        <v>3731</v>
      </c>
      <c r="AF20" s="1"/>
      <c r="AH20" s="1">
        <v>1286.0</v>
      </c>
      <c r="AI20" s="1">
        <v>1207.0</v>
      </c>
      <c r="AJ20" s="1">
        <v>1177.0</v>
      </c>
      <c r="AK20" s="1">
        <v>3719.0</v>
      </c>
      <c r="AL20" s="1">
        <v>1265.0</v>
      </c>
      <c r="AM20" s="1">
        <v>1241.0</v>
      </c>
      <c r="AN20" s="1">
        <v>1238.0</v>
      </c>
      <c r="AO20" s="1">
        <v>1414.0</v>
      </c>
      <c r="AP20" s="1">
        <v>1578.0</v>
      </c>
      <c r="AQ20" s="1">
        <v>1711.0</v>
      </c>
      <c r="AR20" s="1">
        <v>2145.0</v>
      </c>
      <c r="AS20" s="1">
        <v>2134.0</v>
      </c>
      <c r="AT20" s="2">
        <f>1621+1096</f>
        <v>2717</v>
      </c>
      <c r="AU20" s="2">
        <f>1405+1073</f>
        <v>2478</v>
      </c>
    </row>
    <row r="21">
      <c r="A21" s="1" t="s">
        <v>17</v>
      </c>
      <c r="B21" s="1">
        <v>37.0</v>
      </c>
      <c r="C21" s="1">
        <v>33.0</v>
      </c>
      <c r="D21" s="1">
        <v>29.0</v>
      </c>
      <c r="E21" s="1">
        <v>47.0</v>
      </c>
      <c r="F21" s="1">
        <v>65.0</v>
      </c>
      <c r="G21" s="1">
        <v>55.0</v>
      </c>
      <c r="H21" s="1">
        <v>69.0</v>
      </c>
      <c r="I21" s="1">
        <v>79.0</v>
      </c>
      <c r="J21" s="1">
        <v>68.0</v>
      </c>
      <c r="K21" s="1">
        <v>87.0</v>
      </c>
      <c r="L21" s="1">
        <v>66.0</v>
      </c>
      <c r="M21" s="1">
        <v>71.0</v>
      </c>
      <c r="N21" s="1">
        <v>123.0</v>
      </c>
      <c r="O21" s="1">
        <v>109.0</v>
      </c>
      <c r="P21" s="1"/>
      <c r="R21" s="1">
        <v>292.0</v>
      </c>
      <c r="S21" s="1">
        <v>258.0</v>
      </c>
      <c r="T21" s="1">
        <v>242.0</v>
      </c>
      <c r="U21" s="1">
        <v>176.0</v>
      </c>
      <c r="V21" s="1">
        <v>471.0</v>
      </c>
      <c r="W21" s="1">
        <v>392.0</v>
      </c>
      <c r="X21" s="1">
        <v>370.0</v>
      </c>
      <c r="Y21" s="1">
        <v>328.0</v>
      </c>
      <c r="Z21" s="1">
        <v>401.0</v>
      </c>
      <c r="AA21" s="1">
        <v>331.0</v>
      </c>
      <c r="AB21" s="1">
        <v>368.0</v>
      </c>
      <c r="AC21" s="1">
        <v>320.0</v>
      </c>
      <c r="AD21" s="1">
        <v>193.0</v>
      </c>
      <c r="AE21" s="1">
        <v>178.0</v>
      </c>
      <c r="AF21" s="1"/>
      <c r="AH21" s="1">
        <v>155.0</v>
      </c>
      <c r="AI21" s="1">
        <v>137.0</v>
      </c>
      <c r="AJ21" s="1">
        <v>135.0</v>
      </c>
      <c r="AK21" s="1">
        <v>564.0</v>
      </c>
      <c r="AL21" s="1">
        <v>389.0</v>
      </c>
      <c r="AM21" s="1">
        <v>325.0</v>
      </c>
      <c r="AN21" s="1">
        <v>244.0</v>
      </c>
      <c r="AO21" s="1">
        <v>287.0</v>
      </c>
      <c r="AP21" s="1">
        <v>263.0</v>
      </c>
      <c r="AQ21" s="1">
        <v>282.0</v>
      </c>
      <c r="AR21" s="1">
        <v>327.0</v>
      </c>
      <c r="AS21" s="1">
        <v>305.0</v>
      </c>
      <c r="AT21" s="1">
        <v>27.0</v>
      </c>
      <c r="AU21" s="1">
        <v>27.0</v>
      </c>
    </row>
  </sheetData>
  <mergeCells count="6">
    <mergeCell ref="B2:D2"/>
    <mergeCell ref="AH2:AJ2"/>
    <mergeCell ref="B13:D13"/>
    <mergeCell ref="AH13:AJ13"/>
    <mergeCell ref="R2:T2"/>
    <mergeCell ref="R13:T13"/>
  </mergeCells>
  <drawing r:id="rId1"/>
</worksheet>
</file>