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abooZ\Desktop\需求分析\SRA2024-G07-项目计划\"/>
    </mc:Choice>
  </mc:AlternateContent>
  <xr:revisionPtr revIDLastSave="0" documentId="13_ncr:1_{63906270-1ADB-403E-B9F7-FC73991B05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T7" i="1"/>
  <c r="T6" i="1"/>
  <c r="T5" i="1"/>
  <c r="T4" i="1"/>
  <c r="H44" i="1"/>
  <c r="H43" i="1"/>
  <c r="H42" i="1"/>
  <c r="H41" i="1"/>
  <c r="H40" i="1"/>
  <c r="H35" i="1"/>
  <c r="H34" i="1"/>
  <c r="H33" i="1"/>
  <c r="H32" i="1"/>
  <c r="H31" i="1"/>
  <c r="H26" i="1"/>
  <c r="H25" i="1"/>
  <c r="H24" i="1"/>
  <c r="H23" i="1"/>
  <c r="H22" i="1"/>
  <c r="H17" i="1" l="1"/>
  <c r="H16" i="1"/>
  <c r="H15" i="1"/>
  <c r="H14" i="1"/>
  <c r="H13" i="1"/>
  <c r="H8" i="1"/>
  <c r="H5" i="1"/>
  <c r="H6" i="1"/>
  <c r="H7" i="1"/>
  <c r="H4" i="1"/>
</calcChain>
</file>

<file path=xl/sharedStrings.xml><?xml version="1.0" encoding="utf-8"?>
<sst xmlns="http://schemas.openxmlformats.org/spreadsheetml/2006/main" count="90" uniqueCount="20">
  <si>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</si>
  <si>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</si>
  <si>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</si>
  <si>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</si>
  <si>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组长评分</t>
    <phoneticPr fontId="1" type="noConversion"/>
  </si>
  <si>
    <t>组员互评</t>
    <phoneticPr fontId="1" type="noConversion"/>
  </si>
  <si>
    <t>工作量系数</t>
    <phoneticPr fontId="1" type="noConversion"/>
  </si>
  <si>
    <t>得分</t>
    <phoneticPr fontId="1" type="noConversion"/>
  </si>
  <si>
    <t xml:space="preserve">        分值
成员</t>
    <phoneticPr fontId="1" type="noConversion"/>
  </si>
  <si>
    <t>第1周项目计划工作评价</t>
    <phoneticPr fontId="1" type="noConversion"/>
  </si>
  <si>
    <t>唐泽楷</t>
    <phoneticPr fontId="1" type="noConversion"/>
  </si>
  <si>
    <t>曾凡来</t>
    <phoneticPr fontId="1" type="noConversion"/>
  </si>
  <si>
    <t>李迪开</t>
    <phoneticPr fontId="1" type="noConversion"/>
  </si>
  <si>
    <t>郑镓豪</t>
    <phoneticPr fontId="1" type="noConversion"/>
  </si>
  <si>
    <t>高菊艺</t>
    <phoneticPr fontId="1" type="noConversion"/>
  </si>
  <si>
    <t>第2周项目计划及UML图工作评价</t>
    <phoneticPr fontId="1" type="noConversion"/>
  </si>
  <si>
    <t>第3周项目计划及UML翻转课堂工作评价</t>
    <phoneticPr fontId="1" type="noConversion"/>
  </si>
  <si>
    <t>第4周项目计划及UML翻转课堂工作评价</t>
    <phoneticPr fontId="1" type="noConversion"/>
  </si>
  <si>
    <t>第5周项目计划及UML翻转课堂工作评价</t>
    <phoneticPr fontId="1" type="noConversion"/>
  </si>
  <si>
    <t>SRS工作评价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</si>
</sst>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6350</xdr:rowOff>
    </xdr:from>
    <xdr:to>
      <xdr:col>0</xdr:col>
      <xdr:colOff>647700</xdr:colOff>
      <xdr:row>2</xdr:row>
      <xdr:rowOff>241300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9B712AF1-7134-8631-F306-D6BE3715E517}"/>
            </a:ext>
          </a:extLst>
        </xdr:cNvPr>
        <xdr:cNvCxnSpPr/>
      </xdr:nvCxnSpPr>
      <xdr:spPr>
        <a:xfrm>
          <a:off x="6350" y="184150"/>
          <a:ext cx="641350" cy="4889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10</xdr:row>
      <xdr:rowOff>6350</xdr:rowOff>
    </xdr:from>
    <xdr:to>
      <xdr:col>0</xdr:col>
      <xdr:colOff>647700</xdr:colOff>
      <xdr:row>11</xdr:row>
      <xdr:rowOff>241300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A7AB1AE1-4B39-4711-AF9F-9937081ED9B8}"/>
            </a:ext>
          </a:extLst>
        </xdr:cNvPr>
        <xdr:cNvCxnSpPr/>
      </xdr:nvCxnSpPr>
      <xdr:spPr>
        <a:xfrm>
          <a:off x="6350" y="181610"/>
          <a:ext cx="588010" cy="48641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19</xdr:row>
      <xdr:rowOff>6350</xdr:rowOff>
    </xdr:from>
    <xdr:to>
      <xdr:col>0</xdr:col>
      <xdr:colOff>647700</xdr:colOff>
      <xdr:row>20</xdr:row>
      <xdr:rowOff>241300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6F8E3A66-C94D-482F-AD4C-8FC882C0E9BD}"/>
            </a:ext>
          </a:extLst>
        </xdr:cNvPr>
        <xdr:cNvCxnSpPr/>
      </xdr:nvCxnSpPr>
      <xdr:spPr>
        <a:xfrm>
          <a:off x="6350" y="2292350"/>
          <a:ext cx="588010" cy="48641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28</xdr:row>
      <xdr:rowOff>6350</xdr:rowOff>
    </xdr:from>
    <xdr:to>
      <xdr:col>0</xdr:col>
      <xdr:colOff>647700</xdr:colOff>
      <xdr:row>29</xdr:row>
      <xdr:rowOff>241300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4D95BE04-3936-467F-B211-BB8D6BB79C6C}"/>
            </a:ext>
          </a:extLst>
        </xdr:cNvPr>
        <xdr:cNvCxnSpPr/>
      </xdr:nvCxnSpPr>
      <xdr:spPr>
        <a:xfrm>
          <a:off x="6350" y="4403090"/>
          <a:ext cx="588010" cy="34163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37</xdr:row>
      <xdr:rowOff>6350</xdr:rowOff>
    </xdr:from>
    <xdr:to>
      <xdr:col>0</xdr:col>
      <xdr:colOff>647700</xdr:colOff>
      <xdr:row>38</xdr:row>
      <xdr:rowOff>241300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80ACDDB-4F9A-459B-86D9-B6B1C093E3C1}"/>
            </a:ext>
          </a:extLst>
        </xdr:cNvPr>
        <xdr:cNvCxnSpPr/>
      </xdr:nvCxnSpPr>
      <xdr:spPr>
        <a:xfrm>
          <a:off x="6350" y="5980430"/>
          <a:ext cx="588010" cy="34163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1</xdr:row>
      <xdr:rowOff>6350</xdr:rowOff>
    </xdr:from>
    <xdr:to>
      <xdr:col>12</xdr:col>
      <xdr:colOff>647700</xdr:colOff>
      <xdr:row>2</xdr:row>
      <xdr:rowOff>241300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E9B982F-ED26-4035-B7C8-F8EFFD7EFC65}"/>
            </a:ext>
          </a:extLst>
        </xdr:cNvPr>
        <xdr:cNvCxnSpPr/>
      </xdr:nvCxnSpPr>
      <xdr:spPr>
        <a:xfrm>
          <a:off x="6350" y="181610"/>
          <a:ext cx="588010" cy="48641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workbookViewId="0">
      <selection activeCell="P4" sqref="P4"/>
    </sheetView>
  </sheetViews>
  <sheetFormatPr defaultColWidth="8.6640625" defaultRowHeight="13.8" x14ac:dyDescent="0.25"/>
  <cols>
    <col min="1" max="16384" width="8.6640625" style="1"/>
  </cols>
  <sheetData>
    <row r="1" spans="1:20" x14ac:dyDescent="0.25">
      <c r="A1" s="5" t="s">
        <v>9</v>
      </c>
      <c r="B1" s="5"/>
      <c r="C1" s="5"/>
      <c r="D1" s="5"/>
      <c r="E1" s="5"/>
      <c r="F1" s="5"/>
      <c r="G1" s="5"/>
      <c r="H1" s="5"/>
      <c r="M1" s="5" t="s">
        <v>19</v>
      </c>
      <c r="N1" s="5"/>
      <c r="O1" s="5"/>
      <c r="P1" s="5"/>
      <c r="Q1" s="5"/>
      <c r="R1" s="5"/>
      <c r="S1" s="5"/>
      <c r="T1" s="5"/>
    </row>
    <row r="2" spans="1:20" ht="19.95" customHeight="1" x14ac:dyDescent="0.25">
      <c r="A2" s="6" t="s">
        <v>8</v>
      </c>
      <c r="B2" s="8" t="s">
        <v>4</v>
      </c>
      <c r="C2" s="10" t="s">
        <v>5</v>
      </c>
      <c r="D2" s="11"/>
      <c r="E2" s="11"/>
      <c r="F2" s="12"/>
      <c r="G2" s="8" t="s">
        <v>6</v>
      </c>
      <c r="H2" s="8" t="s">
        <v>7</v>
      </c>
      <c r="M2" s="6" t="s">
        <v>8</v>
      </c>
      <c r="N2" s="8" t="s">
        <v>4</v>
      </c>
      <c r="O2" s="10" t="s">
        <v>5</v>
      </c>
      <c r="P2" s="11"/>
      <c r="Q2" s="11"/>
      <c r="R2" s="12"/>
      <c r="S2" s="8" t="s">
        <v>6</v>
      </c>
      <c r="T2" s="8" t="s">
        <v>7</v>
      </c>
    </row>
    <row r="3" spans="1:20" ht="19.95" customHeight="1" x14ac:dyDescent="0.25">
      <c r="A3" s="7"/>
      <c r="B3" s="9"/>
      <c r="C3" s="2" t="s">
        <v>0</v>
      </c>
      <c r="D3" s="2" t="s">
        <v>1</v>
      </c>
      <c r="E3" s="2" t="s">
        <v>2</v>
      </c>
      <c r="F3" s="2" t="s">
        <v>3</v>
      </c>
      <c r="G3" s="9"/>
      <c r="H3" s="9"/>
      <c r="M3" s="7"/>
      <c r="N3" s="9"/>
      <c r="O3" s="2" t="s">
        <v>0</v>
      </c>
      <c r="P3" s="2" t="s">
        <v>1</v>
      </c>
      <c r="Q3" s="2" t="s">
        <v>2</v>
      </c>
      <c r="R3" s="2" t="s">
        <v>3</v>
      </c>
      <c r="S3" s="9"/>
      <c r="T3" s="9"/>
    </row>
    <row r="4" spans="1:20" ht="19.95" customHeight="1" x14ac:dyDescent="0.25">
      <c r="A4" s="3" t="s">
        <v>10</v>
      </c>
      <c r="B4" s="3">
        <v>8</v>
      </c>
      <c r="C4" s="3">
        <v>8</v>
      </c>
      <c r="D4" s="3">
        <v>9</v>
      </c>
      <c r="E4" s="3">
        <v>9</v>
      </c>
      <c r="F4" s="3">
        <v>8</v>
      </c>
      <c r="G4" s="3">
        <v>1.2</v>
      </c>
      <c r="H4" s="3">
        <f>(B4*0.5+AVERAGE(C4:F4)*0.5)*G4</f>
        <v>9.9</v>
      </c>
      <c r="M4" s="3" t="s">
        <v>10</v>
      </c>
      <c r="N4" s="3">
        <v>10</v>
      </c>
      <c r="O4" s="3">
        <v>10</v>
      </c>
      <c r="P4" s="3">
        <v>9</v>
      </c>
      <c r="Q4" s="3">
        <v>10</v>
      </c>
      <c r="R4" s="3">
        <v>8</v>
      </c>
      <c r="S4" s="3">
        <v>1.2</v>
      </c>
      <c r="T4" s="3">
        <f>(N4*0.5+AVERAGE(O4:R4)*0.5)*S4</f>
        <v>11.549999999999999</v>
      </c>
    </row>
    <row r="5" spans="1:20" ht="19.95" customHeight="1" x14ac:dyDescent="0.25">
      <c r="A5" s="4" t="s">
        <v>11</v>
      </c>
      <c r="B5" s="4">
        <v>7</v>
      </c>
      <c r="C5" s="4">
        <v>7</v>
      </c>
      <c r="D5" s="4">
        <v>8</v>
      </c>
      <c r="E5" s="4">
        <v>6</v>
      </c>
      <c r="F5" s="4">
        <v>6</v>
      </c>
      <c r="G5" s="4">
        <v>1.2</v>
      </c>
      <c r="H5" s="4">
        <f t="shared" ref="H5:H7" si="0">(B5*0.5+AVERAGE(C5:F5)*0.5)*G5</f>
        <v>8.25</v>
      </c>
      <c r="M5" s="4" t="s">
        <v>11</v>
      </c>
      <c r="N5" s="4">
        <v>8</v>
      </c>
      <c r="O5" s="4">
        <v>9</v>
      </c>
      <c r="P5" s="4">
        <v>9</v>
      </c>
      <c r="Q5" s="4">
        <v>9</v>
      </c>
      <c r="R5" s="4">
        <v>6</v>
      </c>
      <c r="S5" s="4">
        <v>1</v>
      </c>
      <c r="T5" s="4">
        <f t="shared" ref="T5:T8" si="1">(N5*0.5+AVERAGE(O5:R5)*0.5)*S5</f>
        <v>8.125</v>
      </c>
    </row>
    <row r="6" spans="1:20" ht="19.95" customHeight="1" x14ac:dyDescent="0.25">
      <c r="A6" s="3" t="s">
        <v>12</v>
      </c>
      <c r="B6" s="3">
        <v>9</v>
      </c>
      <c r="C6" s="3">
        <v>9</v>
      </c>
      <c r="D6" s="3">
        <v>8</v>
      </c>
      <c r="E6" s="3">
        <v>8</v>
      </c>
      <c r="F6" s="3">
        <v>8</v>
      </c>
      <c r="G6" s="3">
        <v>1</v>
      </c>
      <c r="H6" s="3">
        <f t="shared" si="0"/>
        <v>8.625</v>
      </c>
      <c r="M6" s="3" t="s">
        <v>12</v>
      </c>
      <c r="N6" s="3">
        <v>9</v>
      </c>
      <c r="O6" s="3">
        <v>9</v>
      </c>
      <c r="P6" s="3">
        <v>8</v>
      </c>
      <c r="Q6" s="3">
        <v>7</v>
      </c>
      <c r="R6" s="3">
        <v>8</v>
      </c>
      <c r="S6" s="3">
        <v>1</v>
      </c>
      <c r="T6" s="3">
        <f t="shared" si="1"/>
        <v>8.5</v>
      </c>
    </row>
    <row r="7" spans="1:20" ht="19.95" customHeight="1" x14ac:dyDescent="0.25">
      <c r="A7" s="4" t="s">
        <v>13</v>
      </c>
      <c r="B7" s="4">
        <v>8</v>
      </c>
      <c r="C7" s="4">
        <v>8</v>
      </c>
      <c r="D7" s="4">
        <v>7</v>
      </c>
      <c r="E7" s="4">
        <v>7</v>
      </c>
      <c r="F7" s="4">
        <v>8</v>
      </c>
      <c r="G7" s="4">
        <v>1</v>
      </c>
      <c r="H7" s="4">
        <f t="shared" si="0"/>
        <v>7.75</v>
      </c>
      <c r="M7" s="4" t="s">
        <v>13</v>
      </c>
      <c r="N7" s="4">
        <v>9</v>
      </c>
      <c r="O7" s="4">
        <v>8</v>
      </c>
      <c r="P7" s="4">
        <v>7</v>
      </c>
      <c r="Q7" s="4">
        <v>7</v>
      </c>
      <c r="R7" s="4">
        <v>8</v>
      </c>
      <c r="S7" s="4">
        <v>1</v>
      </c>
      <c r="T7" s="4">
        <f t="shared" si="1"/>
        <v>8.25</v>
      </c>
    </row>
    <row r="8" spans="1:20" ht="19.95" customHeight="1" x14ac:dyDescent="0.25">
      <c r="A8" s="3" t="s">
        <v>14</v>
      </c>
      <c r="B8" s="3">
        <v>9</v>
      </c>
      <c r="C8" s="3">
        <v>8</v>
      </c>
      <c r="D8" s="3">
        <v>8</v>
      </c>
      <c r="E8" s="3">
        <v>8</v>
      </c>
      <c r="F8" s="3">
        <v>8</v>
      </c>
      <c r="G8" s="3">
        <v>1</v>
      </c>
      <c r="H8" s="3">
        <f t="shared" ref="H8" si="2">(B8*0.5+AVERAGE(C8:F8)*0.5)*G8</f>
        <v>8.5</v>
      </c>
      <c r="M8" s="3" t="s">
        <v>14</v>
      </c>
      <c r="N8" s="3">
        <v>8</v>
      </c>
      <c r="O8" s="3">
        <v>8</v>
      </c>
      <c r="P8" s="3">
        <v>8</v>
      </c>
      <c r="Q8" s="3">
        <v>8</v>
      </c>
      <c r="R8" s="3">
        <v>8</v>
      </c>
      <c r="S8" s="3">
        <v>1</v>
      </c>
      <c r="T8" s="3">
        <f t="shared" si="1"/>
        <v>8</v>
      </c>
    </row>
    <row r="10" spans="1:20" x14ac:dyDescent="0.25">
      <c r="A10" s="5" t="s">
        <v>15</v>
      </c>
      <c r="B10" s="5"/>
      <c r="C10" s="5"/>
      <c r="D10" s="5"/>
      <c r="E10" s="5"/>
      <c r="F10" s="5"/>
      <c r="G10" s="5"/>
      <c r="H10" s="5"/>
    </row>
    <row r="11" spans="1:20" ht="19.95" customHeight="1" x14ac:dyDescent="0.25">
      <c r="A11" s="6" t="s">
        <v>8</v>
      </c>
      <c r="B11" s="8" t="s">
        <v>4</v>
      </c>
      <c r="C11" s="10" t="s">
        <v>5</v>
      </c>
      <c r="D11" s="11"/>
      <c r="E11" s="11"/>
      <c r="F11" s="12"/>
      <c r="G11" s="8" t="s">
        <v>6</v>
      </c>
      <c r="H11" s="8" t="s">
        <v>7</v>
      </c>
    </row>
    <row r="12" spans="1:20" ht="19.95" customHeight="1" x14ac:dyDescent="0.25">
      <c r="A12" s="7"/>
      <c r="B12" s="9"/>
      <c r="C12" s="2" t="s">
        <v>0</v>
      </c>
      <c r="D12" s="2" t="s">
        <v>1</v>
      </c>
      <c r="E12" s="2" t="s">
        <v>2</v>
      </c>
      <c r="F12" s="2" t="s">
        <v>3</v>
      </c>
      <c r="G12" s="9"/>
      <c r="H12" s="9"/>
    </row>
    <row r="13" spans="1:20" ht="19.95" customHeight="1" x14ac:dyDescent="0.25">
      <c r="A13" s="3" t="s">
        <v>10</v>
      </c>
      <c r="B13" s="3">
        <v>9</v>
      </c>
      <c r="C13" s="3">
        <v>9</v>
      </c>
      <c r="D13" s="3">
        <v>8</v>
      </c>
      <c r="E13" s="3">
        <v>8</v>
      </c>
      <c r="F13" s="3">
        <v>8</v>
      </c>
      <c r="G13" s="3">
        <v>1.2</v>
      </c>
      <c r="H13" s="3">
        <f>(B13*0.5+AVERAGE(C13:F13)*0.5)*G13</f>
        <v>10.35</v>
      </c>
    </row>
    <row r="14" spans="1:20" ht="19.95" customHeight="1" x14ac:dyDescent="0.25">
      <c r="A14" s="4" t="s">
        <v>11</v>
      </c>
      <c r="B14" s="4">
        <v>8</v>
      </c>
      <c r="C14" s="4">
        <v>7</v>
      </c>
      <c r="D14" s="4">
        <v>8</v>
      </c>
      <c r="E14" s="4">
        <v>9</v>
      </c>
      <c r="F14" s="4">
        <v>7</v>
      </c>
      <c r="G14" s="4">
        <v>0.8</v>
      </c>
      <c r="H14" s="4">
        <f t="shared" ref="H14:H17" si="3">(B14*0.5+AVERAGE(C14:F14)*0.5)*G14</f>
        <v>6.3000000000000007</v>
      </c>
    </row>
    <row r="15" spans="1:20" ht="19.95" customHeight="1" x14ac:dyDescent="0.25">
      <c r="A15" s="3" t="s">
        <v>12</v>
      </c>
      <c r="B15" s="3">
        <v>9</v>
      </c>
      <c r="C15" s="3">
        <v>8</v>
      </c>
      <c r="D15" s="3">
        <v>7</v>
      </c>
      <c r="E15" s="3">
        <v>8</v>
      </c>
      <c r="F15" s="3">
        <v>8</v>
      </c>
      <c r="G15" s="3">
        <v>1</v>
      </c>
      <c r="H15" s="3">
        <f t="shared" si="3"/>
        <v>8.375</v>
      </c>
    </row>
    <row r="16" spans="1:20" ht="19.95" customHeight="1" x14ac:dyDescent="0.25">
      <c r="A16" s="4" t="s">
        <v>13</v>
      </c>
      <c r="B16" s="4">
        <v>9</v>
      </c>
      <c r="C16" s="4">
        <v>9</v>
      </c>
      <c r="D16" s="4">
        <v>8</v>
      </c>
      <c r="E16" s="4">
        <v>8</v>
      </c>
      <c r="F16" s="4">
        <v>9</v>
      </c>
      <c r="G16" s="4">
        <v>1</v>
      </c>
      <c r="H16" s="4">
        <f t="shared" si="3"/>
        <v>8.75</v>
      </c>
    </row>
    <row r="17" spans="1:8" ht="19.95" customHeight="1" x14ac:dyDescent="0.25">
      <c r="A17" s="3" t="s">
        <v>14</v>
      </c>
      <c r="B17" s="3">
        <v>9</v>
      </c>
      <c r="C17" s="3">
        <v>9</v>
      </c>
      <c r="D17" s="3">
        <v>9</v>
      </c>
      <c r="E17" s="3">
        <v>9</v>
      </c>
      <c r="F17" s="3">
        <v>8</v>
      </c>
      <c r="G17" s="3">
        <v>1.2</v>
      </c>
      <c r="H17" s="3">
        <f t="shared" si="3"/>
        <v>10.65</v>
      </c>
    </row>
    <row r="19" spans="1:8" x14ac:dyDescent="0.25">
      <c r="A19" s="5" t="s">
        <v>16</v>
      </c>
      <c r="B19" s="5"/>
      <c r="C19" s="5"/>
      <c r="D19" s="5"/>
      <c r="E19" s="5"/>
      <c r="F19" s="5"/>
      <c r="G19" s="5"/>
      <c r="H19" s="5"/>
    </row>
    <row r="20" spans="1:8" x14ac:dyDescent="0.25">
      <c r="A20" s="6" t="s">
        <v>8</v>
      </c>
      <c r="B20" s="8" t="s">
        <v>4</v>
      </c>
      <c r="C20" s="10" t="s">
        <v>5</v>
      </c>
      <c r="D20" s="11"/>
      <c r="E20" s="11"/>
      <c r="F20" s="12"/>
      <c r="G20" s="8" t="s">
        <v>6</v>
      </c>
      <c r="H20" s="8" t="s">
        <v>7</v>
      </c>
    </row>
    <row r="21" spans="1:8" x14ac:dyDescent="0.25">
      <c r="A21" s="7"/>
      <c r="B21" s="9"/>
      <c r="C21" s="2" t="s">
        <v>0</v>
      </c>
      <c r="D21" s="2" t="s">
        <v>1</v>
      </c>
      <c r="E21" s="2" t="s">
        <v>2</v>
      </c>
      <c r="F21" s="2" t="s">
        <v>3</v>
      </c>
      <c r="G21" s="9"/>
      <c r="H21" s="9"/>
    </row>
    <row r="22" spans="1:8" x14ac:dyDescent="0.25">
      <c r="A22" s="3" t="s">
        <v>10</v>
      </c>
      <c r="B22" s="3">
        <v>8</v>
      </c>
      <c r="C22" s="3">
        <v>9</v>
      </c>
      <c r="D22" s="3">
        <v>8</v>
      </c>
      <c r="E22" s="3">
        <v>8</v>
      </c>
      <c r="F22" s="3">
        <v>8</v>
      </c>
      <c r="G22" s="3">
        <v>1</v>
      </c>
      <c r="H22" s="3">
        <f>(B22*0.5+AVERAGE(C22:F22)*0.5)*G22</f>
        <v>8.125</v>
      </c>
    </row>
    <row r="23" spans="1:8" x14ac:dyDescent="0.25">
      <c r="A23" s="4" t="s">
        <v>11</v>
      </c>
      <c r="B23" s="4">
        <v>9</v>
      </c>
      <c r="C23" s="4">
        <v>9</v>
      </c>
      <c r="D23" s="4">
        <v>8</v>
      </c>
      <c r="E23" s="4">
        <v>9</v>
      </c>
      <c r="F23" s="4">
        <v>9</v>
      </c>
      <c r="G23" s="4">
        <v>0.8</v>
      </c>
      <c r="H23" s="4">
        <f t="shared" ref="H23:H26" si="4">(B23*0.5+AVERAGE(C23:F23)*0.5)*G23</f>
        <v>7.1000000000000005</v>
      </c>
    </row>
    <row r="24" spans="1:8" x14ac:dyDescent="0.25">
      <c r="A24" s="3" t="s">
        <v>12</v>
      </c>
      <c r="B24" s="3">
        <v>9</v>
      </c>
      <c r="C24" s="3">
        <v>8</v>
      </c>
      <c r="D24" s="3">
        <v>8</v>
      </c>
      <c r="E24" s="3">
        <v>7</v>
      </c>
      <c r="F24" s="3">
        <v>8</v>
      </c>
      <c r="G24" s="3">
        <v>1</v>
      </c>
      <c r="H24" s="3">
        <f t="shared" si="4"/>
        <v>8.375</v>
      </c>
    </row>
    <row r="25" spans="1:8" x14ac:dyDescent="0.25">
      <c r="A25" s="4" t="s">
        <v>13</v>
      </c>
      <c r="B25" s="4">
        <v>9</v>
      </c>
      <c r="C25" s="4">
        <v>9</v>
      </c>
      <c r="D25" s="4">
        <v>8</v>
      </c>
      <c r="E25" s="4">
        <v>8</v>
      </c>
      <c r="F25" s="4">
        <v>9</v>
      </c>
      <c r="G25" s="4">
        <v>1</v>
      </c>
      <c r="H25" s="4">
        <f t="shared" si="4"/>
        <v>8.75</v>
      </c>
    </row>
    <row r="26" spans="1:8" x14ac:dyDescent="0.25">
      <c r="A26" s="3" t="s">
        <v>14</v>
      </c>
      <c r="B26" s="3">
        <v>9</v>
      </c>
      <c r="C26" s="3">
        <v>9</v>
      </c>
      <c r="D26" s="3">
        <v>9</v>
      </c>
      <c r="E26" s="3">
        <v>9</v>
      </c>
      <c r="F26" s="3">
        <v>8</v>
      </c>
      <c r="G26" s="3">
        <v>1</v>
      </c>
      <c r="H26" s="3">
        <f t="shared" si="4"/>
        <v>8.875</v>
      </c>
    </row>
    <row r="28" spans="1:8" x14ac:dyDescent="0.25">
      <c r="A28" s="5" t="s">
        <v>17</v>
      </c>
      <c r="B28" s="5"/>
      <c r="C28" s="5"/>
      <c r="D28" s="5"/>
      <c r="E28" s="5"/>
      <c r="F28" s="5"/>
      <c r="G28" s="5"/>
      <c r="H28" s="5"/>
    </row>
    <row r="29" spans="1:8" x14ac:dyDescent="0.25">
      <c r="A29" s="6" t="s">
        <v>8</v>
      </c>
      <c r="B29" s="8" t="s">
        <v>4</v>
      </c>
      <c r="C29" s="10" t="s">
        <v>5</v>
      </c>
      <c r="D29" s="11"/>
      <c r="E29" s="11"/>
      <c r="F29" s="12"/>
      <c r="G29" s="8" t="s">
        <v>6</v>
      </c>
      <c r="H29" s="8" t="s">
        <v>7</v>
      </c>
    </row>
    <row r="30" spans="1:8" x14ac:dyDescent="0.25">
      <c r="A30" s="7"/>
      <c r="B30" s="9"/>
      <c r="C30" s="2" t="s">
        <v>0</v>
      </c>
      <c r="D30" s="2" t="s">
        <v>1</v>
      </c>
      <c r="E30" s="2" t="s">
        <v>2</v>
      </c>
      <c r="F30" s="2" t="s">
        <v>3</v>
      </c>
      <c r="G30" s="9"/>
      <c r="H30" s="9"/>
    </row>
    <row r="31" spans="1:8" x14ac:dyDescent="0.25">
      <c r="A31" s="3" t="s">
        <v>10</v>
      </c>
      <c r="B31" s="3">
        <v>8</v>
      </c>
      <c r="C31" s="3">
        <v>8</v>
      </c>
      <c r="D31" s="3">
        <v>8</v>
      </c>
      <c r="E31" s="3">
        <v>8</v>
      </c>
      <c r="F31" s="3">
        <v>8</v>
      </c>
      <c r="G31" s="3">
        <v>1</v>
      </c>
      <c r="H31" s="3">
        <f>(B31*0.5+AVERAGE(C31:F31)*0.5)*G31</f>
        <v>8</v>
      </c>
    </row>
    <row r="32" spans="1:8" x14ac:dyDescent="0.25">
      <c r="A32" s="4" t="s">
        <v>11</v>
      </c>
      <c r="B32" s="4">
        <v>8</v>
      </c>
      <c r="C32" s="4">
        <v>9</v>
      </c>
      <c r="D32" s="4">
        <v>8</v>
      </c>
      <c r="E32" s="4">
        <v>9</v>
      </c>
      <c r="F32" s="4">
        <v>9</v>
      </c>
      <c r="G32" s="4">
        <v>1</v>
      </c>
      <c r="H32" s="4">
        <f t="shared" ref="H32:H35" si="5">(B32*0.5+AVERAGE(C32:F32)*0.5)*G32</f>
        <v>8.375</v>
      </c>
    </row>
    <row r="33" spans="1:8" x14ac:dyDescent="0.25">
      <c r="A33" s="3" t="s">
        <v>12</v>
      </c>
      <c r="B33" s="3">
        <v>8</v>
      </c>
      <c r="C33" s="3">
        <v>8</v>
      </c>
      <c r="D33" s="3">
        <v>8</v>
      </c>
      <c r="E33" s="3">
        <v>9</v>
      </c>
      <c r="F33" s="3">
        <v>8</v>
      </c>
      <c r="G33" s="3">
        <v>1</v>
      </c>
      <c r="H33" s="3">
        <f t="shared" si="5"/>
        <v>8.125</v>
      </c>
    </row>
    <row r="34" spans="1:8" x14ac:dyDescent="0.25">
      <c r="A34" s="4" t="s">
        <v>13</v>
      </c>
      <c r="B34" s="4">
        <v>9</v>
      </c>
      <c r="C34" s="4">
        <v>8</v>
      </c>
      <c r="D34" s="4">
        <v>7</v>
      </c>
      <c r="E34" s="4">
        <v>7</v>
      </c>
      <c r="F34" s="4">
        <v>9</v>
      </c>
      <c r="G34" s="4">
        <v>1.2</v>
      </c>
      <c r="H34" s="4">
        <f t="shared" si="5"/>
        <v>10.049999999999999</v>
      </c>
    </row>
    <row r="35" spans="1:8" x14ac:dyDescent="0.25">
      <c r="A35" s="3" t="s">
        <v>14</v>
      </c>
      <c r="B35" s="3">
        <v>9</v>
      </c>
      <c r="C35" s="3">
        <v>9</v>
      </c>
      <c r="D35" s="3">
        <v>9</v>
      </c>
      <c r="E35" s="3">
        <v>9</v>
      </c>
      <c r="F35" s="3">
        <v>9</v>
      </c>
      <c r="G35" s="3">
        <v>1</v>
      </c>
      <c r="H35" s="3">
        <f t="shared" si="5"/>
        <v>9</v>
      </c>
    </row>
    <row r="37" spans="1:8" x14ac:dyDescent="0.25">
      <c r="A37" s="5" t="s">
        <v>18</v>
      </c>
      <c r="B37" s="5"/>
      <c r="C37" s="5"/>
      <c r="D37" s="5"/>
      <c r="E37" s="5"/>
      <c r="F37" s="5"/>
      <c r="G37" s="5"/>
      <c r="H37" s="5"/>
    </row>
    <row r="38" spans="1:8" x14ac:dyDescent="0.25">
      <c r="A38" s="6" t="s">
        <v>8</v>
      </c>
      <c r="B38" s="8" t="s">
        <v>4</v>
      </c>
      <c r="C38" s="10" t="s">
        <v>5</v>
      </c>
      <c r="D38" s="11"/>
      <c r="E38" s="11"/>
      <c r="F38" s="12"/>
      <c r="G38" s="8" t="s">
        <v>6</v>
      </c>
      <c r="H38" s="8" t="s">
        <v>7</v>
      </c>
    </row>
    <row r="39" spans="1:8" x14ac:dyDescent="0.25">
      <c r="A39" s="7"/>
      <c r="B39" s="9"/>
      <c r="C39" s="2" t="s">
        <v>0</v>
      </c>
      <c r="D39" s="2" t="s">
        <v>1</v>
      </c>
      <c r="E39" s="2" t="s">
        <v>2</v>
      </c>
      <c r="F39" s="2" t="s">
        <v>3</v>
      </c>
      <c r="G39" s="9"/>
      <c r="H39" s="9"/>
    </row>
    <row r="40" spans="1:8" x14ac:dyDescent="0.25">
      <c r="A40" s="3" t="s">
        <v>10</v>
      </c>
      <c r="B40" s="3">
        <v>9</v>
      </c>
      <c r="C40" s="3">
        <v>8</v>
      </c>
      <c r="D40" s="3">
        <v>8</v>
      </c>
      <c r="E40" s="3">
        <v>8</v>
      </c>
      <c r="F40" s="3">
        <v>8</v>
      </c>
      <c r="G40" s="3">
        <v>1</v>
      </c>
      <c r="H40" s="3">
        <f>(B40*0.5+AVERAGE(C40:F40)*0.5)*G40</f>
        <v>8.5</v>
      </c>
    </row>
    <row r="41" spans="1:8" x14ac:dyDescent="0.25">
      <c r="A41" s="4" t="s">
        <v>11</v>
      </c>
      <c r="B41" s="4">
        <v>8</v>
      </c>
      <c r="C41" s="4">
        <v>9</v>
      </c>
      <c r="D41" s="4">
        <v>8</v>
      </c>
      <c r="E41" s="4">
        <v>9</v>
      </c>
      <c r="F41" s="4">
        <v>9</v>
      </c>
      <c r="G41" s="4">
        <v>1</v>
      </c>
      <c r="H41" s="4">
        <f t="shared" ref="H41:H44" si="6">(B41*0.5+AVERAGE(C41:F41)*0.5)*G41</f>
        <v>8.375</v>
      </c>
    </row>
    <row r="42" spans="1:8" x14ac:dyDescent="0.25">
      <c r="A42" s="3" t="s">
        <v>12</v>
      </c>
      <c r="B42" s="3">
        <v>8</v>
      </c>
      <c r="C42" s="3">
        <v>8</v>
      </c>
      <c r="D42" s="3">
        <v>8</v>
      </c>
      <c r="E42" s="3">
        <v>9</v>
      </c>
      <c r="F42" s="3">
        <v>8</v>
      </c>
      <c r="G42" s="3">
        <v>1</v>
      </c>
      <c r="H42" s="3">
        <f t="shared" si="6"/>
        <v>8.125</v>
      </c>
    </row>
    <row r="43" spans="1:8" x14ac:dyDescent="0.25">
      <c r="A43" s="4" t="s">
        <v>13</v>
      </c>
      <c r="B43" s="4">
        <v>10</v>
      </c>
      <c r="C43" s="4">
        <v>8</v>
      </c>
      <c r="D43" s="4">
        <v>7</v>
      </c>
      <c r="E43" s="4">
        <v>8</v>
      </c>
      <c r="F43" s="4">
        <v>9</v>
      </c>
      <c r="G43" s="4">
        <v>1</v>
      </c>
      <c r="H43" s="4">
        <f t="shared" si="6"/>
        <v>9</v>
      </c>
    </row>
    <row r="44" spans="1:8" x14ac:dyDescent="0.25">
      <c r="A44" s="3" t="s">
        <v>14</v>
      </c>
      <c r="B44" s="3">
        <v>9</v>
      </c>
      <c r="C44" s="3">
        <v>9</v>
      </c>
      <c r="D44" s="3">
        <v>9</v>
      </c>
      <c r="E44" s="3">
        <v>9</v>
      </c>
      <c r="F44" s="3">
        <v>9</v>
      </c>
      <c r="G44" s="3">
        <v>1.2</v>
      </c>
      <c r="H44" s="3">
        <f t="shared" si="6"/>
        <v>10.799999999999999</v>
      </c>
    </row>
  </sheetData>
  <mergeCells count="36">
    <mergeCell ref="M1:T1"/>
    <mergeCell ref="M2:M3"/>
    <mergeCell ref="N2:N3"/>
    <mergeCell ref="O2:R2"/>
    <mergeCell ref="S2:S3"/>
    <mergeCell ref="T2:T3"/>
    <mergeCell ref="A28:H28"/>
    <mergeCell ref="A29:A30"/>
    <mergeCell ref="B29:B30"/>
    <mergeCell ref="C29:F29"/>
    <mergeCell ref="G29:G30"/>
    <mergeCell ref="H29:H30"/>
    <mergeCell ref="A1:H1"/>
    <mergeCell ref="A10:H10"/>
    <mergeCell ref="A11:A12"/>
    <mergeCell ref="B11:B12"/>
    <mergeCell ref="C11:F11"/>
    <mergeCell ref="G11:G12"/>
    <mergeCell ref="H11:H12"/>
    <mergeCell ref="C2:F2"/>
    <mergeCell ref="G2:G3"/>
    <mergeCell ref="B2:B3"/>
    <mergeCell ref="H2:H3"/>
    <mergeCell ref="A2:A3"/>
    <mergeCell ref="A19:H19"/>
    <mergeCell ref="A20:A21"/>
    <mergeCell ref="B20:B21"/>
    <mergeCell ref="C20:F20"/>
    <mergeCell ref="G20:G21"/>
    <mergeCell ref="H20:H21"/>
    <mergeCell ref="A37:H37"/>
    <mergeCell ref="A38:A39"/>
    <mergeCell ref="B38:B39"/>
    <mergeCell ref="C38:F38"/>
    <mergeCell ref="G38:G39"/>
    <mergeCell ref="H38:H39"/>
  </mergeCells>
  <phoneticPr fontId="1" type="noConversion"/>
  <dataValidations count="1">
    <dataValidation type="list" allowBlank="1" showInputMessage="1" showErrorMessage="1" sqref="G4:G8 G13:G17 G22:G26 G31:G35 G40:G44 S4:S8" xr:uid="{DB3152E3-A5C5-4E3C-8222-AEAC7C662D0C}">
      <formula1>"0.8,1.0,1.2"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tph</dc:creator>
  <cp:lastModifiedBy>泽楷 唐</cp:lastModifiedBy>
  <dcterms:created xsi:type="dcterms:W3CDTF">2015-06-05T18:19:34Z</dcterms:created>
  <dcterms:modified xsi:type="dcterms:W3CDTF">2024-05-18T09:42:17Z</dcterms:modified>
</cp:coreProperties>
</file>