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"/>
    </mc:Choice>
  </mc:AlternateContent>
  <xr:revisionPtr revIDLastSave="0" documentId="13_ncr:1_{1ABFF4F3-0EBB-4252-B4E3-100A39F05CB2}" xr6:coauthVersionLast="47" xr6:coauthVersionMax="47" xr10:uidLastSave="{00000000-0000-0000-0000-000000000000}"/>
  <bookViews>
    <workbookView xWindow="11130" yWindow="0" windowWidth="17775" windowHeight="15585" activeTab="3" xr2:uid="{4E9BAA9F-932A-418A-9457-E7792EE35971}"/>
  </bookViews>
  <sheets>
    <sheet name="apmr" sheetId="1" r:id="rId1"/>
    <sheet name="ct" sheetId="2" r:id="rId2"/>
    <sheet name="ctt" sheetId="3" r:id="rId3"/>
    <sheet name="ct_vs_ctt" sheetId="5" r:id="rId4"/>
    <sheet name="cwp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5" l="1"/>
  <c r="C19" i="5"/>
  <c r="C18" i="5"/>
  <c r="C17" i="5"/>
  <c r="C16" i="5"/>
  <c r="B17" i="5"/>
  <c r="B18" i="5"/>
  <c r="B19" i="5"/>
  <c r="B20" i="5"/>
  <c r="B16" i="5"/>
  <c r="B17" i="3"/>
  <c r="B16" i="3"/>
  <c r="B15" i="3"/>
  <c r="B14" i="3"/>
  <c r="B13" i="3"/>
  <c r="B13" i="2"/>
  <c r="B14" i="2"/>
  <c r="B15" i="2"/>
  <c r="B16" i="2"/>
  <c r="B12" i="2"/>
  <c r="B14" i="1"/>
  <c r="B15" i="1"/>
  <c r="B16" i="1"/>
  <c r="B17" i="1"/>
  <c r="B13" i="1"/>
</calcChain>
</file>

<file path=xl/sharedStrings.xml><?xml version="1.0" encoding="utf-8"?>
<sst xmlns="http://schemas.openxmlformats.org/spreadsheetml/2006/main" count="9" uniqueCount="6">
  <si>
    <t>线程数</t>
    <phoneticPr fontId="1" type="noConversion"/>
  </si>
  <si>
    <t>执行时间</t>
    <phoneticPr fontId="1" type="noConversion"/>
  </si>
  <si>
    <t>连接数</t>
    <phoneticPr fontId="1" type="noConversion"/>
  </si>
  <si>
    <t>消息时延</t>
    <phoneticPr fontId="1" type="noConversion"/>
  </si>
  <si>
    <t>协程</t>
    <phoneticPr fontId="1" type="noConversion"/>
  </si>
  <si>
    <t>线程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</si>
</sst>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多环多线程加速</a:t>
            </a:r>
          </a:p>
        </c:rich>
      </c:tx>
      <c:layout>
        <c:manualLayout>
          <c:xMode val="edge"/>
          <c:yMode val="edge"/>
          <c:x val="0.373824701164771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1999759405074365"/>
          <c:y val="0.22954976781748435"/>
          <c:w val="0.66868475816146322"/>
          <c:h val="0.60160133829425166"/>
        </c:manualLayout>
      </c:layout>
      <c:scatterChart>
        <c:scatterStyle val="lineMarker"/>
        <c:varyColors val="0"/>
        <c:ser>
          <c:idx val="0"/>
          <c:order val="0"/>
          <c:tx>
            <c:strRef>
              <c:f>apmr!$B$12</c:f>
              <c:strCache>
                <c:ptCount val="1"/>
                <c:pt idx="0">
                  <c:v>执行时间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apmr!$A$13:$A$17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apmr!$B$13:$B$17</c:f>
              <c:numCache>
                <c:formatCode>General</c:formatCode>
                <c:ptCount val="5"/>
                <c:pt idx="0">
                  <c:v>8419.9</c:v>
                </c:pt>
                <c:pt idx="1">
                  <c:v>5800.5</c:v>
                </c:pt>
                <c:pt idx="2">
                  <c:v>4312.8</c:v>
                </c:pt>
                <c:pt idx="3">
                  <c:v>4251.3999999999996</c:v>
                </c:pt>
                <c:pt idx="4">
                  <c:v>18970.2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F-405D-A732-E26FD90C3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310255"/>
        <c:axId val="1350769999"/>
      </c:scatterChart>
      <c:valAx>
        <c:axId val="1679310255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</a:p>
            </c:rich>
          </c:tx>
          <c:layout>
            <c:manualLayout>
              <c:xMode val="edge"/>
              <c:yMode val="edge"/>
              <c:x val="0.46794313210848643"/>
              <c:y val="0.89915467463118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0769999"/>
        <c:crosses val="autoZero"/>
        <c:crossBetween val="midCat"/>
      </c:valAx>
      <c:valAx>
        <c:axId val="13507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执行时间</a:t>
                </a:r>
                <a:r>
                  <a:rPr lang="zh-CN" altLang="en-US"/>
                  <a:t>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6.9444444444444448E-2"/>
              <c:y val="0.40692400518900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31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551716205692491"/>
          <c:y val="8.4121023333621758E-2"/>
          <c:w val="0.17470425992570102"/>
          <c:h val="6.1813619451414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ct!$B$11</c:f>
              <c:strCache>
                <c:ptCount val="1"/>
                <c:pt idx="0">
                  <c:v>消息时延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ct!$A$12:$A$16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ct!$B$12:$B$16</c:f>
              <c:numCache>
                <c:formatCode>General</c:formatCode>
                <c:ptCount val="5"/>
                <c:pt idx="0">
                  <c:v>24024.799999999999</c:v>
                </c:pt>
                <c:pt idx="1">
                  <c:v>27873.599999999999</c:v>
                </c:pt>
                <c:pt idx="2">
                  <c:v>35108.400000000001</c:v>
                </c:pt>
                <c:pt idx="3">
                  <c:v>47324.4</c:v>
                </c:pt>
                <c:pt idx="4">
                  <c:v>35988.800000000003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5-4FEF-81CC-BA39E9AC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86735"/>
        <c:axId val="511263359"/>
      </c:scatterChart>
      <c:valAx>
        <c:axId val="707186735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263359"/>
        <c:crosses val="autoZero"/>
        <c:crossBetween val="midCat"/>
      </c:valAx>
      <c:valAx>
        <c:axId val="511263359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消息时延（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8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ctt!$B$12</c:f>
              <c:strCache>
                <c:ptCount val="1"/>
                <c:pt idx="0">
                  <c:v>消息时延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ctt!$A$13:$A$17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ctt!$B$13:$B$17</c:f>
              <c:numCache>
                <c:formatCode>General</c:formatCode>
                <c:ptCount val="5"/>
                <c:pt idx="0">
                  <c:v>42456.1</c:v>
                </c:pt>
                <c:pt idx="1">
                  <c:v>58905.1</c:v>
                </c:pt>
                <c:pt idx="2">
                  <c:v>92107.1</c:v>
                </c:pt>
                <c:pt idx="3">
                  <c:v>158269</c:v>
                </c:pt>
                <c:pt idx="4">
                  <c:v>254346.7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5-427A-AD10-B8EB18581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041327"/>
        <c:axId val="740002655"/>
      </c:scatterChart>
      <c:valAx>
        <c:axId val="740041327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002655"/>
        <c:crosses val="autoZero"/>
        <c:crossBetween val="midCat"/>
      </c:valAx>
      <c:valAx>
        <c:axId val="7400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消息时延（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04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ct_vs_ctt!$B$15</c:f>
              <c:strCache>
                <c:ptCount val="1"/>
                <c:pt idx="0">
                  <c:v>协程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ct_vs_ctt!$A$16:$A$20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ct_vs_ctt!$B$16:$B$20</c:f>
              <c:numCache>
                <c:formatCode>General</c:formatCode>
                <c:ptCount val="5"/>
                <c:pt idx="0">
                  <c:v>85.5</c:v>
                </c:pt>
                <c:pt idx="1">
                  <c:v>170.1</c:v>
                </c:pt>
                <c:pt idx="2">
                  <c:v>335.2</c:v>
                </c:pt>
                <c:pt idx="3">
                  <c:v>642</c:v>
                </c:pt>
                <c:pt idx="4">
                  <c:v>686.7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4-4AFE-8BC2-5F2E6D0B83AF}"/>
            </c:ext>
          </c:extLst>
        </c:ser>
        <c:ser>
          <c:idx val="1"/>
          <c:order val="1"/>
          <c:tx>
            <c:strRef>
              <c:f>ct_vs_ctt!$C$15</c:f>
              <c:strCache>
                <c:ptCount val="1"/>
                <c:pt idx="0">
                  <c:v>线程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ct_vs_ctt!$A$16:$A$20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ct_vs_ctt!$C$16:$C$20</c:f>
              <c:numCache>
                <c:formatCode>General</c:formatCode>
                <c:ptCount val="5"/>
                <c:pt idx="0">
                  <c:v>83.2</c:v>
                </c:pt>
                <c:pt idx="1">
                  <c:v>166.1</c:v>
                </c:pt>
                <c:pt idx="2">
                  <c:v>327.2</c:v>
                </c:pt>
                <c:pt idx="3">
                  <c:v>453.35</c:v>
                </c:pt>
                <c:pt idx="4">
                  <c:v>437.5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F4-4AFE-8BC2-5F2E6D0B8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406223"/>
        <c:axId val="709789183"/>
      </c:scatterChart>
      <c:valAx>
        <c:axId val="80340622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89183"/>
        <c:crosses val="autoZero"/>
        <c:crossBetween val="midCat"/>
      </c:valAx>
      <c:valAx>
        <c:axId val="7097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吞吐量（消息条数）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40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338137</xdr:colOff>
      <xdr:row>6</xdr:row>
      <xdr:rowOff>95250</xdr:rowOff>
    </xdr:from>
    <xdr:to>
      <xdr:col>20</xdr:col>
      <xdr:colOff>85725</xdr:colOff>
      <xdr:row>25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7DF077-6C8F-7964-7408-B33CAC9FF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18</xdr:row>
      <xdr:rowOff>47625</xdr:rowOff>
    </xdr:from>
    <xdr:to>
      <xdr:col>10</xdr:col>
      <xdr:colOff>342900</xdr:colOff>
      <xdr:row>33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774CFB-BC1B-2965-7EFB-96B08D0CE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18</xdr:row>
      <xdr:rowOff>104775</xdr:rowOff>
    </xdr:from>
    <xdr:to>
      <xdr:col>8</xdr:col>
      <xdr:colOff>471487</xdr:colOff>
      <xdr:row>33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B3A00D-B0BA-F6A0-19AC-4B39180F1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31</xdr:row>
      <xdr:rowOff>114300</xdr:rowOff>
    </xdr:from>
    <xdr:to>
      <xdr:col>8</xdr:col>
      <xdr:colOff>509587</xdr:colOff>
      <xdr:row>46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D84903-0CC5-2988-04C3-740F731B2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09EE-5461-47E7-81D5-261237BFBDE8}">
  <dimension ref="A12:L17"/>
  <sheetViews>
    <sheetView topLeftCell="M1" workbookViewId="0">
      <selection activeCell="Q5" sqref="Q5"/>
    </sheetView>
  </sheetViews>
  <sheetFormatPr defaultRowHeight="14.25" x14ac:dyDescent="0.2"/>
  <sheetData>
    <row r="12" spans="1:12" x14ac:dyDescent="0.2">
      <c r="A12" t="s">
        <v>0</v>
      </c>
      <c r="B12" t="s">
        <v>1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</row>
    <row r="13" spans="1:12" x14ac:dyDescent="0.2">
      <c r="A13">
        <v>1</v>
      </c>
      <c r="B13">
        <f>AVERAGE(C13:L13)</f>
        <v>8419.9</v>
      </c>
      <c r="C13">
        <v>8371</v>
      </c>
      <c r="D13">
        <v>8532</v>
      </c>
      <c r="E13">
        <v>8344</v>
      </c>
      <c r="F13">
        <v>8371</v>
      </c>
      <c r="G13">
        <v>8415</v>
      </c>
      <c r="H13">
        <v>8451</v>
      </c>
      <c r="I13">
        <v>8402</v>
      </c>
      <c r="J13">
        <v>8535</v>
      </c>
      <c r="K13">
        <v>8435</v>
      </c>
      <c r="L13">
        <v>8343</v>
      </c>
    </row>
    <row r="14" spans="1:12" x14ac:dyDescent="0.2">
      <c r="A14">
        <v>2</v>
      </c>
      <c r="B14">
        <f t="shared" ref="B14:B17" si="0">AVERAGE(C14:L14)</f>
        <v>5800.5</v>
      </c>
      <c r="C14">
        <v>5804</v>
      </c>
      <c r="D14">
        <v>5875</v>
      </c>
      <c r="E14">
        <v>5745</v>
      </c>
      <c r="F14">
        <v>5776</v>
      </c>
      <c r="G14">
        <v>5707</v>
      </c>
      <c r="H14">
        <v>5894</v>
      </c>
      <c r="I14">
        <v>5795</v>
      </c>
      <c r="J14">
        <v>5692</v>
      </c>
      <c r="K14">
        <v>5817</v>
      </c>
      <c r="L14">
        <v>5900</v>
      </c>
    </row>
    <row r="15" spans="1:12" x14ac:dyDescent="0.2">
      <c r="A15">
        <v>3</v>
      </c>
      <c r="B15">
        <f t="shared" si="0"/>
        <v>4312.8</v>
      </c>
      <c r="C15">
        <v>4263</v>
      </c>
      <c r="D15">
        <v>4315</v>
      </c>
      <c r="E15">
        <v>4305</v>
      </c>
      <c r="F15">
        <v>4298</v>
      </c>
      <c r="G15">
        <v>4323</v>
      </c>
      <c r="H15">
        <v>4284</v>
      </c>
      <c r="I15">
        <v>4334</v>
      </c>
      <c r="J15">
        <v>4369</v>
      </c>
      <c r="K15">
        <v>4300</v>
      </c>
      <c r="L15">
        <v>4337</v>
      </c>
    </row>
    <row r="16" spans="1:12" x14ac:dyDescent="0.2">
      <c r="A16">
        <v>4</v>
      </c>
      <c r="B16">
        <f t="shared" si="0"/>
        <v>4251.3999999999996</v>
      </c>
      <c r="C16">
        <v>4264</v>
      </c>
      <c r="D16">
        <v>4197</v>
      </c>
      <c r="E16">
        <v>4237</v>
      </c>
      <c r="F16">
        <v>4278</v>
      </c>
      <c r="G16">
        <v>4276</v>
      </c>
      <c r="H16">
        <v>4290</v>
      </c>
      <c r="I16">
        <v>4262</v>
      </c>
      <c r="J16">
        <v>4237</v>
      </c>
      <c r="K16">
        <v>4227</v>
      </c>
      <c r="L16">
        <v>4246</v>
      </c>
    </row>
    <row r="17" spans="1:12" x14ac:dyDescent="0.2">
      <c r="A17">
        <v>5</v>
      </c>
      <c r="B17">
        <f t="shared" si="0"/>
        <v>18970.2</v>
      </c>
      <c r="C17">
        <v>18871</v>
      </c>
      <c r="D17">
        <v>19873</v>
      </c>
      <c r="E17">
        <v>19902</v>
      </c>
      <c r="F17">
        <v>14465</v>
      </c>
      <c r="G17">
        <v>20403</v>
      </c>
      <c r="H17">
        <v>19302</v>
      </c>
      <c r="I17">
        <v>19302</v>
      </c>
      <c r="J17">
        <v>20289</v>
      </c>
      <c r="K17">
        <v>18357</v>
      </c>
      <c r="L17">
        <v>18938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2233-FB1C-4EF5-80AB-D0A332E4B732}">
  <dimension ref="A11:L16"/>
  <sheetViews>
    <sheetView topLeftCell="C1" workbookViewId="0">
      <selection activeCell="E35" sqref="E35"/>
    </sheetView>
  </sheetViews>
  <sheetFormatPr defaultRowHeight="14.25" x14ac:dyDescent="0.2"/>
  <sheetData>
    <row r="11" spans="1:12" x14ac:dyDescent="0.2">
      <c r="A11" t="s">
        <v>2</v>
      </c>
      <c r="B11" t="s">
        <v>3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</row>
    <row r="12" spans="1:12" x14ac:dyDescent="0.2">
      <c r="A12">
        <v>1</v>
      </c>
      <c r="B12">
        <f>AVERAGE(C12:L12)</f>
        <v>24024.799999999999</v>
      </c>
      <c r="C12">
        <v>24641</v>
      </c>
      <c r="D12">
        <v>24123</v>
      </c>
      <c r="E12">
        <v>22815</v>
      </c>
      <c r="F12">
        <v>23777</v>
      </c>
      <c r="G12">
        <v>24148</v>
      </c>
      <c r="H12">
        <v>23420</v>
      </c>
      <c r="I12">
        <v>24915</v>
      </c>
      <c r="J12">
        <v>24341</v>
      </c>
      <c r="K12">
        <v>24468</v>
      </c>
      <c r="L12">
        <v>23600</v>
      </c>
    </row>
    <row r="13" spans="1:12" x14ac:dyDescent="0.2">
      <c r="A13">
        <v>2</v>
      </c>
      <c r="B13">
        <f t="shared" ref="B13:B16" si="0">AVERAGE(C13:L13)</f>
        <v>27873.599999999999</v>
      </c>
      <c r="C13">
        <v>27106</v>
      </c>
      <c r="D13">
        <v>28477</v>
      </c>
      <c r="E13">
        <v>27910</v>
      </c>
      <c r="F13">
        <v>28182</v>
      </c>
      <c r="G13">
        <v>26943</v>
      </c>
      <c r="H13">
        <v>28686</v>
      </c>
      <c r="I13">
        <v>28969</v>
      </c>
      <c r="J13">
        <v>27145</v>
      </c>
      <c r="K13">
        <v>27686</v>
      </c>
      <c r="L13">
        <v>27632</v>
      </c>
    </row>
    <row r="14" spans="1:12" x14ac:dyDescent="0.2">
      <c r="A14">
        <v>4</v>
      </c>
      <c r="B14">
        <f t="shared" si="0"/>
        <v>35108.400000000001</v>
      </c>
      <c r="C14">
        <v>33941</v>
      </c>
      <c r="D14">
        <v>35039</v>
      </c>
      <c r="E14">
        <v>34685</v>
      </c>
      <c r="F14">
        <v>35043</v>
      </c>
      <c r="G14">
        <v>36585</v>
      </c>
      <c r="H14">
        <v>34572</v>
      </c>
      <c r="I14">
        <v>34841</v>
      </c>
      <c r="J14">
        <v>37163</v>
      </c>
      <c r="K14">
        <v>34500</v>
      </c>
      <c r="L14">
        <v>34715</v>
      </c>
    </row>
    <row r="15" spans="1:12" x14ac:dyDescent="0.2">
      <c r="A15">
        <v>8</v>
      </c>
      <c r="B15">
        <f t="shared" si="0"/>
        <v>47324.4</v>
      </c>
      <c r="C15">
        <v>48249</v>
      </c>
      <c r="D15">
        <v>46923</v>
      </c>
      <c r="E15">
        <v>46902</v>
      </c>
      <c r="F15">
        <v>47196</v>
      </c>
      <c r="G15">
        <v>47112</v>
      </c>
      <c r="H15">
        <v>45288</v>
      </c>
      <c r="I15">
        <v>47291</v>
      </c>
      <c r="J15">
        <v>48024</v>
      </c>
      <c r="K15">
        <v>49785</v>
      </c>
      <c r="L15">
        <v>46474</v>
      </c>
    </row>
    <row r="16" spans="1:12" x14ac:dyDescent="0.2">
      <c r="A16">
        <v>16</v>
      </c>
      <c r="B16">
        <f t="shared" si="0"/>
        <v>35988.800000000003</v>
      </c>
      <c r="C16">
        <v>38020</v>
      </c>
      <c r="D16">
        <v>34548</v>
      </c>
      <c r="E16">
        <v>33486</v>
      </c>
      <c r="F16">
        <v>34508</v>
      </c>
      <c r="G16">
        <v>37053</v>
      </c>
      <c r="H16">
        <v>39828</v>
      </c>
      <c r="I16">
        <v>38628</v>
      </c>
      <c r="J16">
        <v>35657</v>
      </c>
      <c r="K16">
        <v>34269</v>
      </c>
      <c r="L16">
        <v>33891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CC1E-1797-4DAC-BF56-98E9EA439ADB}">
  <dimension ref="A12:V17"/>
  <sheetViews>
    <sheetView workbookViewId="0">
      <selection activeCell="A31" sqref="A31"/>
    </sheetView>
  </sheetViews>
  <sheetFormatPr defaultRowHeight="14.25" x14ac:dyDescent="0.2"/>
  <sheetData>
    <row r="12" spans="1:22" x14ac:dyDescent="0.2">
      <c r="A12" t="s">
        <v>2</v>
      </c>
      <c r="B12" t="s">
        <v>3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</row>
    <row r="13" spans="1:22" x14ac:dyDescent="0.2">
      <c r="A13">
        <v>1</v>
      </c>
      <c r="B13">
        <f>AVERAGE(C13:L13)</f>
        <v>42456.1</v>
      </c>
      <c r="C13">
        <v>43223</v>
      </c>
      <c r="D13">
        <v>40383</v>
      </c>
      <c r="E13">
        <v>41263</v>
      </c>
      <c r="F13">
        <v>39785</v>
      </c>
      <c r="G13">
        <v>42088</v>
      </c>
      <c r="H13">
        <v>41791</v>
      </c>
      <c r="I13">
        <v>41902</v>
      </c>
      <c r="J13">
        <v>44263</v>
      </c>
      <c r="K13">
        <v>44261</v>
      </c>
      <c r="L13">
        <v>45602</v>
      </c>
    </row>
    <row r="14" spans="1:22" x14ac:dyDescent="0.2">
      <c r="A14">
        <v>2</v>
      </c>
      <c r="B14">
        <f t="shared" ref="B14:B17" si="0">AVERAGE(C14:L14)</f>
        <v>58905.1</v>
      </c>
      <c r="C14">
        <v>59070</v>
      </c>
      <c r="D14">
        <v>54927</v>
      </c>
      <c r="E14">
        <v>65116</v>
      </c>
      <c r="F14">
        <v>55354</v>
      </c>
      <c r="G14">
        <v>65931</v>
      </c>
      <c r="H14">
        <v>56760</v>
      </c>
      <c r="I14">
        <v>61855</v>
      </c>
      <c r="J14">
        <v>57679</v>
      </c>
      <c r="K14">
        <v>57195</v>
      </c>
      <c r="L14">
        <v>55164</v>
      </c>
    </row>
    <row r="15" spans="1:22" x14ac:dyDescent="0.2">
      <c r="A15">
        <v>4</v>
      </c>
      <c r="B15">
        <f t="shared" si="0"/>
        <v>92107.1</v>
      </c>
      <c r="C15">
        <v>91222</v>
      </c>
      <c r="D15">
        <v>91179</v>
      </c>
      <c r="E15">
        <v>89252</v>
      </c>
      <c r="F15">
        <v>91390</v>
      </c>
      <c r="G15">
        <v>94406</v>
      </c>
      <c r="H15">
        <v>93653</v>
      </c>
      <c r="I15">
        <v>88385</v>
      </c>
      <c r="J15">
        <v>86451</v>
      </c>
      <c r="K15">
        <v>94174</v>
      </c>
      <c r="L15">
        <v>100959</v>
      </c>
    </row>
    <row r="16" spans="1:22" x14ac:dyDescent="0.2">
      <c r="A16">
        <v>8</v>
      </c>
      <c r="B16">
        <f>AVERAGE(C16:V16)</f>
        <v>158269</v>
      </c>
      <c r="C16">
        <v>153710</v>
      </c>
      <c r="D16">
        <v>168245</v>
      </c>
      <c r="E16">
        <v>173206</v>
      </c>
      <c r="F16">
        <v>168756</v>
      </c>
      <c r="G16">
        <v>165058</v>
      </c>
      <c r="H16">
        <v>167181</v>
      </c>
      <c r="I16">
        <v>132164</v>
      </c>
      <c r="J16">
        <v>132670</v>
      </c>
      <c r="K16">
        <v>160420</v>
      </c>
      <c r="L16">
        <v>162358</v>
      </c>
      <c r="M16">
        <v>161100</v>
      </c>
      <c r="N16">
        <v>166144</v>
      </c>
      <c r="O16">
        <v>172128</v>
      </c>
      <c r="P16">
        <v>175943</v>
      </c>
      <c r="Q16">
        <v>192927</v>
      </c>
      <c r="R16">
        <v>120246</v>
      </c>
      <c r="S16">
        <v>158826</v>
      </c>
      <c r="T16">
        <v>166450</v>
      </c>
      <c r="U16">
        <v>140287</v>
      </c>
      <c r="V16">
        <v>127561</v>
      </c>
    </row>
    <row r="17" spans="1:22" x14ac:dyDescent="0.2">
      <c r="A17">
        <v>16</v>
      </c>
      <c r="B17">
        <f>AVERAGE(C17:V17)</f>
        <v>254346.7</v>
      </c>
      <c r="C17">
        <v>202245</v>
      </c>
      <c r="D17">
        <v>278146</v>
      </c>
      <c r="E17">
        <v>259410</v>
      </c>
      <c r="F17">
        <v>340982</v>
      </c>
      <c r="G17">
        <v>185576</v>
      </c>
      <c r="H17">
        <v>247840</v>
      </c>
      <c r="I17">
        <v>183636</v>
      </c>
      <c r="J17">
        <v>371988</v>
      </c>
      <c r="K17">
        <v>390729</v>
      </c>
      <c r="L17">
        <v>141439</v>
      </c>
      <c r="M17">
        <v>324150</v>
      </c>
      <c r="N17">
        <v>202980</v>
      </c>
      <c r="O17">
        <v>136073</v>
      </c>
      <c r="P17">
        <v>45126</v>
      </c>
      <c r="Q17">
        <v>58382</v>
      </c>
      <c r="R17">
        <v>376018</v>
      </c>
      <c r="S17">
        <v>325891</v>
      </c>
      <c r="T17">
        <v>360181</v>
      </c>
      <c r="U17">
        <v>455107</v>
      </c>
      <c r="V17">
        <v>201035</v>
      </c>
    </row>
  </sheetData>
  <phoneticPr fontId="1" type="noConversion"/>
  <pageMargins left="0.7" right="0.7" top="0.75" bottom="0.75" header="0.3" footer="0.3"/>
  <ignoredErrors>
    <ignoredError sqref="B16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F2DF-4871-453B-A6A3-4F955275BE1F}">
  <dimension ref="A15:X29"/>
  <sheetViews>
    <sheetView tabSelected="1" topLeftCell="A7" workbookViewId="0">
      <selection activeCell="C29" sqref="C29"/>
    </sheetView>
  </sheetViews>
  <sheetFormatPr defaultRowHeight="14.25" x14ac:dyDescent="0.2"/>
  <sheetData>
    <row r="15" spans="1:14" x14ac:dyDescent="0.2">
      <c r="A15" t="s">
        <v>2</v>
      </c>
      <c r="B15" t="s">
        <v>4</v>
      </c>
      <c r="C15" t="s">
        <v>5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  <c r="L15">
        <v>8</v>
      </c>
      <c r="M15">
        <v>9</v>
      </c>
      <c r="N15">
        <v>10</v>
      </c>
    </row>
    <row r="16" spans="1:14" x14ac:dyDescent="0.2">
      <c r="A16">
        <v>1</v>
      </c>
      <c r="B16">
        <f>AVERAGE(E16:N16)</f>
        <v>85.5</v>
      </c>
      <c r="C16">
        <f>AVERAGE(E25:N25)</f>
        <v>83.2</v>
      </c>
      <c r="E16">
        <v>86</v>
      </c>
      <c r="F16">
        <v>86</v>
      </c>
      <c r="G16">
        <v>85</v>
      </c>
      <c r="H16">
        <v>86</v>
      </c>
      <c r="I16">
        <v>85</v>
      </c>
      <c r="J16">
        <v>85</v>
      </c>
      <c r="K16">
        <v>85</v>
      </c>
      <c r="L16">
        <v>85</v>
      </c>
      <c r="M16">
        <v>86</v>
      </c>
      <c r="N16">
        <v>86</v>
      </c>
    </row>
    <row r="17" spans="1:24" x14ac:dyDescent="0.2">
      <c r="A17">
        <v>2</v>
      </c>
      <c r="B17">
        <f t="shared" ref="B17:B20" si="0">AVERAGE(E17:N17)</f>
        <v>170.1</v>
      </c>
      <c r="C17">
        <f>AVERAGE(E26:N26)</f>
        <v>166.1</v>
      </c>
      <c r="E17">
        <v>170</v>
      </c>
      <c r="F17">
        <v>169</v>
      </c>
      <c r="G17">
        <v>170</v>
      </c>
      <c r="H17">
        <v>170</v>
      </c>
      <c r="I17">
        <v>171</v>
      </c>
      <c r="J17">
        <v>170</v>
      </c>
      <c r="K17">
        <v>169</v>
      </c>
      <c r="L17">
        <v>172</v>
      </c>
      <c r="M17">
        <v>170</v>
      </c>
      <c r="N17">
        <v>170</v>
      </c>
    </row>
    <row r="18" spans="1:24" x14ac:dyDescent="0.2">
      <c r="A18">
        <v>4</v>
      </c>
      <c r="B18">
        <f t="shared" si="0"/>
        <v>335.2</v>
      </c>
      <c r="C18">
        <f>AVERAGE(E27:N27)</f>
        <v>327.2</v>
      </c>
      <c r="E18">
        <v>335</v>
      </c>
      <c r="F18">
        <v>336</v>
      </c>
      <c r="G18">
        <v>337</v>
      </c>
      <c r="H18">
        <v>334</v>
      </c>
      <c r="I18">
        <v>333</v>
      </c>
      <c r="J18">
        <v>334</v>
      </c>
      <c r="K18">
        <v>336</v>
      </c>
      <c r="L18">
        <v>335</v>
      </c>
      <c r="M18">
        <v>336</v>
      </c>
      <c r="N18">
        <v>336</v>
      </c>
    </row>
    <row r="19" spans="1:24" x14ac:dyDescent="0.2">
      <c r="A19">
        <v>8</v>
      </c>
      <c r="B19">
        <f t="shared" si="0"/>
        <v>642</v>
      </c>
      <c r="C19">
        <f>AVERAGE(E28:X28)</f>
        <v>453.35</v>
      </c>
      <c r="E19">
        <v>640</v>
      </c>
      <c r="F19">
        <v>649</v>
      </c>
      <c r="G19">
        <v>642</v>
      </c>
      <c r="H19">
        <v>636</v>
      </c>
      <c r="I19">
        <v>641</v>
      </c>
      <c r="J19">
        <v>637</v>
      </c>
      <c r="K19">
        <v>646</v>
      </c>
      <c r="L19">
        <v>643</v>
      </c>
      <c r="M19">
        <v>644</v>
      </c>
      <c r="N19">
        <v>642</v>
      </c>
    </row>
    <row r="20" spans="1:24" x14ac:dyDescent="0.2">
      <c r="A20">
        <v>16</v>
      </c>
      <c r="B20">
        <f t="shared" si="0"/>
        <v>686.7</v>
      </c>
      <c r="C20">
        <f>AVERAGE(E29:X29)</f>
        <v>437.5</v>
      </c>
      <c r="E20">
        <v>727</v>
      </c>
      <c r="F20">
        <v>678</v>
      </c>
      <c r="G20">
        <v>696</v>
      </c>
      <c r="H20">
        <v>651</v>
      </c>
      <c r="I20">
        <v>679</v>
      </c>
      <c r="J20">
        <v>709</v>
      </c>
      <c r="K20">
        <v>695</v>
      </c>
      <c r="L20">
        <v>709</v>
      </c>
      <c r="M20">
        <v>655</v>
      </c>
      <c r="N20">
        <v>668</v>
      </c>
    </row>
    <row r="24" spans="1:24" x14ac:dyDescent="0.2"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</row>
    <row r="25" spans="1:24" x14ac:dyDescent="0.2">
      <c r="E25">
        <v>83</v>
      </c>
      <c r="F25">
        <v>83</v>
      </c>
      <c r="G25">
        <v>83</v>
      </c>
      <c r="H25">
        <v>84</v>
      </c>
      <c r="I25">
        <v>84</v>
      </c>
      <c r="J25">
        <v>83</v>
      </c>
      <c r="K25">
        <v>83</v>
      </c>
      <c r="L25">
        <v>83</v>
      </c>
      <c r="M25">
        <v>83</v>
      </c>
      <c r="N25">
        <v>83</v>
      </c>
    </row>
    <row r="26" spans="1:24" x14ac:dyDescent="0.2">
      <c r="E26">
        <v>165</v>
      </c>
      <c r="F26">
        <v>168</v>
      </c>
      <c r="G26">
        <v>167</v>
      </c>
      <c r="H26">
        <v>166</v>
      </c>
      <c r="I26">
        <v>165</v>
      </c>
      <c r="J26">
        <v>166</v>
      </c>
      <c r="K26">
        <v>166</v>
      </c>
      <c r="L26">
        <v>166</v>
      </c>
      <c r="M26">
        <v>166</v>
      </c>
      <c r="N26">
        <v>166</v>
      </c>
    </row>
    <row r="27" spans="1:24" x14ac:dyDescent="0.2">
      <c r="E27">
        <v>327</v>
      </c>
      <c r="F27">
        <v>324</v>
      </c>
      <c r="G27">
        <v>330</v>
      </c>
      <c r="H27">
        <v>330</v>
      </c>
      <c r="I27">
        <v>326</v>
      </c>
      <c r="J27">
        <v>327</v>
      </c>
      <c r="K27">
        <v>326</v>
      </c>
      <c r="L27">
        <v>328</v>
      </c>
      <c r="M27">
        <v>325</v>
      </c>
      <c r="N27">
        <v>329</v>
      </c>
    </row>
    <row r="28" spans="1:24" x14ac:dyDescent="0.2">
      <c r="E28">
        <v>631</v>
      </c>
      <c r="F28">
        <v>634</v>
      </c>
      <c r="G28">
        <v>634</v>
      </c>
      <c r="H28">
        <v>635</v>
      </c>
      <c r="I28">
        <v>626</v>
      </c>
      <c r="J28">
        <v>637</v>
      </c>
      <c r="K28">
        <v>124</v>
      </c>
      <c r="L28">
        <v>139</v>
      </c>
      <c r="M28">
        <v>226</v>
      </c>
      <c r="N28">
        <v>583</v>
      </c>
      <c r="O28">
        <v>371</v>
      </c>
      <c r="P28">
        <v>630</v>
      </c>
      <c r="Q28">
        <v>634</v>
      </c>
      <c r="R28">
        <v>634</v>
      </c>
      <c r="S28">
        <v>624</v>
      </c>
      <c r="T28">
        <v>145</v>
      </c>
      <c r="U28">
        <v>269</v>
      </c>
      <c r="V28">
        <v>565</v>
      </c>
      <c r="W28">
        <v>169</v>
      </c>
      <c r="X28">
        <v>157</v>
      </c>
    </row>
    <row r="29" spans="1:24" x14ac:dyDescent="0.2">
      <c r="E29">
        <v>190</v>
      </c>
      <c r="F29">
        <v>735</v>
      </c>
      <c r="G29">
        <v>449</v>
      </c>
      <c r="H29">
        <v>456</v>
      </c>
      <c r="I29">
        <v>264</v>
      </c>
      <c r="J29">
        <v>220</v>
      </c>
      <c r="K29">
        <v>231</v>
      </c>
      <c r="L29">
        <v>1151</v>
      </c>
      <c r="M29">
        <v>742</v>
      </c>
      <c r="N29">
        <v>107</v>
      </c>
      <c r="O29">
        <v>612</v>
      </c>
      <c r="P29">
        <v>238</v>
      </c>
      <c r="Q29">
        <v>60</v>
      </c>
      <c r="R29">
        <v>10</v>
      </c>
      <c r="S29">
        <v>9</v>
      </c>
      <c r="T29">
        <v>1180</v>
      </c>
      <c r="U29">
        <v>501</v>
      </c>
      <c r="V29">
        <v>522</v>
      </c>
      <c r="W29">
        <v>866</v>
      </c>
      <c r="X29">
        <v>207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F248-C36F-44A1-A033-8D497EABAAEA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apmr</vt:lpstr>
      <vt:lpstr>ct</vt:lpstr>
      <vt:lpstr>ctt</vt:lpstr>
      <vt:lpstr>ct_vs_ctt</vt:lpstr>
      <vt:lpstr>cwpt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T</dc:creator>
  <cp:lastModifiedBy>T T</cp:lastModifiedBy>
  <dcterms:created xsi:type="dcterms:W3CDTF">2023-03-22T06:03:03Z</dcterms:created>
  <dcterms:modified xsi:type="dcterms:W3CDTF">2023-03-22T07:53:52Z</dcterms:modified>
</cp:coreProperties>
</file>