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kstop\zfl_workspace\SharedScheduler\"/>
    </mc:Choice>
  </mc:AlternateContent>
  <xr:revisionPtr revIDLastSave="0" documentId="13_ncr:1_{31C6AA60-D538-441F-9C2D-68296A0977F5}" xr6:coauthVersionLast="47" xr6:coauthVersionMax="47" xr10:uidLastSave="{00000000-0000-0000-0000-000000000000}"/>
  <bookViews>
    <workbookView xWindow="-90" yWindow="7740" windowWidth="28995" windowHeight="7845" activeTab="3" xr2:uid="{4E9BAA9F-932A-418A-9457-E7792EE35971}"/>
  </bookViews>
  <sheets>
    <sheet name="apmr" sheetId="1" r:id="rId1"/>
    <sheet name="ct-ctt-50-5000" sheetId="2" r:id="rId2"/>
    <sheet name="cwpt" sheetId="4" r:id="rId3"/>
    <sheet name="ct-ct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4" l="1"/>
  <c r="O60" i="4"/>
  <c r="O59" i="4"/>
  <c r="O58" i="4"/>
  <c r="O57" i="4"/>
  <c r="O56" i="4"/>
  <c r="O55" i="4"/>
  <c r="O54" i="4"/>
  <c r="O53" i="4"/>
  <c r="O52" i="4"/>
  <c r="O46" i="4"/>
  <c r="O45" i="4"/>
  <c r="O44" i="4"/>
  <c r="O43" i="4"/>
  <c r="O42" i="4"/>
  <c r="O41" i="4"/>
  <c r="O40" i="4"/>
  <c r="O39" i="4"/>
  <c r="O38" i="4"/>
  <c r="O37" i="4"/>
  <c r="O20" i="4"/>
  <c r="O21" i="4"/>
  <c r="O22" i="4"/>
  <c r="O23" i="4"/>
  <c r="O24" i="4"/>
  <c r="O25" i="4"/>
  <c r="O26" i="4"/>
  <c r="O27" i="4"/>
  <c r="O28" i="4"/>
  <c r="O29" i="4"/>
  <c r="O30" i="4"/>
  <c r="O31" i="4"/>
  <c r="O5" i="4"/>
  <c r="O6" i="4"/>
  <c r="O7" i="4"/>
  <c r="O8" i="4"/>
  <c r="O9" i="4"/>
  <c r="O10" i="4"/>
  <c r="O11" i="4"/>
  <c r="O12" i="4"/>
  <c r="O13" i="4"/>
  <c r="O14" i="4"/>
  <c r="O15" i="4"/>
  <c r="O16" i="4"/>
  <c r="O17" i="2"/>
  <c r="AG17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M24" i="1"/>
  <c r="M23" i="1"/>
  <c r="M22" i="1"/>
  <c r="M21" i="1"/>
  <c r="M20" i="1"/>
  <c r="M18" i="1"/>
  <c r="M17" i="1"/>
  <c r="M16" i="1"/>
  <c r="M15" i="1"/>
  <c r="M14" i="1"/>
  <c r="M12" i="1"/>
  <c r="M11" i="1"/>
  <c r="M10" i="1"/>
  <c r="M9" i="1"/>
  <c r="M8" i="1"/>
  <c r="M6" i="1"/>
  <c r="M5" i="1"/>
  <c r="M4" i="1"/>
  <c r="M3" i="1"/>
  <c r="M2" i="1"/>
  <c r="O4" i="4"/>
  <c r="O3" i="4"/>
  <c r="O49" i="4"/>
  <c r="O50" i="4"/>
  <c r="O51" i="4"/>
  <c r="O48" i="4"/>
  <c r="O34" i="4"/>
  <c r="O35" i="4"/>
  <c r="O36" i="4"/>
  <c r="O33" i="4"/>
  <c r="O19" i="4"/>
  <c r="O18" i="4"/>
</calcChain>
</file>

<file path=xl/sharedStrings.xml><?xml version="1.0" encoding="utf-8"?>
<sst xmlns="http://schemas.openxmlformats.org/spreadsheetml/2006/main" count="140" uniqueCount="95">
  <si>
    <t>线程1、数量1</t>
    <phoneticPr fontId="1" type="noConversion"/>
  </si>
  <si>
    <t>线程2、数量1</t>
    <phoneticPr fontId="1" type="noConversion"/>
  </si>
  <si>
    <t>线程3、数量1</t>
    <phoneticPr fontId="1" type="noConversion"/>
  </si>
  <si>
    <t>线程4、数量1</t>
    <phoneticPr fontId="1" type="noConversion"/>
  </si>
  <si>
    <t>线程5、数量1</t>
    <phoneticPr fontId="1" type="noConversion"/>
  </si>
  <si>
    <t>线程1、数量228</t>
    <phoneticPr fontId="1" type="noConversion"/>
  </si>
  <si>
    <t>线程2、数量228</t>
    <phoneticPr fontId="1" type="noConversion"/>
  </si>
  <si>
    <t>线程3、数量228</t>
    <phoneticPr fontId="1" type="noConversion"/>
  </si>
  <si>
    <t>线程4、数量228</t>
    <phoneticPr fontId="1" type="noConversion"/>
  </si>
  <si>
    <t>线程5、数量228</t>
    <phoneticPr fontId="1" type="noConversion"/>
  </si>
  <si>
    <t>线程1、数量912</t>
    <phoneticPr fontId="1" type="noConversion"/>
  </si>
  <si>
    <t>线程2、数量912</t>
    <phoneticPr fontId="1" type="noConversion"/>
  </si>
  <si>
    <t>线程3、数量912</t>
    <phoneticPr fontId="1" type="noConversion"/>
  </si>
  <si>
    <t>线程4、数量912</t>
    <phoneticPr fontId="1" type="noConversion"/>
  </si>
  <si>
    <t>线程5、数量912</t>
    <phoneticPr fontId="1" type="noConversion"/>
  </si>
  <si>
    <t>线程1、数量3876</t>
    <phoneticPr fontId="1" type="noConversion"/>
  </si>
  <si>
    <t>线程2、数量3876</t>
    <phoneticPr fontId="1" type="noConversion"/>
  </si>
  <si>
    <t>线程3、数量3876</t>
    <phoneticPr fontId="1" type="noConversion"/>
  </si>
  <si>
    <t>线程4、数量3876</t>
    <phoneticPr fontId="1" type="noConversion"/>
  </si>
  <si>
    <t>线程5、数量3876</t>
    <phoneticPr fontId="1" type="noConversion"/>
  </si>
  <si>
    <t>连接1、矩阵1</t>
    <phoneticPr fontId="1" type="noConversion"/>
  </si>
  <si>
    <t>连接2、矩阵1</t>
    <phoneticPr fontId="1" type="noConversion"/>
  </si>
  <si>
    <t>连接4、矩阵1</t>
    <phoneticPr fontId="1" type="noConversion"/>
  </si>
  <si>
    <t>连接8、矩阵1</t>
    <phoneticPr fontId="1" type="noConversion"/>
  </si>
  <si>
    <t>连接16、矩阵1</t>
    <phoneticPr fontId="1" type="noConversion"/>
  </si>
  <si>
    <t>连接32、矩阵1</t>
    <phoneticPr fontId="1" type="noConversion"/>
  </si>
  <si>
    <t>连接64、矩阵1</t>
    <phoneticPr fontId="1" type="noConversion"/>
  </si>
  <si>
    <t>连接128、矩阵1</t>
    <phoneticPr fontId="1" type="noConversion"/>
  </si>
  <si>
    <t>连接2、矩阵20</t>
    <phoneticPr fontId="1" type="noConversion"/>
  </si>
  <si>
    <t>连接1、矩阵20</t>
    <phoneticPr fontId="1" type="noConversion"/>
  </si>
  <si>
    <t>连接4、矩阵20</t>
    <phoneticPr fontId="1" type="noConversion"/>
  </si>
  <si>
    <t>连接8、矩阵20</t>
    <phoneticPr fontId="1" type="noConversion"/>
  </si>
  <si>
    <t>连接16、矩阵20</t>
    <phoneticPr fontId="1" type="noConversion"/>
  </si>
  <si>
    <t>连接32、矩阵20</t>
    <phoneticPr fontId="1" type="noConversion"/>
  </si>
  <si>
    <t>连接64、矩阵20</t>
    <phoneticPr fontId="1" type="noConversion"/>
  </si>
  <si>
    <t>连接128、矩阵20</t>
    <phoneticPr fontId="1" type="noConversion"/>
  </si>
  <si>
    <t>服务线程1</t>
    <phoneticPr fontId="1" type="noConversion"/>
  </si>
  <si>
    <t>服务线程2</t>
    <phoneticPr fontId="1" type="noConversion"/>
  </si>
  <si>
    <t>服务线程3</t>
    <phoneticPr fontId="1" type="noConversion"/>
  </si>
  <si>
    <t>服务线程4</t>
    <phoneticPr fontId="1" type="noConversion"/>
  </si>
  <si>
    <t>优先级1</t>
    <phoneticPr fontId="1" type="noConversion"/>
  </si>
  <si>
    <t>优先级2</t>
  </si>
  <si>
    <t>优先级3</t>
  </si>
  <si>
    <t>优先级4</t>
  </si>
  <si>
    <t>优先级5</t>
  </si>
  <si>
    <t>优先级6</t>
  </si>
  <si>
    <t>优先级7</t>
  </si>
  <si>
    <t>时延</t>
    <phoneticPr fontId="1" type="noConversion"/>
  </si>
  <si>
    <t>吞吐量</t>
    <phoneticPr fontId="1" type="noConversion"/>
  </si>
  <si>
    <t>优先级2</t>
    <phoneticPr fontId="1" type="noConversion"/>
  </si>
  <si>
    <t>平均值</t>
    <phoneticPr fontId="1" type="noConversion"/>
  </si>
  <si>
    <t>ct 2 1</t>
    <phoneticPr fontId="1" type="noConversion"/>
  </si>
  <si>
    <t>ct 4 1</t>
    <phoneticPr fontId="1" type="noConversion"/>
  </si>
  <si>
    <t>ct 8 1</t>
    <phoneticPr fontId="1" type="noConversion"/>
  </si>
  <si>
    <t>ct 16 1</t>
    <phoneticPr fontId="1" type="noConversion"/>
  </si>
  <si>
    <t>ct 32 1</t>
    <phoneticPr fontId="1" type="noConversion"/>
  </si>
  <si>
    <t>ct 64 1</t>
    <phoneticPr fontId="1" type="noConversion"/>
  </si>
  <si>
    <t>ct 128 1</t>
    <phoneticPr fontId="1" type="noConversion"/>
  </si>
  <si>
    <t>ct 1 20</t>
    <phoneticPr fontId="1" type="noConversion"/>
  </si>
  <si>
    <t>ct 2 20</t>
    <phoneticPr fontId="1" type="noConversion"/>
  </si>
  <si>
    <t>ct 4 20</t>
    <phoneticPr fontId="1" type="noConversion"/>
  </si>
  <si>
    <t>ct 8 20</t>
    <phoneticPr fontId="1" type="noConversion"/>
  </si>
  <si>
    <t>ct 16 20</t>
    <phoneticPr fontId="1" type="noConversion"/>
  </si>
  <si>
    <t>ct 32 20</t>
    <phoneticPr fontId="1" type="noConversion"/>
  </si>
  <si>
    <t>ct 64 20</t>
    <phoneticPr fontId="1" type="noConversion"/>
  </si>
  <si>
    <t>ct 128 20</t>
    <phoneticPr fontId="1" type="noConversion"/>
  </si>
  <si>
    <t>ct 1 1</t>
    <phoneticPr fontId="1" type="noConversion"/>
  </si>
  <si>
    <t>ctt 1 1</t>
    <phoneticPr fontId="1" type="noConversion"/>
  </si>
  <si>
    <t>ctt 2 1</t>
    <phoneticPr fontId="1" type="noConversion"/>
  </si>
  <si>
    <t>ctt 4 1</t>
    <phoneticPr fontId="1" type="noConversion"/>
  </si>
  <si>
    <t>ctt 8 1</t>
    <phoneticPr fontId="1" type="noConversion"/>
  </si>
  <si>
    <t>ctt 16 1</t>
    <phoneticPr fontId="1" type="noConversion"/>
  </si>
  <si>
    <t>ctt 32 1</t>
    <phoneticPr fontId="1" type="noConversion"/>
  </si>
  <si>
    <t>ctt 64 1</t>
    <phoneticPr fontId="1" type="noConversion"/>
  </si>
  <si>
    <t>ctt 128 1</t>
    <phoneticPr fontId="1" type="noConversion"/>
  </si>
  <si>
    <t>ctt 1 20</t>
    <phoneticPr fontId="1" type="noConversion"/>
  </si>
  <si>
    <t>ctt 2 20</t>
    <phoneticPr fontId="1" type="noConversion"/>
  </si>
  <si>
    <t>ctt 4 20</t>
    <phoneticPr fontId="1" type="noConversion"/>
  </si>
  <si>
    <t>ctt 8 20</t>
    <phoneticPr fontId="1" type="noConversion"/>
  </si>
  <si>
    <t>ctt 16 20</t>
    <phoneticPr fontId="1" type="noConversion"/>
  </si>
  <si>
    <t>ctt 32 20</t>
    <phoneticPr fontId="1" type="noConversion"/>
  </si>
  <si>
    <t>ctt 64 20</t>
    <phoneticPr fontId="1" type="noConversion"/>
  </si>
  <si>
    <t>ctt 128 20</t>
    <phoneticPr fontId="1" type="noConversion"/>
  </si>
  <si>
    <t>发送频率：200ms一次；总时间：5s；连接数：8</t>
    <phoneticPr fontId="1" type="noConversion"/>
  </si>
  <si>
    <t>cwpt 2</t>
    <phoneticPr fontId="1" type="noConversion"/>
  </si>
  <si>
    <t>cwpt 3</t>
    <phoneticPr fontId="1" type="noConversion"/>
  </si>
  <si>
    <t>cwpt 4</t>
    <phoneticPr fontId="1" type="noConversion"/>
  </si>
  <si>
    <t>cwpt 5</t>
    <phoneticPr fontId="1" type="noConversion"/>
  </si>
  <si>
    <t>比较协程与线程模型，在负载较重的情况下的稳定性</t>
    <phoneticPr fontId="1" type="noConversion"/>
  </si>
  <si>
    <t>协程</t>
    <phoneticPr fontId="1" type="noConversion"/>
  </si>
  <si>
    <t>线程</t>
    <phoneticPr fontId="1" type="noConversion"/>
  </si>
  <si>
    <t>连接数16，矩阵规模20</t>
    <phoneticPr fontId="1" type="noConversion"/>
  </si>
  <si>
    <t>连接数32，矩阵规模20</t>
    <phoneticPr fontId="1" type="noConversion"/>
  </si>
  <si>
    <t>连接数64，矩阵规模20</t>
    <phoneticPr fontId="1" type="noConversion"/>
  </si>
  <si>
    <t>连接数128，矩阵规模20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</si>
</sst>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多环多线程加速比</a:t>
            </a:r>
          </a:p>
        </c:rich>
      </c:tx>
      <c:layout>
        <c:manualLayout>
          <c:xMode val="edge"/>
          <c:yMode val="edge"/>
          <c:x val="0.39722600775432115"/>
          <c:y val="3.32610233447861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78334715143606"/>
          <c:y val="0.20912881522925356"/>
          <c:w val="0.78610994508256571"/>
          <c:h val="0.69075985999297185"/>
        </c:manualLayout>
      </c:layout>
      <c:scatterChart>
        <c:scatterStyle val="lineMarker"/>
        <c:varyColors val="0"/>
        <c:ser>
          <c:idx val="0"/>
          <c:order val="0"/>
          <c:tx>
            <c:v>Data-1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apmr!$M$2:$M$6</c:f>
              <c:numCache>
                <c:formatCode>General</c:formatCode>
                <c:ptCount val="5"/>
                <c:pt idx="0">
                  <c:v>8930.4</c:v>
                </c:pt>
                <c:pt idx="1">
                  <c:v>6171.1</c:v>
                </c:pt>
                <c:pt idx="2">
                  <c:v>4499.6000000000004</c:v>
                </c:pt>
                <c:pt idx="3">
                  <c:v>4475.5</c:v>
                </c:pt>
                <c:pt idx="4">
                  <c:v>20399.900000000001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6-4112-AAEB-188D0D262DB2}"/>
            </c:ext>
          </c:extLst>
        </c:ser>
        <c:ser>
          <c:idx val="1"/>
          <c:order val="1"/>
          <c:tx>
            <c:v>Data-228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apmr!$M$8:$M$12</c:f>
              <c:numCache>
                <c:formatCode>General</c:formatCode>
                <c:ptCount val="5"/>
                <c:pt idx="0">
                  <c:v>9164.7999999999993</c:v>
                </c:pt>
                <c:pt idx="1">
                  <c:v>6247.8</c:v>
                </c:pt>
                <c:pt idx="2">
                  <c:v>4544.7</c:v>
                </c:pt>
                <c:pt idx="3">
                  <c:v>4526.3</c:v>
                </c:pt>
                <c:pt idx="4">
                  <c:v>19810.5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E6-4112-AAEB-188D0D262DB2}"/>
            </c:ext>
          </c:extLst>
        </c:ser>
        <c:ser>
          <c:idx val="2"/>
          <c:order val="2"/>
          <c:tx>
            <c:v>Data-912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apmr!$M$14:$M$18</c:f>
              <c:numCache>
                <c:formatCode>General</c:formatCode>
                <c:ptCount val="5"/>
                <c:pt idx="0">
                  <c:v>9870.2000000000007</c:v>
                </c:pt>
                <c:pt idx="1">
                  <c:v>6272.1</c:v>
                </c:pt>
                <c:pt idx="2">
                  <c:v>4596.3999999999996</c:v>
                </c:pt>
                <c:pt idx="3">
                  <c:v>4726.6000000000004</c:v>
                </c:pt>
                <c:pt idx="4">
                  <c:v>13343.7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E6-4112-AAEB-188D0D262DB2}"/>
            </c:ext>
          </c:extLst>
        </c:ser>
        <c:ser>
          <c:idx val="3"/>
          <c:order val="3"/>
          <c:tx>
            <c:v>Data-3876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apmr!$M$20:$M$24</c:f>
              <c:numCache>
                <c:formatCode>General</c:formatCode>
                <c:ptCount val="5"/>
                <c:pt idx="0">
                  <c:v>12632.9</c:v>
                </c:pt>
                <c:pt idx="1">
                  <c:v>6737.4</c:v>
                </c:pt>
                <c:pt idx="2">
                  <c:v>5270.5</c:v>
                </c:pt>
                <c:pt idx="3">
                  <c:v>5379.3</c:v>
                </c:pt>
                <c:pt idx="4">
                  <c:v>12468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E6-4112-AAEB-188D0D26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38800"/>
        <c:axId val="2031258208"/>
      </c:scatterChart>
      <c:valAx>
        <c:axId val="20337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258208"/>
        <c:crosses val="autoZero"/>
        <c:crossBetween val="midCat"/>
      </c:valAx>
      <c:valAx>
        <c:axId val="20312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73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45318143874713"/>
          <c:y val="8.6858936333425243E-2"/>
          <c:w val="0.78385498664584763"/>
          <c:h val="9.812159025404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协程模型消息时延</a:t>
            </a:r>
          </a:p>
        </c:rich>
      </c:tx>
      <c:layout>
        <c:manualLayout>
          <c:xMode val="edge"/>
          <c:yMode val="edge"/>
          <c:x val="0.37857384493604967"/>
          <c:y val="3.5928132419214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344951809601"/>
          <c:y val="0.21479621843386076"/>
          <c:w val="0.79896462942132229"/>
          <c:h val="0.64933608394672582"/>
        </c:manualLayout>
      </c:layout>
      <c:scatterChart>
        <c:scatterStyle val="lineMarker"/>
        <c:varyColors val="0"/>
        <c:ser>
          <c:idx val="0"/>
          <c:order val="0"/>
          <c:tx>
            <c:v>Coroutine-1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('ct-ctt-50-5000'!$O$3,'ct-ctt-50-5000'!$O$5,'ct-ctt-50-5000'!$O$7,'ct-ctt-50-5000'!$O$9,'ct-ctt-50-5000'!$O$11,'ct-ctt-50-5000'!$O$13,'ct-ctt-50-5000'!$O$15,'ct-ctt-50-5000'!$O$17)</c:f>
              <c:numCache>
                <c:formatCode>General</c:formatCode>
                <c:ptCount val="8"/>
                <c:pt idx="0">
                  <c:v>24451.7</c:v>
                </c:pt>
                <c:pt idx="1">
                  <c:v>28085.8</c:v>
                </c:pt>
                <c:pt idx="2">
                  <c:v>35056.199999999997</c:v>
                </c:pt>
                <c:pt idx="3">
                  <c:v>46493.7</c:v>
                </c:pt>
                <c:pt idx="4">
                  <c:v>1151921</c:v>
                </c:pt>
                <c:pt idx="5">
                  <c:v>2076573.7</c:v>
                </c:pt>
                <c:pt idx="6">
                  <c:v>2502656.2999999998</c:v>
                </c:pt>
                <c:pt idx="7">
                  <c:v>3383672.2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7-4768-9FF6-FB28DF0C605A}"/>
            </c:ext>
          </c:extLst>
        </c:ser>
        <c:ser>
          <c:idx val="1"/>
          <c:order val="1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('ct-ctt-50-5000'!$O$20,'ct-ctt-50-5000'!$O$22,'ct-ctt-50-5000'!$O$24,'ct-ctt-50-5000'!$O$26,'ct-ctt-50-5000'!$O$28,'ct-ctt-50-5000'!$O$30,'ct-ctt-50-5000'!$O$32,'ct-ctt-50-5000'!$O$34)</c:f>
              <c:numCache>
                <c:formatCode>General</c:formatCode>
                <c:ptCount val="8"/>
                <c:pt idx="0">
                  <c:v>25071.1</c:v>
                </c:pt>
                <c:pt idx="1">
                  <c:v>28465.9</c:v>
                </c:pt>
                <c:pt idx="2">
                  <c:v>35814.6</c:v>
                </c:pt>
                <c:pt idx="3">
                  <c:v>49621</c:v>
                </c:pt>
                <c:pt idx="4">
                  <c:v>1161549.7</c:v>
                </c:pt>
                <c:pt idx="5">
                  <c:v>2163107.2999999998</c:v>
                </c:pt>
                <c:pt idx="6">
                  <c:v>2660383.7000000002</c:v>
                </c:pt>
                <c:pt idx="7">
                  <c:v>3526834.8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7-4768-9FF6-FB28DF0C605A}"/>
            </c:ext>
          </c:extLst>
        </c:ser>
        <c:ser>
          <c:idx val="2"/>
          <c:order val="2"/>
          <c:tx>
            <c:v>Thread-1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('ct-ctt-50-5000'!$AG$3,'ct-ctt-50-5000'!$AG$5,'ct-ctt-50-5000'!$AG$7,'ct-ctt-50-5000'!$AG$9,'ct-ctt-50-5000'!$AG$11,'ct-ctt-50-5000'!$AG$13,'ct-ctt-50-5000'!$AG$15,'ct-ctt-50-5000'!$AG$17)</c:f>
              <c:numCache>
                <c:formatCode>General</c:formatCode>
                <c:ptCount val="8"/>
                <c:pt idx="0">
                  <c:v>42809</c:v>
                </c:pt>
                <c:pt idx="1">
                  <c:v>58683.199999999997</c:v>
                </c:pt>
                <c:pt idx="2">
                  <c:v>110379</c:v>
                </c:pt>
                <c:pt idx="3">
                  <c:v>268688.3</c:v>
                </c:pt>
                <c:pt idx="4">
                  <c:v>616264.4</c:v>
                </c:pt>
                <c:pt idx="5">
                  <c:v>668123.30000000005</c:v>
                </c:pt>
                <c:pt idx="6">
                  <c:v>824360.2</c:v>
                </c:pt>
                <c:pt idx="7">
                  <c:v>1027336.7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7-4768-9FF6-FB28DF0C605A}"/>
            </c:ext>
          </c:extLst>
        </c:ser>
        <c:ser>
          <c:idx val="3"/>
          <c:order val="3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('ct-ctt-50-5000'!$AG$20,'ct-ctt-50-5000'!$AG$22,'ct-ctt-50-5000'!$AG$24,'ct-ctt-50-5000'!$AG$26,'ct-ctt-50-5000'!$AG$28,'ct-ctt-50-5000'!$AG$30,'ct-ctt-50-5000'!$AG$32,'ct-ctt-50-5000'!$AG$34)</c:f>
              <c:numCache>
                <c:formatCode>General</c:formatCode>
                <c:ptCount val="8"/>
                <c:pt idx="0">
                  <c:v>41064</c:v>
                </c:pt>
                <c:pt idx="1">
                  <c:v>58937.7</c:v>
                </c:pt>
                <c:pt idx="2">
                  <c:v>108613.5</c:v>
                </c:pt>
                <c:pt idx="3">
                  <c:v>278887.40000000002</c:v>
                </c:pt>
                <c:pt idx="4">
                  <c:v>808327.8</c:v>
                </c:pt>
                <c:pt idx="5">
                  <c:v>736635.9</c:v>
                </c:pt>
                <c:pt idx="6">
                  <c:v>776228</c:v>
                </c:pt>
                <c:pt idx="7">
                  <c:v>1023986.8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7-4768-9FF6-FB28DF0C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04960"/>
        <c:axId val="2029082304"/>
      </c:scatterChart>
      <c:valAx>
        <c:axId val="2017404960"/>
        <c:scaling>
          <c:logBase val="2"/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339414850476066"/>
              <c:y val="0.9259481339470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082304"/>
        <c:crosses val="autoZero"/>
        <c:crossBetween val="midCat"/>
      </c:valAx>
      <c:valAx>
        <c:axId val="20290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404960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0293244110918"/>
          <c:y val="0.10309846867651386"/>
          <c:w val="0.72406608284325413"/>
          <c:h val="0.12034477069915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线程、协程模型吞吐量对比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433579712366328E-2"/>
          <c:y val="0.17828439673530821"/>
          <c:w val="0.87618728909735055"/>
          <c:h val="0.69811987333234438"/>
        </c:manualLayout>
      </c:layout>
      <c:scatterChart>
        <c:scatterStyle val="lineMarker"/>
        <c:varyColors val="0"/>
        <c:ser>
          <c:idx val="0"/>
          <c:order val="0"/>
          <c:tx>
            <c:v>Cotoutine-1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('ct-ctt-50-5000'!$O$2,'ct-ctt-50-5000'!$O$4,'ct-ctt-50-5000'!$O$6,'ct-ctt-50-5000'!$O$8,'ct-ctt-50-5000'!$O$10,'ct-ctt-50-5000'!$O$12,'ct-ctt-50-5000'!$O$14,'ct-ctt-50-5000'!$O$16)</c:f>
              <c:numCache>
                <c:formatCode>General</c:formatCode>
                <c:ptCount val="8"/>
                <c:pt idx="0">
                  <c:v>83.3</c:v>
                </c:pt>
                <c:pt idx="1">
                  <c:v>166</c:v>
                </c:pt>
                <c:pt idx="2">
                  <c:v>325.8</c:v>
                </c:pt>
                <c:pt idx="3">
                  <c:v>625.6</c:v>
                </c:pt>
                <c:pt idx="4">
                  <c:v>640.9</c:v>
                </c:pt>
                <c:pt idx="5">
                  <c:v>457.6</c:v>
                </c:pt>
                <c:pt idx="6">
                  <c:v>342.5</c:v>
                </c:pt>
                <c:pt idx="7">
                  <c:v>113.7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2-4A09-A493-DB8B12637E3B}"/>
            </c:ext>
          </c:extLst>
        </c:ser>
        <c:ser>
          <c:idx val="2"/>
          <c:order val="1"/>
          <c:tx>
            <c:v>Thread-1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('ct-ctt-50-5000'!$AG$2,'ct-ctt-50-5000'!$AG$4,'ct-ctt-50-5000'!$AG$6,'ct-ctt-50-5000'!$AG$8,'ct-ctt-50-5000'!$AG$10,'ct-ctt-50-5000'!$AG$12,'ct-ctt-50-5000'!$AG$14,'ct-ctt-50-5000'!$AG$16)</c:f>
              <c:numCache>
                <c:formatCode>General</c:formatCode>
                <c:ptCount val="8"/>
                <c:pt idx="0">
                  <c:v>81.099999999999994</c:v>
                </c:pt>
                <c:pt idx="1">
                  <c:v>161.5</c:v>
                </c:pt>
                <c:pt idx="2">
                  <c:v>319</c:v>
                </c:pt>
                <c:pt idx="3">
                  <c:v>610.29999999999995</c:v>
                </c:pt>
                <c:pt idx="4">
                  <c:v>454.1</c:v>
                </c:pt>
                <c:pt idx="5">
                  <c:v>425.3</c:v>
                </c:pt>
                <c:pt idx="6">
                  <c:v>320.5</c:v>
                </c:pt>
                <c:pt idx="7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2-4A09-A493-DB8B1263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7984"/>
        <c:axId val="2095513072"/>
      </c:scatterChart>
      <c:valAx>
        <c:axId val="2103677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6015928461163585"/>
              <c:y val="0.9338162433376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13072"/>
        <c:crosses val="autoZero"/>
        <c:crossBetween val="midCat"/>
      </c:valAx>
      <c:valAx>
        <c:axId val="209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7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351254948018628E-2"/>
          <c:y val="8.2077476916965264E-2"/>
          <c:w val="0.84673579341987815"/>
          <c:h val="8.2346792142134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线程、协程模型吞吐量对比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433579712366328E-2"/>
          <c:y val="0.17828439673530821"/>
          <c:w val="0.87618728909735055"/>
          <c:h val="0.69811987333234438"/>
        </c:manualLayout>
      </c:layout>
      <c:scatterChart>
        <c:scatterStyle val="lineMarker"/>
        <c:varyColors val="0"/>
        <c:ser>
          <c:idx val="1"/>
          <c:order val="0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('ct-ctt-50-5000'!$O$19,'ct-ctt-50-5000'!$O$21,'ct-ctt-50-5000'!$O$23,'ct-ctt-50-5000'!$O$25,'ct-ctt-50-5000'!$O$27,'ct-ctt-50-5000'!$O$29,'ct-ctt-50-5000'!$O$31,'ct-ctt-50-5000'!$O$33)</c:f>
              <c:numCache>
                <c:formatCode>General</c:formatCode>
                <c:ptCount val="8"/>
                <c:pt idx="0">
                  <c:v>83.1</c:v>
                </c:pt>
                <c:pt idx="1">
                  <c:v>166</c:v>
                </c:pt>
                <c:pt idx="2">
                  <c:v>326.39999999999998</c:v>
                </c:pt>
                <c:pt idx="3">
                  <c:v>619.5</c:v>
                </c:pt>
                <c:pt idx="4">
                  <c:v>626.79999999999995</c:v>
                </c:pt>
                <c:pt idx="5">
                  <c:v>433.8</c:v>
                </c:pt>
                <c:pt idx="6">
                  <c:v>298.7</c:v>
                </c:pt>
                <c:pt idx="7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C-4246-9A65-022BFE1062D1}"/>
            </c:ext>
          </c:extLst>
        </c:ser>
        <c:ser>
          <c:idx val="3"/>
          <c:order val="1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('ct-ctt-50-5000'!$AG$19,'ct-ctt-50-5000'!$AG$21,'ct-ctt-50-5000'!$AG$23,'ct-ctt-50-5000'!$AG$25,'ct-ctt-50-5000'!$AG$27,'ct-ctt-50-5000'!$AG$29,'ct-ctt-50-5000'!$AG$31,'ct-ctt-50-5000'!$AG$33)</c:f>
              <c:numCache>
                <c:formatCode>General</c:formatCode>
                <c:ptCount val="8"/>
                <c:pt idx="0">
                  <c:v>81.3</c:v>
                </c:pt>
                <c:pt idx="1">
                  <c:v>160.9</c:v>
                </c:pt>
                <c:pt idx="2">
                  <c:v>319.5</c:v>
                </c:pt>
                <c:pt idx="3">
                  <c:v>595.5</c:v>
                </c:pt>
                <c:pt idx="4">
                  <c:v>577.29999999999995</c:v>
                </c:pt>
                <c:pt idx="5">
                  <c:v>493.3</c:v>
                </c:pt>
                <c:pt idx="6">
                  <c:v>266.3</c:v>
                </c:pt>
                <c:pt idx="7">
                  <c:v>208.3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C-4246-9A65-022BFE10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7984"/>
        <c:axId val="2095513072"/>
      </c:scatterChart>
      <c:valAx>
        <c:axId val="2103677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6015928461163585"/>
              <c:y val="0.9338162433376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13072"/>
        <c:crosses val="autoZero"/>
        <c:crossBetween val="midCat"/>
      </c:valAx>
      <c:valAx>
        <c:axId val="209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7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351254948018628E-2"/>
          <c:y val="8.2077476916965264E-2"/>
          <c:w val="0.84673579341987815"/>
          <c:h val="8.2346792142134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224678</xdr:colOff>
      <xdr:row>24</xdr:row>
      <xdr:rowOff>974</xdr:rowOff>
    </xdr:from>
    <xdr:to>
      <xdr:col>8</xdr:col>
      <xdr:colOff>370830</xdr:colOff>
      <xdr:row>43</xdr:row>
      <xdr:rowOff>50671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561743-ABAA-4DD1-94B7-9520B6A6F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34</xdr:row>
      <xdr:rowOff>124663</xdr:rowOff>
    </xdr:from>
    <xdr:to>
      <xdr:col>10</xdr:col>
      <xdr:colOff>49774</xdr:colOff>
      <xdr:row>56</xdr:row>
      <xdr:rowOff>108857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170E36-8422-4D8F-8984-0785A615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490903</xdr:colOff>
      <xdr:row>34</xdr:row>
      <xdr:rowOff>128941</xdr:rowOff>
    </xdr:from>
    <xdr:to>
      <xdr:col>21</xdr:col>
      <xdr:colOff>177939</xdr:colOff>
      <xdr:row>56</xdr:row>
      <xdr:rowOff>157007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D047BB0-2FA3-4437-984B-214244ECF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187791</xdr:colOff>
      <xdr:row>34</xdr:row>
      <xdr:rowOff>135271</xdr:rowOff>
    </xdr:from>
    <xdr:to>
      <xdr:col>30</xdr:col>
      <xdr:colOff>560355</xdr:colOff>
      <xdr:row>56</xdr:row>
      <xdr:rowOff>163338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AD6F9B1-BFC3-4338-ADB5-F30D014A7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09EE-5461-47E7-81D5-261237BFBDE8}">
  <dimension ref="A1:M24"/>
  <sheetViews>
    <sheetView zoomScaleNormal="100" workbookViewId="0">
      <selection activeCell="L30" sqref="L30"/>
    </sheetView>
  </sheetViews>
  <sheetFormatPr defaultRowHeight="14.25" x14ac:dyDescent="0.2"/>
  <sheetData>
    <row r="1" spans="1:13" x14ac:dyDescent="0.2">
      <c r="A1" s="4"/>
      <c r="B1" s="4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50</v>
      </c>
    </row>
    <row r="2" spans="1:13" x14ac:dyDescent="0.2">
      <c r="A2" s="4" t="s">
        <v>0</v>
      </c>
      <c r="B2" s="4"/>
      <c r="C2">
        <v>8956</v>
      </c>
      <c r="D2">
        <v>8771</v>
      </c>
      <c r="E2">
        <v>8917</v>
      </c>
      <c r="F2">
        <v>9004</v>
      </c>
      <c r="G2">
        <v>8912</v>
      </c>
      <c r="H2">
        <v>8875</v>
      </c>
      <c r="I2">
        <v>9070</v>
      </c>
      <c r="J2">
        <v>9030</v>
      </c>
      <c r="K2">
        <v>8928</v>
      </c>
      <c r="L2">
        <v>8841</v>
      </c>
      <c r="M2">
        <f>AVERAGE(C2:L2)</f>
        <v>8930.4</v>
      </c>
    </row>
    <row r="3" spans="1:13" x14ac:dyDescent="0.2">
      <c r="A3" s="4" t="s">
        <v>1</v>
      </c>
      <c r="B3" s="4"/>
      <c r="C3">
        <v>6198</v>
      </c>
      <c r="D3">
        <v>6198</v>
      </c>
      <c r="E3">
        <v>6168</v>
      </c>
      <c r="F3">
        <v>6104</v>
      </c>
      <c r="G3">
        <v>6230</v>
      </c>
      <c r="H3">
        <v>6304</v>
      </c>
      <c r="I3">
        <v>6070</v>
      </c>
      <c r="J3">
        <v>5951</v>
      </c>
      <c r="K3">
        <v>6384</v>
      </c>
      <c r="L3">
        <v>6104</v>
      </c>
      <c r="M3">
        <f t="shared" ref="M3:M6" si="0">AVERAGE(C3:L3)</f>
        <v>6171.1</v>
      </c>
    </row>
    <row r="4" spans="1:13" x14ac:dyDescent="0.2">
      <c r="A4" s="4" t="s">
        <v>2</v>
      </c>
      <c r="B4" s="4"/>
      <c r="C4">
        <v>4502</v>
      </c>
      <c r="D4">
        <v>4467</v>
      </c>
      <c r="E4">
        <v>4508</v>
      </c>
      <c r="F4">
        <v>4495</v>
      </c>
      <c r="G4">
        <v>4512</v>
      </c>
      <c r="H4">
        <v>4529</v>
      </c>
      <c r="I4">
        <v>4549</v>
      </c>
      <c r="J4">
        <v>4443</v>
      </c>
      <c r="K4">
        <v>4531</v>
      </c>
      <c r="L4">
        <v>4460</v>
      </c>
      <c r="M4">
        <f t="shared" si="0"/>
        <v>4499.6000000000004</v>
      </c>
    </row>
    <row r="5" spans="1:13" x14ac:dyDescent="0.2">
      <c r="A5" s="4" t="s">
        <v>3</v>
      </c>
      <c r="B5" s="4"/>
      <c r="C5">
        <v>4480</v>
      </c>
      <c r="D5">
        <v>4500</v>
      </c>
      <c r="E5">
        <v>4420</v>
      </c>
      <c r="F5">
        <v>4470</v>
      </c>
      <c r="G5">
        <v>4426</v>
      </c>
      <c r="H5">
        <v>4558</v>
      </c>
      <c r="I5">
        <v>4465</v>
      </c>
      <c r="J5">
        <v>4455</v>
      </c>
      <c r="K5">
        <v>4407</v>
      </c>
      <c r="L5">
        <v>4574</v>
      </c>
      <c r="M5">
        <f t="shared" si="0"/>
        <v>4475.5</v>
      </c>
    </row>
    <row r="6" spans="1:13" x14ac:dyDescent="0.2">
      <c r="A6" s="4" t="s">
        <v>4</v>
      </c>
      <c r="B6" s="4"/>
      <c r="C6">
        <v>21027</v>
      </c>
      <c r="D6">
        <v>19473</v>
      </c>
      <c r="E6">
        <v>20391</v>
      </c>
      <c r="F6">
        <v>19713</v>
      </c>
      <c r="G6">
        <v>20653</v>
      </c>
      <c r="H6">
        <v>20117</v>
      </c>
      <c r="I6">
        <v>20922</v>
      </c>
      <c r="J6">
        <v>21057</v>
      </c>
      <c r="K6">
        <v>20350</v>
      </c>
      <c r="L6">
        <v>20296</v>
      </c>
      <c r="M6">
        <f t="shared" si="0"/>
        <v>20399.900000000001</v>
      </c>
    </row>
    <row r="7" spans="1:13" x14ac:dyDescent="0.2">
      <c r="A7" s="4"/>
      <c r="B7" s="4"/>
    </row>
    <row r="8" spans="1:13" x14ac:dyDescent="0.2">
      <c r="A8" s="4" t="s">
        <v>5</v>
      </c>
      <c r="B8" s="4"/>
      <c r="C8">
        <v>9143</v>
      </c>
      <c r="D8">
        <v>9233</v>
      </c>
      <c r="E8">
        <v>9081</v>
      </c>
      <c r="F8">
        <v>9194</v>
      </c>
      <c r="G8">
        <v>9150</v>
      </c>
      <c r="H8">
        <v>9173</v>
      </c>
      <c r="I8">
        <v>9218</v>
      </c>
      <c r="J8">
        <v>9146</v>
      </c>
      <c r="K8">
        <v>9190</v>
      </c>
      <c r="L8">
        <v>9120</v>
      </c>
      <c r="M8">
        <f>AVERAGE(C8:L8)</f>
        <v>9164.7999999999993</v>
      </c>
    </row>
    <row r="9" spans="1:13" x14ac:dyDescent="0.2">
      <c r="A9" s="4" t="s">
        <v>6</v>
      </c>
      <c r="B9" s="4"/>
      <c r="C9">
        <v>6288</v>
      </c>
      <c r="D9">
        <v>6174</v>
      </c>
      <c r="E9">
        <v>6182</v>
      </c>
      <c r="F9">
        <v>6336</v>
      </c>
      <c r="G9">
        <v>6264</v>
      </c>
      <c r="H9">
        <v>6227</v>
      </c>
      <c r="I9">
        <v>6297</v>
      </c>
      <c r="J9">
        <v>6194</v>
      </c>
      <c r="K9">
        <v>6291</v>
      </c>
      <c r="L9">
        <v>6225</v>
      </c>
      <c r="M9">
        <f t="shared" ref="M9:M12" si="1">AVERAGE(C9:L9)</f>
        <v>6247.8</v>
      </c>
    </row>
    <row r="10" spans="1:13" x14ac:dyDescent="0.2">
      <c r="A10" s="4" t="s">
        <v>7</v>
      </c>
      <c r="B10" s="4"/>
      <c r="C10">
        <v>4557</v>
      </c>
      <c r="D10">
        <v>4559</v>
      </c>
      <c r="E10">
        <v>4501</v>
      </c>
      <c r="F10">
        <v>4589</v>
      </c>
      <c r="G10">
        <v>4540</v>
      </c>
      <c r="H10">
        <v>4530</v>
      </c>
      <c r="I10">
        <v>4513</v>
      </c>
      <c r="J10">
        <v>4617</v>
      </c>
      <c r="K10">
        <v>4531</v>
      </c>
      <c r="L10">
        <v>4510</v>
      </c>
      <c r="M10">
        <f t="shared" si="1"/>
        <v>4544.7</v>
      </c>
    </row>
    <row r="11" spans="1:13" x14ac:dyDescent="0.2">
      <c r="A11" s="4" t="s">
        <v>8</v>
      </c>
      <c r="B11" s="4"/>
      <c r="C11">
        <v>4479</v>
      </c>
      <c r="D11">
        <v>4550</v>
      </c>
      <c r="E11">
        <v>4588</v>
      </c>
      <c r="F11">
        <v>4510</v>
      </c>
      <c r="G11">
        <v>4528</v>
      </c>
      <c r="H11">
        <v>4453</v>
      </c>
      <c r="I11">
        <v>4548</v>
      </c>
      <c r="J11">
        <v>4565</v>
      </c>
      <c r="K11">
        <v>4531</v>
      </c>
      <c r="L11">
        <v>4511</v>
      </c>
      <c r="M11">
        <f t="shared" si="1"/>
        <v>4526.3</v>
      </c>
    </row>
    <row r="12" spans="1:13" x14ac:dyDescent="0.2">
      <c r="A12" s="4" t="s">
        <v>9</v>
      </c>
      <c r="B12" s="4"/>
      <c r="C12">
        <v>18756</v>
      </c>
      <c r="D12">
        <v>20748</v>
      </c>
      <c r="E12">
        <v>19599</v>
      </c>
      <c r="F12">
        <v>19290</v>
      </c>
      <c r="G12">
        <v>20777</v>
      </c>
      <c r="H12">
        <v>20954</v>
      </c>
      <c r="I12">
        <v>18369</v>
      </c>
      <c r="J12">
        <v>19276</v>
      </c>
      <c r="K12">
        <v>19938</v>
      </c>
      <c r="L12">
        <v>20398</v>
      </c>
      <c r="M12">
        <f t="shared" si="1"/>
        <v>19810.5</v>
      </c>
    </row>
    <row r="13" spans="1:13" x14ac:dyDescent="0.2">
      <c r="A13" s="4"/>
      <c r="B13" s="4"/>
    </row>
    <row r="14" spans="1:13" x14ac:dyDescent="0.2">
      <c r="A14" s="4" t="s">
        <v>10</v>
      </c>
      <c r="B14" s="4"/>
      <c r="C14">
        <v>9800</v>
      </c>
      <c r="D14">
        <v>9997</v>
      </c>
      <c r="E14">
        <v>9779</v>
      </c>
      <c r="F14">
        <v>9917</v>
      </c>
      <c r="G14">
        <v>9704</v>
      </c>
      <c r="H14">
        <v>9876</v>
      </c>
      <c r="I14">
        <v>9887</v>
      </c>
      <c r="J14">
        <v>9925</v>
      </c>
      <c r="K14">
        <v>9887</v>
      </c>
      <c r="L14">
        <v>9930</v>
      </c>
      <c r="M14">
        <f>AVERAGE(C14:L14)</f>
        <v>9870.2000000000007</v>
      </c>
    </row>
    <row r="15" spans="1:13" x14ac:dyDescent="0.2">
      <c r="A15" s="4" t="s">
        <v>11</v>
      </c>
      <c r="B15" s="4"/>
      <c r="C15">
        <v>6262</v>
      </c>
      <c r="D15">
        <v>6235</v>
      </c>
      <c r="E15">
        <v>6277</v>
      </c>
      <c r="F15">
        <v>6111</v>
      </c>
      <c r="G15">
        <v>6234</v>
      </c>
      <c r="H15">
        <v>6292</v>
      </c>
      <c r="I15">
        <v>6319</v>
      </c>
      <c r="J15">
        <v>6199</v>
      </c>
      <c r="K15">
        <v>6389</v>
      </c>
      <c r="L15">
        <v>6403</v>
      </c>
      <c r="M15">
        <f t="shared" ref="M15:M18" si="2">AVERAGE(C15:L15)</f>
        <v>6272.1</v>
      </c>
    </row>
    <row r="16" spans="1:13" x14ac:dyDescent="0.2">
      <c r="A16" s="4" t="s">
        <v>12</v>
      </c>
      <c r="B16" s="4"/>
      <c r="C16">
        <v>4660</v>
      </c>
      <c r="D16">
        <v>4596</v>
      </c>
      <c r="E16">
        <v>4584</v>
      </c>
      <c r="F16">
        <v>4576</v>
      </c>
      <c r="G16">
        <v>4585</v>
      </c>
      <c r="H16">
        <v>4600</v>
      </c>
      <c r="I16">
        <v>4620</v>
      </c>
      <c r="J16">
        <v>4573</v>
      </c>
      <c r="K16">
        <v>4574</v>
      </c>
      <c r="L16">
        <v>4596</v>
      </c>
      <c r="M16">
        <f t="shared" si="2"/>
        <v>4596.3999999999996</v>
      </c>
    </row>
    <row r="17" spans="1:13" x14ac:dyDescent="0.2">
      <c r="A17" s="4" t="s">
        <v>13</v>
      </c>
      <c r="B17" s="4"/>
      <c r="C17">
        <v>4718</v>
      </c>
      <c r="D17">
        <v>4789</v>
      </c>
      <c r="E17">
        <v>4684</v>
      </c>
      <c r="F17">
        <v>4701</v>
      </c>
      <c r="G17">
        <v>4701</v>
      </c>
      <c r="H17">
        <v>4750</v>
      </c>
      <c r="I17">
        <v>4718</v>
      </c>
      <c r="J17">
        <v>4738</v>
      </c>
      <c r="K17">
        <v>4687</v>
      </c>
      <c r="L17">
        <v>4780</v>
      </c>
      <c r="M17">
        <f t="shared" si="2"/>
        <v>4726.6000000000004</v>
      </c>
    </row>
    <row r="18" spans="1:13" x14ac:dyDescent="0.2">
      <c r="A18" s="4" t="s">
        <v>14</v>
      </c>
      <c r="B18" s="4"/>
      <c r="C18">
        <v>14729</v>
      </c>
      <c r="D18">
        <v>13747</v>
      </c>
      <c r="E18">
        <v>10753</v>
      </c>
      <c r="F18">
        <v>12192</v>
      </c>
      <c r="G18">
        <v>13170</v>
      </c>
      <c r="H18">
        <v>14791</v>
      </c>
      <c r="I18">
        <v>17288</v>
      </c>
      <c r="J18">
        <v>12207</v>
      </c>
      <c r="K18">
        <v>12316</v>
      </c>
      <c r="L18">
        <v>12244</v>
      </c>
      <c r="M18">
        <f t="shared" si="2"/>
        <v>13343.7</v>
      </c>
    </row>
    <row r="19" spans="1:13" x14ac:dyDescent="0.2">
      <c r="A19" s="4"/>
      <c r="B19" s="4"/>
    </row>
    <row r="20" spans="1:13" x14ac:dyDescent="0.2">
      <c r="A20" s="4" t="s">
        <v>15</v>
      </c>
      <c r="B20" s="4"/>
      <c r="C20">
        <v>12895</v>
      </c>
      <c r="D20">
        <v>12341</v>
      </c>
      <c r="E20">
        <v>12522</v>
      </c>
      <c r="F20">
        <v>12734</v>
      </c>
      <c r="G20">
        <v>12877</v>
      </c>
      <c r="H20">
        <v>12609</v>
      </c>
      <c r="I20">
        <v>12545</v>
      </c>
      <c r="J20">
        <v>12840</v>
      </c>
      <c r="K20">
        <v>12425</v>
      </c>
      <c r="L20">
        <v>12541</v>
      </c>
      <c r="M20">
        <f>AVERAGE(C20:L20)</f>
        <v>12632.9</v>
      </c>
    </row>
    <row r="21" spans="1:13" x14ac:dyDescent="0.2">
      <c r="A21" s="4" t="s">
        <v>16</v>
      </c>
      <c r="B21" s="4"/>
      <c r="C21">
        <v>6781</v>
      </c>
      <c r="D21">
        <v>6736</v>
      </c>
      <c r="E21">
        <v>6855</v>
      </c>
      <c r="F21">
        <v>6709</v>
      </c>
      <c r="G21">
        <v>6671</v>
      </c>
      <c r="H21">
        <v>6575</v>
      </c>
      <c r="I21">
        <v>6941</v>
      </c>
      <c r="J21">
        <v>6711</v>
      </c>
      <c r="K21">
        <v>6791</v>
      </c>
      <c r="L21">
        <v>6604</v>
      </c>
      <c r="M21">
        <f t="shared" ref="M21:M24" si="3">AVERAGE(C21:L21)</f>
        <v>6737.4</v>
      </c>
    </row>
    <row r="22" spans="1:13" x14ac:dyDescent="0.2">
      <c r="A22" s="4" t="s">
        <v>17</v>
      </c>
      <c r="B22" s="4"/>
      <c r="C22">
        <v>5212</v>
      </c>
      <c r="D22">
        <v>5313</v>
      </c>
      <c r="E22">
        <v>5220</v>
      </c>
      <c r="F22">
        <v>5294</v>
      </c>
      <c r="G22">
        <v>5236</v>
      </c>
      <c r="H22">
        <v>5254</v>
      </c>
      <c r="I22">
        <v>5330</v>
      </c>
      <c r="J22">
        <v>5220</v>
      </c>
      <c r="K22">
        <v>5322</v>
      </c>
      <c r="L22">
        <v>5304</v>
      </c>
      <c r="M22">
        <f t="shared" si="3"/>
        <v>5270.5</v>
      </c>
    </row>
    <row r="23" spans="1:13" x14ac:dyDescent="0.2">
      <c r="A23" s="4" t="s">
        <v>18</v>
      </c>
      <c r="B23" s="4"/>
      <c r="C23">
        <v>5389</v>
      </c>
      <c r="D23">
        <v>5361</v>
      </c>
      <c r="E23">
        <v>5279</v>
      </c>
      <c r="F23">
        <v>5383</v>
      </c>
      <c r="G23">
        <v>5508</v>
      </c>
      <c r="H23">
        <v>5369</v>
      </c>
      <c r="I23">
        <v>5366</v>
      </c>
      <c r="J23">
        <v>5378</v>
      </c>
      <c r="K23">
        <v>5437</v>
      </c>
      <c r="L23">
        <v>5323</v>
      </c>
      <c r="M23">
        <f t="shared" si="3"/>
        <v>5379.3</v>
      </c>
    </row>
    <row r="24" spans="1:13" x14ac:dyDescent="0.2">
      <c r="A24" s="4" t="s">
        <v>19</v>
      </c>
      <c r="B24" s="4"/>
      <c r="C24">
        <v>13369</v>
      </c>
      <c r="D24">
        <v>12881</v>
      </c>
      <c r="E24">
        <v>11502</v>
      </c>
      <c r="F24">
        <v>12805</v>
      </c>
      <c r="G24">
        <v>12708</v>
      </c>
      <c r="H24">
        <v>12567</v>
      </c>
      <c r="I24">
        <v>12417</v>
      </c>
      <c r="J24">
        <v>10935</v>
      </c>
      <c r="K24">
        <v>12383</v>
      </c>
      <c r="L24">
        <v>13113</v>
      </c>
      <c r="M24">
        <f t="shared" si="3"/>
        <v>12468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2233-FB1C-4EF5-80AB-D0A332E4B732}">
  <dimension ref="A1:AG34"/>
  <sheetViews>
    <sheetView topLeftCell="A36" zoomScale="85" zoomScaleNormal="85" workbookViewId="0">
      <selection activeCell="Z63" sqref="Z63"/>
    </sheetView>
  </sheetViews>
  <sheetFormatPr defaultRowHeight="14.25" x14ac:dyDescent="0.2"/>
  <sheetData>
    <row r="1" spans="1:33" x14ac:dyDescent="0.2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O1" t="s">
        <v>50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G1" t="s">
        <v>50</v>
      </c>
    </row>
    <row r="2" spans="1:33" x14ac:dyDescent="0.2">
      <c r="A2" s="4" t="s">
        <v>20</v>
      </c>
      <c r="B2" s="4"/>
      <c r="C2" t="s">
        <v>66</v>
      </c>
      <c r="D2">
        <v>83</v>
      </c>
      <c r="E2">
        <v>84</v>
      </c>
      <c r="F2">
        <v>83</v>
      </c>
      <c r="G2">
        <v>83</v>
      </c>
      <c r="H2">
        <v>83</v>
      </c>
      <c r="I2">
        <v>84</v>
      </c>
      <c r="J2">
        <v>83</v>
      </c>
      <c r="K2">
        <v>84</v>
      </c>
      <c r="L2">
        <v>83</v>
      </c>
      <c r="M2">
        <v>83</v>
      </c>
      <c r="N2" t="s">
        <v>48</v>
      </c>
      <c r="O2">
        <f>AVERAGE(D2:M2)</f>
        <v>83.3</v>
      </c>
      <c r="S2" s="1" t="s">
        <v>20</v>
      </c>
      <c r="T2" s="1"/>
      <c r="U2" t="s">
        <v>67</v>
      </c>
      <c r="V2">
        <v>81</v>
      </c>
      <c r="W2">
        <v>81</v>
      </c>
      <c r="X2">
        <v>80</v>
      </c>
      <c r="Y2">
        <v>81</v>
      </c>
      <c r="Z2">
        <v>81</v>
      </c>
      <c r="AA2">
        <v>82</v>
      </c>
      <c r="AB2">
        <v>81</v>
      </c>
      <c r="AC2">
        <v>81</v>
      </c>
      <c r="AD2">
        <v>81</v>
      </c>
      <c r="AE2">
        <v>82</v>
      </c>
      <c r="AG2">
        <f>AVERAGE(V2:AE2)</f>
        <v>81.099999999999994</v>
      </c>
    </row>
    <row r="3" spans="1:33" x14ac:dyDescent="0.2">
      <c r="A3" s="1"/>
      <c r="B3" s="1"/>
      <c r="D3">
        <v>24498</v>
      </c>
      <c r="E3">
        <v>24616</v>
      </c>
      <c r="F3">
        <v>24815</v>
      </c>
      <c r="G3">
        <v>24379</v>
      </c>
      <c r="H3">
        <v>24738</v>
      </c>
      <c r="I3">
        <v>23241</v>
      </c>
      <c r="J3">
        <v>24853</v>
      </c>
      <c r="K3">
        <v>24181</v>
      </c>
      <c r="L3">
        <v>24426</v>
      </c>
      <c r="M3">
        <v>24770</v>
      </c>
      <c r="N3" t="s">
        <v>47</v>
      </c>
      <c r="O3">
        <f t="shared" ref="O3:O34" si="0">AVERAGE(D3:M3)</f>
        <v>24451.7</v>
      </c>
      <c r="S3" s="1"/>
      <c r="T3" s="1"/>
      <c r="V3">
        <v>41986</v>
      </c>
      <c r="W3">
        <v>45815</v>
      </c>
      <c r="X3">
        <v>42321</v>
      </c>
      <c r="Y3">
        <v>39148</v>
      </c>
      <c r="Z3">
        <v>44712</v>
      </c>
      <c r="AA3">
        <v>39551</v>
      </c>
      <c r="AB3">
        <v>44135</v>
      </c>
      <c r="AC3">
        <v>46765</v>
      </c>
      <c r="AD3">
        <v>43453</v>
      </c>
      <c r="AE3">
        <v>40204</v>
      </c>
      <c r="AG3">
        <f t="shared" ref="AG3:AG34" si="1">AVERAGE(V3:AE3)</f>
        <v>42809</v>
      </c>
    </row>
    <row r="4" spans="1:33" x14ac:dyDescent="0.2">
      <c r="A4" s="4" t="s">
        <v>21</v>
      </c>
      <c r="B4" s="4"/>
      <c r="C4" t="s">
        <v>51</v>
      </c>
      <c r="D4">
        <v>166</v>
      </c>
      <c r="E4">
        <v>166</v>
      </c>
      <c r="F4">
        <v>165</v>
      </c>
      <c r="G4">
        <v>166</v>
      </c>
      <c r="H4">
        <v>166</v>
      </c>
      <c r="I4">
        <v>166</v>
      </c>
      <c r="J4">
        <v>167</v>
      </c>
      <c r="K4">
        <v>166</v>
      </c>
      <c r="L4">
        <v>166</v>
      </c>
      <c r="M4">
        <v>166</v>
      </c>
      <c r="O4">
        <f t="shared" si="0"/>
        <v>166</v>
      </c>
      <c r="S4" s="1" t="s">
        <v>21</v>
      </c>
      <c r="T4" s="1"/>
      <c r="U4" t="s">
        <v>68</v>
      </c>
      <c r="V4">
        <v>161</v>
      </c>
      <c r="W4">
        <v>163</v>
      </c>
      <c r="X4">
        <v>161</v>
      </c>
      <c r="Y4">
        <v>162</v>
      </c>
      <c r="Z4">
        <v>161</v>
      </c>
      <c r="AA4">
        <v>162</v>
      </c>
      <c r="AB4">
        <v>162</v>
      </c>
      <c r="AC4">
        <v>162</v>
      </c>
      <c r="AD4">
        <v>161</v>
      </c>
      <c r="AE4">
        <v>160</v>
      </c>
      <c r="AG4">
        <f t="shared" si="1"/>
        <v>161.5</v>
      </c>
    </row>
    <row r="5" spans="1:33" x14ac:dyDescent="0.2">
      <c r="A5" s="1"/>
      <c r="B5" s="1"/>
      <c r="D5">
        <v>28455</v>
      </c>
      <c r="E5">
        <v>27796</v>
      </c>
      <c r="F5">
        <v>29111</v>
      </c>
      <c r="G5">
        <v>29721</v>
      </c>
      <c r="H5">
        <v>28034</v>
      </c>
      <c r="I5">
        <v>26864</v>
      </c>
      <c r="J5">
        <v>28004</v>
      </c>
      <c r="K5">
        <v>26950</v>
      </c>
      <c r="L5">
        <v>29061</v>
      </c>
      <c r="M5">
        <v>26862</v>
      </c>
      <c r="O5">
        <f t="shared" si="0"/>
        <v>28085.8</v>
      </c>
      <c r="S5" s="1"/>
      <c r="T5" s="1"/>
      <c r="V5">
        <v>55939</v>
      </c>
      <c r="W5">
        <v>59646</v>
      </c>
      <c r="X5">
        <v>61284</v>
      </c>
      <c r="Y5">
        <v>60715</v>
      </c>
      <c r="Z5">
        <v>56722</v>
      </c>
      <c r="AA5">
        <v>59438</v>
      </c>
      <c r="AB5">
        <v>58791</v>
      </c>
      <c r="AC5">
        <v>56008</v>
      </c>
      <c r="AD5">
        <v>59898</v>
      </c>
      <c r="AE5">
        <v>58391</v>
      </c>
      <c r="AG5">
        <f t="shared" si="1"/>
        <v>58683.199999999997</v>
      </c>
    </row>
    <row r="6" spans="1:33" x14ac:dyDescent="0.2">
      <c r="A6" s="4" t="s">
        <v>22</v>
      </c>
      <c r="B6" s="4"/>
      <c r="C6" t="s">
        <v>52</v>
      </c>
      <c r="D6">
        <v>323</v>
      </c>
      <c r="E6">
        <v>328</v>
      </c>
      <c r="F6">
        <v>327</v>
      </c>
      <c r="G6">
        <v>327</v>
      </c>
      <c r="H6">
        <v>326</v>
      </c>
      <c r="I6">
        <v>325</v>
      </c>
      <c r="J6">
        <v>325</v>
      </c>
      <c r="K6">
        <v>327</v>
      </c>
      <c r="L6">
        <v>322</v>
      </c>
      <c r="M6">
        <v>328</v>
      </c>
      <c r="O6">
        <f t="shared" si="0"/>
        <v>325.8</v>
      </c>
      <c r="S6" s="1" t="s">
        <v>22</v>
      </c>
      <c r="T6" s="1"/>
      <c r="U6" t="s">
        <v>69</v>
      </c>
      <c r="V6">
        <v>322</v>
      </c>
      <c r="W6">
        <v>318</v>
      </c>
      <c r="X6">
        <v>317</v>
      </c>
      <c r="Y6">
        <v>319</v>
      </c>
      <c r="Z6">
        <v>317</v>
      </c>
      <c r="AA6">
        <v>320</v>
      </c>
      <c r="AB6">
        <v>321</v>
      </c>
      <c r="AC6">
        <v>320</v>
      </c>
      <c r="AD6">
        <v>315</v>
      </c>
      <c r="AE6">
        <v>321</v>
      </c>
      <c r="AG6">
        <f t="shared" si="1"/>
        <v>319</v>
      </c>
    </row>
    <row r="7" spans="1:33" x14ac:dyDescent="0.2">
      <c r="A7" s="1"/>
      <c r="B7" s="1"/>
      <c r="D7">
        <v>34412</v>
      </c>
      <c r="E7">
        <v>34063</v>
      </c>
      <c r="F7">
        <v>35957</v>
      </c>
      <c r="G7">
        <v>34583</v>
      </c>
      <c r="H7">
        <v>37200</v>
      </c>
      <c r="I7">
        <v>35329</v>
      </c>
      <c r="J7">
        <v>34968</v>
      </c>
      <c r="K7">
        <v>33568</v>
      </c>
      <c r="L7">
        <v>35770</v>
      </c>
      <c r="M7">
        <v>34712</v>
      </c>
      <c r="O7">
        <f t="shared" si="0"/>
        <v>35056.199999999997</v>
      </c>
      <c r="S7" s="1"/>
      <c r="T7" s="1"/>
      <c r="V7">
        <v>111281</v>
      </c>
      <c r="W7">
        <v>110110</v>
      </c>
      <c r="X7">
        <v>113520</v>
      </c>
      <c r="Y7">
        <v>114427</v>
      </c>
      <c r="Z7">
        <v>107059</v>
      </c>
      <c r="AA7">
        <v>110132</v>
      </c>
      <c r="AB7">
        <v>106988</v>
      </c>
      <c r="AC7">
        <v>109069</v>
      </c>
      <c r="AD7">
        <v>113701</v>
      </c>
      <c r="AE7">
        <v>107503</v>
      </c>
      <c r="AG7">
        <f t="shared" si="1"/>
        <v>110379</v>
      </c>
    </row>
    <row r="8" spans="1:33" x14ac:dyDescent="0.2">
      <c r="A8" s="4" t="s">
        <v>23</v>
      </c>
      <c r="B8" s="4"/>
      <c r="C8" t="s">
        <v>53</v>
      </c>
      <c r="D8">
        <v>627</v>
      </c>
      <c r="E8">
        <v>626</v>
      </c>
      <c r="F8">
        <v>620</v>
      </c>
      <c r="G8">
        <v>629</v>
      </c>
      <c r="H8">
        <v>634</v>
      </c>
      <c r="I8">
        <v>624</v>
      </c>
      <c r="J8">
        <v>619</v>
      </c>
      <c r="K8">
        <v>623</v>
      </c>
      <c r="L8">
        <v>627</v>
      </c>
      <c r="M8">
        <v>627</v>
      </c>
      <c r="O8">
        <f t="shared" si="0"/>
        <v>625.6</v>
      </c>
      <c r="S8" s="1" t="s">
        <v>23</v>
      </c>
      <c r="T8" s="1"/>
      <c r="U8" t="s">
        <v>70</v>
      </c>
      <c r="V8">
        <v>605</v>
      </c>
      <c r="W8">
        <v>617</v>
      </c>
      <c r="X8">
        <v>612</v>
      </c>
      <c r="Y8">
        <v>609</v>
      </c>
      <c r="Z8">
        <v>620</v>
      </c>
      <c r="AA8">
        <v>617</v>
      </c>
      <c r="AB8">
        <v>615</v>
      </c>
      <c r="AC8">
        <v>573</v>
      </c>
      <c r="AD8">
        <v>613</v>
      </c>
      <c r="AE8">
        <v>622</v>
      </c>
      <c r="AG8">
        <f t="shared" si="1"/>
        <v>610.29999999999995</v>
      </c>
    </row>
    <row r="9" spans="1:33" x14ac:dyDescent="0.2">
      <c r="A9" s="1"/>
      <c r="B9" s="1"/>
      <c r="D9">
        <v>46133</v>
      </c>
      <c r="E9">
        <v>45163</v>
      </c>
      <c r="F9">
        <v>46386</v>
      </c>
      <c r="G9">
        <v>46610</v>
      </c>
      <c r="H9">
        <v>45737</v>
      </c>
      <c r="I9">
        <v>45855</v>
      </c>
      <c r="J9">
        <v>45934</v>
      </c>
      <c r="K9">
        <v>47367</v>
      </c>
      <c r="L9">
        <v>47387</v>
      </c>
      <c r="M9">
        <v>48365</v>
      </c>
      <c r="O9">
        <f t="shared" si="0"/>
        <v>46493.7</v>
      </c>
      <c r="S9" s="1"/>
      <c r="T9" s="1"/>
      <c r="V9">
        <v>254791</v>
      </c>
      <c r="W9">
        <v>286179</v>
      </c>
      <c r="X9">
        <v>241034</v>
      </c>
      <c r="Y9">
        <v>270674</v>
      </c>
      <c r="Z9">
        <v>272890</v>
      </c>
      <c r="AA9">
        <v>296420</v>
      </c>
      <c r="AB9">
        <v>271345</v>
      </c>
      <c r="AC9">
        <v>256284</v>
      </c>
      <c r="AD9">
        <v>277009</v>
      </c>
      <c r="AE9">
        <v>260257</v>
      </c>
      <c r="AG9">
        <f t="shared" si="1"/>
        <v>268688.3</v>
      </c>
    </row>
    <row r="10" spans="1:33" x14ac:dyDescent="0.2">
      <c r="A10" s="4" t="s">
        <v>24</v>
      </c>
      <c r="B10" s="4"/>
      <c r="C10" t="s">
        <v>54</v>
      </c>
      <c r="D10">
        <v>631</v>
      </c>
      <c r="E10">
        <v>638</v>
      </c>
      <c r="F10">
        <v>638</v>
      </c>
      <c r="G10">
        <v>623</v>
      </c>
      <c r="H10">
        <v>649</v>
      </c>
      <c r="I10">
        <v>665</v>
      </c>
      <c r="J10">
        <v>666</v>
      </c>
      <c r="K10">
        <v>630</v>
      </c>
      <c r="L10">
        <v>626</v>
      </c>
      <c r="M10">
        <v>643</v>
      </c>
      <c r="O10">
        <f t="shared" si="0"/>
        <v>640.9</v>
      </c>
      <c r="S10" s="1" t="s">
        <v>24</v>
      </c>
      <c r="T10" s="1"/>
      <c r="U10" t="s">
        <v>71</v>
      </c>
      <c r="V10">
        <v>417</v>
      </c>
      <c r="W10">
        <v>267</v>
      </c>
      <c r="X10">
        <v>225</v>
      </c>
      <c r="Y10">
        <v>884</v>
      </c>
      <c r="Z10">
        <v>334</v>
      </c>
      <c r="AA10">
        <v>224</v>
      </c>
      <c r="AB10">
        <v>535</v>
      </c>
      <c r="AC10">
        <v>305</v>
      </c>
      <c r="AD10">
        <v>243</v>
      </c>
      <c r="AE10">
        <v>1107</v>
      </c>
      <c r="AG10">
        <f t="shared" si="1"/>
        <v>454.1</v>
      </c>
    </row>
    <row r="11" spans="1:33" x14ac:dyDescent="0.2">
      <c r="A11" s="1"/>
      <c r="B11" s="1"/>
      <c r="D11">
        <v>1210212</v>
      </c>
      <c r="E11">
        <v>1070100</v>
      </c>
      <c r="F11">
        <v>1218638</v>
      </c>
      <c r="G11">
        <v>1136289</v>
      </c>
      <c r="H11">
        <v>1192548</v>
      </c>
      <c r="I11">
        <v>1132980</v>
      </c>
      <c r="J11">
        <v>1097086</v>
      </c>
      <c r="K11">
        <v>1197251</v>
      </c>
      <c r="L11">
        <v>1164410</v>
      </c>
      <c r="M11">
        <v>1099696</v>
      </c>
      <c r="O11">
        <f t="shared" si="0"/>
        <v>1151921</v>
      </c>
      <c r="S11" s="1"/>
      <c r="T11" s="1"/>
      <c r="V11">
        <v>651659</v>
      </c>
      <c r="W11">
        <v>485588</v>
      </c>
      <c r="X11">
        <v>513818</v>
      </c>
      <c r="Y11">
        <v>669300</v>
      </c>
      <c r="Z11">
        <v>659797</v>
      </c>
      <c r="AA11">
        <v>584828</v>
      </c>
      <c r="AB11">
        <v>699932</v>
      </c>
      <c r="AC11">
        <v>611409</v>
      </c>
      <c r="AD11">
        <v>532938</v>
      </c>
      <c r="AE11">
        <v>753375</v>
      </c>
      <c r="AG11">
        <f t="shared" si="1"/>
        <v>616264.4</v>
      </c>
    </row>
    <row r="12" spans="1:33" x14ac:dyDescent="0.2">
      <c r="A12" s="4" t="s">
        <v>25</v>
      </c>
      <c r="B12" s="4"/>
      <c r="C12" t="s">
        <v>55</v>
      </c>
      <c r="D12">
        <v>466</v>
      </c>
      <c r="E12">
        <v>438</v>
      </c>
      <c r="F12">
        <v>472</v>
      </c>
      <c r="G12">
        <v>460</v>
      </c>
      <c r="H12">
        <v>431</v>
      </c>
      <c r="I12">
        <v>450</v>
      </c>
      <c r="J12">
        <v>460</v>
      </c>
      <c r="K12">
        <v>464</v>
      </c>
      <c r="L12">
        <v>439</v>
      </c>
      <c r="M12">
        <v>496</v>
      </c>
      <c r="O12">
        <f t="shared" si="0"/>
        <v>457.6</v>
      </c>
      <c r="S12" s="1" t="s">
        <v>25</v>
      </c>
      <c r="T12" s="1"/>
      <c r="U12" t="s">
        <v>72</v>
      </c>
      <c r="V12">
        <v>472</v>
      </c>
      <c r="W12">
        <v>456</v>
      </c>
      <c r="X12">
        <v>685</v>
      </c>
      <c r="Y12">
        <v>283</v>
      </c>
      <c r="Z12">
        <v>761</v>
      </c>
      <c r="AA12">
        <v>321</v>
      </c>
      <c r="AB12">
        <v>185</v>
      </c>
      <c r="AC12">
        <v>467</v>
      </c>
      <c r="AD12">
        <v>459</v>
      </c>
      <c r="AE12">
        <v>164</v>
      </c>
      <c r="AG12">
        <f t="shared" si="1"/>
        <v>425.3</v>
      </c>
    </row>
    <row r="13" spans="1:33" x14ac:dyDescent="0.2">
      <c r="A13" s="1"/>
      <c r="B13" s="1"/>
      <c r="D13">
        <v>2107391</v>
      </c>
      <c r="E13">
        <v>2124296</v>
      </c>
      <c r="F13">
        <v>1991044</v>
      </c>
      <c r="G13">
        <v>2065432</v>
      </c>
      <c r="H13">
        <v>2022120</v>
      </c>
      <c r="I13">
        <v>2123970</v>
      </c>
      <c r="J13">
        <v>2059984</v>
      </c>
      <c r="K13">
        <v>2127314</v>
      </c>
      <c r="L13">
        <v>2130313</v>
      </c>
      <c r="M13">
        <v>2013873</v>
      </c>
      <c r="O13">
        <f t="shared" si="0"/>
        <v>2076573.7</v>
      </c>
      <c r="S13" s="1"/>
      <c r="T13" s="1"/>
      <c r="V13">
        <v>638155</v>
      </c>
      <c r="W13">
        <v>733138</v>
      </c>
      <c r="X13">
        <v>926950</v>
      </c>
      <c r="Y13">
        <v>552464</v>
      </c>
      <c r="Z13">
        <v>1073145</v>
      </c>
      <c r="AA13">
        <v>594405</v>
      </c>
      <c r="AB13">
        <v>353729</v>
      </c>
      <c r="AC13">
        <v>693123</v>
      </c>
      <c r="AD13">
        <v>682577</v>
      </c>
      <c r="AE13">
        <v>433547</v>
      </c>
      <c r="AG13">
        <f t="shared" si="1"/>
        <v>668123.30000000005</v>
      </c>
    </row>
    <row r="14" spans="1:33" x14ac:dyDescent="0.2">
      <c r="A14" s="4" t="s">
        <v>26</v>
      </c>
      <c r="B14" s="4"/>
      <c r="C14" t="s">
        <v>56</v>
      </c>
      <c r="D14">
        <v>343</v>
      </c>
      <c r="E14">
        <v>357</v>
      </c>
      <c r="F14">
        <v>340</v>
      </c>
      <c r="G14">
        <v>335</v>
      </c>
      <c r="H14">
        <v>329</v>
      </c>
      <c r="I14">
        <v>357</v>
      </c>
      <c r="J14">
        <v>327</v>
      </c>
      <c r="K14">
        <v>340</v>
      </c>
      <c r="L14">
        <v>350</v>
      </c>
      <c r="M14">
        <v>347</v>
      </c>
      <c r="O14">
        <f t="shared" si="0"/>
        <v>342.5</v>
      </c>
      <c r="S14" s="1" t="s">
        <v>26</v>
      </c>
      <c r="T14" s="1"/>
      <c r="U14" t="s">
        <v>73</v>
      </c>
      <c r="V14">
        <v>331</v>
      </c>
      <c r="W14">
        <v>495</v>
      </c>
      <c r="X14">
        <v>685</v>
      </c>
      <c r="Y14">
        <v>430</v>
      </c>
      <c r="Z14">
        <v>176</v>
      </c>
      <c r="AA14">
        <v>142</v>
      </c>
      <c r="AB14">
        <v>237</v>
      </c>
      <c r="AC14">
        <v>255</v>
      </c>
      <c r="AD14">
        <v>183</v>
      </c>
      <c r="AE14">
        <v>271</v>
      </c>
      <c r="AG14">
        <f t="shared" si="1"/>
        <v>320.5</v>
      </c>
    </row>
    <row r="15" spans="1:33" x14ac:dyDescent="0.2">
      <c r="A15" s="1"/>
      <c r="B15" s="1"/>
      <c r="D15">
        <v>2475689</v>
      </c>
      <c r="E15">
        <v>2484542</v>
      </c>
      <c r="F15">
        <v>2546927</v>
      </c>
      <c r="G15">
        <v>2522004</v>
      </c>
      <c r="H15">
        <v>2468734</v>
      </c>
      <c r="I15">
        <v>2475789</v>
      </c>
      <c r="J15">
        <v>2483189</v>
      </c>
      <c r="K15">
        <v>2510894</v>
      </c>
      <c r="L15">
        <v>2562830</v>
      </c>
      <c r="M15">
        <v>2495965</v>
      </c>
      <c r="O15">
        <f t="shared" si="0"/>
        <v>2502656.2999999998</v>
      </c>
      <c r="S15" s="1"/>
      <c r="T15" s="1"/>
      <c r="V15">
        <v>978723</v>
      </c>
      <c r="W15">
        <v>963267</v>
      </c>
      <c r="X15">
        <v>1207724</v>
      </c>
      <c r="Y15">
        <v>982717</v>
      </c>
      <c r="Z15">
        <v>734337</v>
      </c>
      <c r="AA15">
        <v>488754</v>
      </c>
      <c r="AB15">
        <v>709193</v>
      </c>
      <c r="AC15">
        <v>846090</v>
      </c>
      <c r="AD15">
        <v>615947</v>
      </c>
      <c r="AE15">
        <v>716850</v>
      </c>
      <c r="AG15">
        <f t="shared" si="1"/>
        <v>824360.2</v>
      </c>
    </row>
    <row r="16" spans="1:33" x14ac:dyDescent="0.2">
      <c r="A16" s="4" t="s">
        <v>27</v>
      </c>
      <c r="B16" s="4"/>
      <c r="C16" t="s">
        <v>57</v>
      </c>
      <c r="D16">
        <v>98</v>
      </c>
      <c r="E16">
        <v>113</v>
      </c>
      <c r="F16">
        <v>120</v>
      </c>
      <c r="G16">
        <v>108</v>
      </c>
      <c r="H16">
        <v>118</v>
      </c>
      <c r="I16">
        <v>122</v>
      </c>
      <c r="J16">
        <v>123</v>
      </c>
      <c r="K16">
        <v>97</v>
      </c>
      <c r="L16">
        <v>119</v>
      </c>
      <c r="M16">
        <v>119</v>
      </c>
      <c r="O16">
        <f t="shared" si="0"/>
        <v>113.7</v>
      </c>
      <c r="S16" s="1" t="s">
        <v>27</v>
      </c>
      <c r="T16" s="1"/>
      <c r="U16" t="s">
        <v>74</v>
      </c>
      <c r="V16">
        <v>295</v>
      </c>
      <c r="W16">
        <v>111</v>
      </c>
      <c r="X16">
        <v>101</v>
      </c>
      <c r="Y16">
        <v>221</v>
      </c>
      <c r="Z16">
        <v>289</v>
      </c>
      <c r="AA16">
        <v>299</v>
      </c>
      <c r="AB16">
        <v>301</v>
      </c>
      <c r="AC16">
        <v>322</v>
      </c>
      <c r="AD16">
        <v>157</v>
      </c>
      <c r="AE16">
        <v>266</v>
      </c>
      <c r="AG16">
        <f t="shared" si="1"/>
        <v>236.2</v>
      </c>
    </row>
    <row r="17" spans="1:33" x14ac:dyDescent="0.2">
      <c r="A17" s="4"/>
      <c r="B17" s="4"/>
      <c r="D17">
        <v>3543140</v>
      </c>
      <c r="E17">
        <v>3341532</v>
      </c>
      <c r="F17">
        <v>3309696</v>
      </c>
      <c r="G17">
        <v>3401792</v>
      </c>
      <c r="H17">
        <v>3298735</v>
      </c>
      <c r="I17">
        <v>3321555</v>
      </c>
      <c r="J17">
        <v>3327486</v>
      </c>
      <c r="K17">
        <v>3494260</v>
      </c>
      <c r="L17">
        <v>3377684</v>
      </c>
      <c r="M17">
        <v>3420842</v>
      </c>
      <c r="O17">
        <f t="shared" si="0"/>
        <v>3383672.2</v>
      </c>
      <c r="S17" s="1"/>
      <c r="T17" s="1"/>
      <c r="V17">
        <v>1122545</v>
      </c>
      <c r="W17">
        <v>693780</v>
      </c>
      <c r="X17">
        <v>736043</v>
      </c>
      <c r="Y17">
        <v>1138780</v>
      </c>
      <c r="Z17">
        <v>1036732</v>
      </c>
      <c r="AA17">
        <v>1120846</v>
      </c>
      <c r="AB17">
        <v>1205753</v>
      </c>
      <c r="AC17">
        <v>1084485</v>
      </c>
      <c r="AD17">
        <v>953695</v>
      </c>
      <c r="AE17">
        <v>1180708</v>
      </c>
      <c r="AG17">
        <f t="shared" si="1"/>
        <v>1027336.7</v>
      </c>
    </row>
    <row r="18" spans="1:33" x14ac:dyDescent="0.2">
      <c r="A18" s="1"/>
      <c r="B18" s="1"/>
      <c r="S18" s="1"/>
      <c r="T18" s="1"/>
    </row>
    <row r="19" spans="1:33" x14ac:dyDescent="0.2">
      <c r="A19" s="4" t="s">
        <v>29</v>
      </c>
      <c r="B19" s="4"/>
      <c r="C19" t="s">
        <v>58</v>
      </c>
      <c r="D19">
        <v>83</v>
      </c>
      <c r="E19">
        <v>84</v>
      </c>
      <c r="F19">
        <v>83</v>
      </c>
      <c r="G19">
        <v>83</v>
      </c>
      <c r="H19">
        <v>83</v>
      </c>
      <c r="I19">
        <v>83</v>
      </c>
      <c r="J19">
        <v>83</v>
      </c>
      <c r="K19">
        <v>83</v>
      </c>
      <c r="L19">
        <v>83</v>
      </c>
      <c r="M19">
        <v>83</v>
      </c>
      <c r="O19">
        <f t="shared" si="0"/>
        <v>83.1</v>
      </c>
      <c r="S19" s="1" t="s">
        <v>29</v>
      </c>
      <c r="T19" s="1"/>
      <c r="U19" t="s">
        <v>75</v>
      </c>
      <c r="V19">
        <v>81</v>
      </c>
      <c r="W19">
        <v>81</v>
      </c>
      <c r="X19">
        <v>81</v>
      </c>
      <c r="Y19">
        <v>82</v>
      </c>
      <c r="Z19">
        <v>82</v>
      </c>
      <c r="AA19">
        <v>81</v>
      </c>
      <c r="AB19">
        <v>82</v>
      </c>
      <c r="AC19">
        <v>81</v>
      </c>
      <c r="AD19">
        <v>81</v>
      </c>
      <c r="AE19">
        <v>81</v>
      </c>
      <c r="AG19">
        <f t="shared" si="1"/>
        <v>81.3</v>
      </c>
    </row>
    <row r="20" spans="1:33" x14ac:dyDescent="0.2">
      <c r="A20" s="1"/>
      <c r="B20" s="1"/>
      <c r="D20">
        <v>24743</v>
      </c>
      <c r="E20">
        <v>25348</v>
      </c>
      <c r="F20">
        <v>25272</v>
      </c>
      <c r="G20">
        <v>26115</v>
      </c>
      <c r="H20">
        <v>23866</v>
      </c>
      <c r="I20">
        <v>25563</v>
      </c>
      <c r="J20">
        <v>24835</v>
      </c>
      <c r="K20">
        <v>25288</v>
      </c>
      <c r="L20">
        <v>25184</v>
      </c>
      <c r="M20">
        <v>24497</v>
      </c>
      <c r="O20">
        <f t="shared" si="0"/>
        <v>25071.1</v>
      </c>
      <c r="S20" s="1"/>
      <c r="T20" s="1"/>
      <c r="V20">
        <v>43594</v>
      </c>
      <c r="W20">
        <v>40296</v>
      </c>
      <c r="X20">
        <v>38883</v>
      </c>
      <c r="Y20">
        <v>40052</v>
      </c>
      <c r="Z20">
        <v>39132</v>
      </c>
      <c r="AA20">
        <v>43878</v>
      </c>
      <c r="AB20">
        <v>41522</v>
      </c>
      <c r="AC20">
        <v>43305</v>
      </c>
      <c r="AD20">
        <v>40237</v>
      </c>
      <c r="AE20">
        <v>39741</v>
      </c>
      <c r="AG20">
        <f t="shared" si="1"/>
        <v>41064</v>
      </c>
    </row>
    <row r="21" spans="1:33" x14ac:dyDescent="0.2">
      <c r="A21" s="4" t="s">
        <v>28</v>
      </c>
      <c r="B21" s="4"/>
      <c r="C21" t="s">
        <v>59</v>
      </c>
      <c r="D21">
        <v>166</v>
      </c>
      <c r="E21">
        <v>166</v>
      </c>
      <c r="F21">
        <v>167</v>
      </c>
      <c r="G21">
        <v>166</v>
      </c>
      <c r="H21">
        <v>166</v>
      </c>
      <c r="I21">
        <v>166</v>
      </c>
      <c r="J21">
        <v>165</v>
      </c>
      <c r="K21">
        <v>167</v>
      </c>
      <c r="L21">
        <v>166</v>
      </c>
      <c r="M21">
        <v>165</v>
      </c>
      <c r="O21">
        <f t="shared" si="0"/>
        <v>166</v>
      </c>
      <c r="S21" s="1" t="s">
        <v>28</v>
      </c>
      <c r="T21" s="1"/>
      <c r="U21" t="s">
        <v>76</v>
      </c>
      <c r="V21">
        <v>160</v>
      </c>
      <c r="W21">
        <v>161</v>
      </c>
      <c r="X21">
        <v>161</v>
      </c>
      <c r="Y21">
        <v>161</v>
      </c>
      <c r="Z21">
        <v>160</v>
      </c>
      <c r="AA21">
        <v>163</v>
      </c>
      <c r="AB21">
        <v>162</v>
      </c>
      <c r="AC21">
        <v>159</v>
      </c>
      <c r="AD21">
        <v>160</v>
      </c>
      <c r="AE21">
        <v>162</v>
      </c>
      <c r="AG21">
        <f t="shared" si="1"/>
        <v>160.9</v>
      </c>
    </row>
    <row r="22" spans="1:33" x14ac:dyDescent="0.2">
      <c r="A22" s="1"/>
      <c r="B22" s="1"/>
      <c r="D22">
        <v>28792</v>
      </c>
      <c r="E22">
        <v>30092</v>
      </c>
      <c r="F22">
        <v>26639</v>
      </c>
      <c r="G22">
        <v>29361</v>
      </c>
      <c r="H22">
        <v>27894</v>
      </c>
      <c r="I22">
        <v>27565</v>
      </c>
      <c r="J22">
        <v>27996</v>
      </c>
      <c r="K22">
        <v>28387</v>
      </c>
      <c r="L22">
        <v>28814</v>
      </c>
      <c r="M22">
        <v>29119</v>
      </c>
      <c r="O22">
        <f t="shared" si="0"/>
        <v>28465.9</v>
      </c>
      <c r="S22" s="1"/>
      <c r="T22" s="1"/>
      <c r="V22">
        <v>57644</v>
      </c>
      <c r="W22">
        <v>59951</v>
      </c>
      <c r="X22">
        <v>57130</v>
      </c>
      <c r="Y22">
        <v>57003</v>
      </c>
      <c r="Z22">
        <v>64487</v>
      </c>
      <c r="AA22">
        <v>54188</v>
      </c>
      <c r="AB22">
        <v>60890</v>
      </c>
      <c r="AC22">
        <v>58555</v>
      </c>
      <c r="AD22">
        <v>60011</v>
      </c>
      <c r="AE22">
        <v>59518</v>
      </c>
      <c r="AG22">
        <f t="shared" si="1"/>
        <v>58937.7</v>
      </c>
    </row>
    <row r="23" spans="1:33" x14ac:dyDescent="0.2">
      <c r="A23" s="4" t="s">
        <v>30</v>
      </c>
      <c r="B23" s="4"/>
      <c r="C23" t="s">
        <v>60</v>
      </c>
      <c r="D23">
        <v>328</v>
      </c>
      <c r="E23">
        <v>324</v>
      </c>
      <c r="F23">
        <v>324</v>
      </c>
      <c r="G23">
        <v>329</v>
      </c>
      <c r="H23">
        <v>324</v>
      </c>
      <c r="I23">
        <v>326</v>
      </c>
      <c r="J23">
        <v>327</v>
      </c>
      <c r="K23">
        <v>327</v>
      </c>
      <c r="L23">
        <v>326</v>
      </c>
      <c r="M23">
        <v>329</v>
      </c>
      <c r="O23">
        <f t="shared" si="0"/>
        <v>326.39999999999998</v>
      </c>
      <c r="S23" s="1" t="s">
        <v>30</v>
      </c>
      <c r="T23" s="1"/>
      <c r="U23" t="s">
        <v>77</v>
      </c>
      <c r="V23">
        <v>320</v>
      </c>
      <c r="W23">
        <v>323</v>
      </c>
      <c r="X23">
        <v>321</v>
      </c>
      <c r="Y23">
        <v>320</v>
      </c>
      <c r="Z23">
        <v>317</v>
      </c>
      <c r="AA23">
        <v>319</v>
      </c>
      <c r="AB23">
        <v>319</v>
      </c>
      <c r="AC23">
        <v>320</v>
      </c>
      <c r="AD23">
        <v>319</v>
      </c>
      <c r="AE23">
        <v>317</v>
      </c>
      <c r="AG23">
        <f t="shared" si="1"/>
        <v>319.5</v>
      </c>
    </row>
    <row r="24" spans="1:33" x14ac:dyDescent="0.2">
      <c r="A24" s="1"/>
      <c r="B24" s="1"/>
      <c r="D24">
        <v>34511</v>
      </c>
      <c r="E24">
        <v>36306</v>
      </c>
      <c r="F24">
        <v>37499</v>
      </c>
      <c r="G24">
        <v>36420</v>
      </c>
      <c r="H24">
        <v>36824</v>
      </c>
      <c r="I24">
        <v>36937</v>
      </c>
      <c r="J24">
        <v>34527</v>
      </c>
      <c r="K24">
        <v>34538</v>
      </c>
      <c r="L24">
        <v>35005</v>
      </c>
      <c r="M24">
        <v>35579</v>
      </c>
      <c r="O24">
        <f t="shared" si="0"/>
        <v>35814.6</v>
      </c>
      <c r="S24" s="1"/>
      <c r="T24" s="1"/>
      <c r="V24">
        <v>105740</v>
      </c>
      <c r="W24">
        <v>110326</v>
      </c>
      <c r="X24">
        <v>103998</v>
      </c>
      <c r="Y24">
        <v>102405</v>
      </c>
      <c r="Z24">
        <v>107514</v>
      </c>
      <c r="AA24">
        <v>103075</v>
      </c>
      <c r="AB24">
        <v>107723</v>
      </c>
      <c r="AC24">
        <v>109437</v>
      </c>
      <c r="AD24">
        <v>121495</v>
      </c>
      <c r="AE24">
        <v>114422</v>
      </c>
      <c r="AG24">
        <f t="shared" si="1"/>
        <v>108613.5</v>
      </c>
    </row>
    <row r="25" spans="1:33" x14ac:dyDescent="0.2">
      <c r="A25" s="4" t="s">
        <v>31</v>
      </c>
      <c r="B25" s="4"/>
      <c r="C25" t="s">
        <v>61</v>
      </c>
      <c r="D25">
        <v>620</v>
      </c>
      <c r="E25">
        <v>620</v>
      </c>
      <c r="F25">
        <v>619</v>
      </c>
      <c r="G25">
        <v>619</v>
      </c>
      <c r="H25">
        <v>622</v>
      </c>
      <c r="I25">
        <v>610</v>
      </c>
      <c r="J25">
        <v>624</v>
      </c>
      <c r="K25">
        <v>620</v>
      </c>
      <c r="L25">
        <v>622</v>
      </c>
      <c r="M25">
        <v>619</v>
      </c>
      <c r="O25">
        <f t="shared" si="0"/>
        <v>619.5</v>
      </c>
      <c r="S25" s="1" t="s">
        <v>31</v>
      </c>
      <c r="T25" s="1"/>
      <c r="U25" t="s">
        <v>78</v>
      </c>
      <c r="V25">
        <v>605</v>
      </c>
      <c r="W25">
        <v>605</v>
      </c>
      <c r="X25">
        <v>611</v>
      </c>
      <c r="Y25">
        <v>504</v>
      </c>
      <c r="Z25">
        <v>598</v>
      </c>
      <c r="AA25">
        <v>606</v>
      </c>
      <c r="AB25">
        <v>615</v>
      </c>
      <c r="AC25">
        <v>597</v>
      </c>
      <c r="AD25">
        <v>607</v>
      </c>
      <c r="AE25">
        <v>607</v>
      </c>
      <c r="AG25">
        <f t="shared" si="1"/>
        <v>595.5</v>
      </c>
    </row>
    <row r="26" spans="1:33" x14ac:dyDescent="0.2">
      <c r="A26" s="1"/>
      <c r="B26" s="1"/>
      <c r="D26">
        <v>50066</v>
      </c>
      <c r="E26">
        <v>50327</v>
      </c>
      <c r="F26">
        <v>50017</v>
      </c>
      <c r="G26">
        <v>49208</v>
      </c>
      <c r="H26">
        <v>49029</v>
      </c>
      <c r="I26">
        <v>49209</v>
      </c>
      <c r="J26">
        <v>49045</v>
      </c>
      <c r="K26">
        <v>50983</v>
      </c>
      <c r="L26">
        <v>48417</v>
      </c>
      <c r="M26">
        <v>49909</v>
      </c>
      <c r="O26">
        <f t="shared" si="0"/>
        <v>49621</v>
      </c>
      <c r="S26" s="1"/>
      <c r="T26" s="1"/>
      <c r="V26">
        <v>274125</v>
      </c>
      <c r="W26">
        <v>283710</v>
      </c>
      <c r="X26">
        <v>286681</v>
      </c>
      <c r="Y26">
        <v>264534</v>
      </c>
      <c r="Z26">
        <v>284098</v>
      </c>
      <c r="AA26">
        <v>275802</v>
      </c>
      <c r="AB26">
        <v>268124</v>
      </c>
      <c r="AC26">
        <v>273014</v>
      </c>
      <c r="AD26">
        <v>303652</v>
      </c>
      <c r="AE26">
        <v>275134</v>
      </c>
      <c r="AG26">
        <f t="shared" si="1"/>
        <v>278887.40000000002</v>
      </c>
    </row>
    <row r="27" spans="1:33" x14ac:dyDescent="0.2">
      <c r="A27" s="4" t="s">
        <v>32</v>
      </c>
      <c r="B27" s="4"/>
      <c r="C27" t="s">
        <v>62</v>
      </c>
      <c r="D27">
        <v>647</v>
      </c>
      <c r="E27">
        <v>612</v>
      </c>
      <c r="F27">
        <v>618</v>
      </c>
      <c r="G27">
        <v>624</v>
      </c>
      <c r="H27">
        <v>634</v>
      </c>
      <c r="I27">
        <v>605</v>
      </c>
      <c r="J27">
        <v>668</v>
      </c>
      <c r="K27">
        <v>619</v>
      </c>
      <c r="L27">
        <v>621</v>
      </c>
      <c r="M27">
        <v>620</v>
      </c>
      <c r="O27">
        <f t="shared" si="0"/>
        <v>626.79999999999995</v>
      </c>
      <c r="S27" s="1" t="s">
        <v>32</v>
      </c>
      <c r="T27" s="1"/>
      <c r="U27" t="s">
        <v>79</v>
      </c>
      <c r="V27">
        <v>315</v>
      </c>
      <c r="W27">
        <v>845</v>
      </c>
      <c r="X27">
        <v>378</v>
      </c>
      <c r="Y27">
        <v>817</v>
      </c>
      <c r="Z27">
        <v>486</v>
      </c>
      <c r="AA27">
        <v>215</v>
      </c>
      <c r="AB27">
        <v>879</v>
      </c>
      <c r="AC27">
        <v>145</v>
      </c>
      <c r="AD27">
        <v>858</v>
      </c>
      <c r="AE27">
        <v>835</v>
      </c>
      <c r="AG27">
        <f t="shared" si="1"/>
        <v>577.29999999999995</v>
      </c>
    </row>
    <row r="28" spans="1:33" x14ac:dyDescent="0.2">
      <c r="A28" s="1"/>
      <c r="B28" s="1"/>
      <c r="D28">
        <v>1166147</v>
      </c>
      <c r="E28">
        <v>1205688</v>
      </c>
      <c r="F28">
        <v>1150815</v>
      </c>
      <c r="G28">
        <v>1168570</v>
      </c>
      <c r="H28">
        <v>1104397</v>
      </c>
      <c r="I28">
        <v>1201631</v>
      </c>
      <c r="J28">
        <v>1062365</v>
      </c>
      <c r="K28">
        <v>1170314</v>
      </c>
      <c r="L28">
        <v>1187734</v>
      </c>
      <c r="M28">
        <v>1197836</v>
      </c>
      <c r="O28">
        <f t="shared" si="0"/>
        <v>1161549.7</v>
      </c>
      <c r="S28" s="1"/>
      <c r="T28" s="1"/>
      <c r="V28">
        <v>726828</v>
      </c>
      <c r="W28">
        <v>1016146</v>
      </c>
      <c r="X28">
        <v>647046</v>
      </c>
      <c r="Y28">
        <v>853630</v>
      </c>
      <c r="Z28">
        <v>738142</v>
      </c>
      <c r="AA28">
        <v>668180</v>
      </c>
      <c r="AB28">
        <v>952895</v>
      </c>
      <c r="AC28">
        <v>407567</v>
      </c>
      <c r="AD28">
        <v>895613</v>
      </c>
      <c r="AE28">
        <v>1177231</v>
      </c>
      <c r="AG28">
        <f t="shared" si="1"/>
        <v>808327.8</v>
      </c>
    </row>
    <row r="29" spans="1:33" x14ac:dyDescent="0.2">
      <c r="A29" s="4" t="s">
        <v>33</v>
      </c>
      <c r="B29" s="4"/>
      <c r="C29" t="s">
        <v>63</v>
      </c>
      <c r="D29">
        <v>453</v>
      </c>
      <c r="E29">
        <v>423</v>
      </c>
      <c r="F29">
        <v>421</v>
      </c>
      <c r="G29">
        <v>442</v>
      </c>
      <c r="H29">
        <v>445</v>
      </c>
      <c r="I29">
        <v>438</v>
      </c>
      <c r="J29">
        <v>440</v>
      </c>
      <c r="K29">
        <v>422</v>
      </c>
      <c r="L29">
        <v>417</v>
      </c>
      <c r="M29">
        <v>437</v>
      </c>
      <c r="O29">
        <f t="shared" si="0"/>
        <v>433.8</v>
      </c>
      <c r="S29" s="1" t="s">
        <v>33</v>
      </c>
      <c r="T29" s="1"/>
      <c r="U29" t="s">
        <v>80</v>
      </c>
      <c r="V29">
        <v>149</v>
      </c>
      <c r="W29">
        <v>969</v>
      </c>
      <c r="X29">
        <v>569</v>
      </c>
      <c r="Y29">
        <v>271</v>
      </c>
      <c r="Z29">
        <v>95</v>
      </c>
      <c r="AA29">
        <v>330</v>
      </c>
      <c r="AB29">
        <v>728</v>
      </c>
      <c r="AC29">
        <v>811</v>
      </c>
      <c r="AD29">
        <v>564</v>
      </c>
      <c r="AE29">
        <v>447</v>
      </c>
      <c r="AG29">
        <f t="shared" si="1"/>
        <v>493.3</v>
      </c>
    </row>
    <row r="30" spans="1:33" x14ac:dyDescent="0.2">
      <c r="A30" s="1"/>
      <c r="B30" s="1"/>
      <c r="D30">
        <v>2136915</v>
      </c>
      <c r="E30">
        <v>2240358</v>
      </c>
      <c r="F30">
        <v>2322485</v>
      </c>
      <c r="G30">
        <v>2111531</v>
      </c>
      <c r="H30">
        <v>2039514</v>
      </c>
      <c r="I30">
        <v>2094721</v>
      </c>
      <c r="J30">
        <v>2065908</v>
      </c>
      <c r="K30">
        <v>2264156</v>
      </c>
      <c r="L30">
        <v>2238728</v>
      </c>
      <c r="M30">
        <v>2116757</v>
      </c>
      <c r="O30">
        <f t="shared" si="0"/>
        <v>2163107.2999999998</v>
      </c>
      <c r="S30" s="1"/>
      <c r="T30" s="1"/>
      <c r="V30">
        <v>328204</v>
      </c>
      <c r="W30">
        <v>1048044</v>
      </c>
      <c r="X30">
        <v>821002</v>
      </c>
      <c r="Y30">
        <v>572925</v>
      </c>
      <c r="Z30">
        <v>354847</v>
      </c>
      <c r="AA30">
        <v>638273</v>
      </c>
      <c r="AB30">
        <v>887901</v>
      </c>
      <c r="AC30">
        <v>1091274</v>
      </c>
      <c r="AD30">
        <v>878480</v>
      </c>
      <c r="AE30">
        <v>745409</v>
      </c>
      <c r="AG30">
        <f t="shared" si="1"/>
        <v>736635.9</v>
      </c>
    </row>
    <row r="31" spans="1:33" x14ac:dyDescent="0.2">
      <c r="A31" s="4" t="s">
        <v>34</v>
      </c>
      <c r="B31" s="4"/>
      <c r="C31" t="s">
        <v>64</v>
      </c>
      <c r="D31">
        <v>258</v>
      </c>
      <c r="E31">
        <v>296</v>
      </c>
      <c r="F31">
        <v>305</v>
      </c>
      <c r="G31">
        <v>301</v>
      </c>
      <c r="H31">
        <v>310</v>
      </c>
      <c r="I31">
        <v>299</v>
      </c>
      <c r="J31">
        <v>311</v>
      </c>
      <c r="K31">
        <v>297</v>
      </c>
      <c r="L31">
        <v>307</v>
      </c>
      <c r="M31">
        <v>303</v>
      </c>
      <c r="O31">
        <f t="shared" si="0"/>
        <v>298.7</v>
      </c>
      <c r="S31" s="1" t="s">
        <v>34</v>
      </c>
      <c r="T31" s="1"/>
      <c r="U31" t="s">
        <v>81</v>
      </c>
      <c r="V31">
        <v>29</v>
      </c>
      <c r="W31">
        <v>104</v>
      </c>
      <c r="X31">
        <v>274</v>
      </c>
      <c r="Y31">
        <v>29</v>
      </c>
      <c r="Z31">
        <v>551</v>
      </c>
      <c r="AA31">
        <v>606</v>
      </c>
      <c r="AB31">
        <v>587</v>
      </c>
      <c r="AC31">
        <v>110</v>
      </c>
      <c r="AD31">
        <v>164</v>
      </c>
      <c r="AE31">
        <v>209</v>
      </c>
      <c r="AG31">
        <f t="shared" si="1"/>
        <v>266.3</v>
      </c>
    </row>
    <row r="32" spans="1:33" x14ac:dyDescent="0.2">
      <c r="A32" s="1"/>
      <c r="B32" s="1"/>
      <c r="D32">
        <v>2818033</v>
      </c>
      <c r="E32">
        <v>2653775</v>
      </c>
      <c r="F32">
        <v>2705880</v>
      </c>
      <c r="G32">
        <v>2569599</v>
      </c>
      <c r="H32">
        <v>2658893</v>
      </c>
      <c r="I32">
        <v>2708069</v>
      </c>
      <c r="J32">
        <v>2619136</v>
      </c>
      <c r="K32">
        <v>2645176</v>
      </c>
      <c r="L32">
        <v>2577757</v>
      </c>
      <c r="M32">
        <v>2647519</v>
      </c>
      <c r="O32">
        <f t="shared" si="0"/>
        <v>2660383.7000000002</v>
      </c>
      <c r="S32" s="1"/>
      <c r="T32" s="1"/>
      <c r="V32">
        <v>374297</v>
      </c>
      <c r="W32">
        <v>794827</v>
      </c>
      <c r="X32">
        <v>814759</v>
      </c>
      <c r="Y32">
        <v>395872</v>
      </c>
      <c r="Z32">
        <v>1192011</v>
      </c>
      <c r="AA32">
        <v>1130093</v>
      </c>
      <c r="AB32">
        <v>1164685</v>
      </c>
      <c r="AC32">
        <v>608761</v>
      </c>
      <c r="AD32">
        <v>601632</v>
      </c>
      <c r="AE32">
        <v>685343</v>
      </c>
      <c r="AG32">
        <f t="shared" si="1"/>
        <v>776228</v>
      </c>
    </row>
    <row r="33" spans="1:33" x14ac:dyDescent="0.2">
      <c r="A33" s="4" t="s">
        <v>35</v>
      </c>
      <c r="B33" s="4"/>
      <c r="C33" t="s">
        <v>65</v>
      </c>
      <c r="D33">
        <v>76</v>
      </c>
      <c r="E33">
        <v>61</v>
      </c>
      <c r="F33">
        <v>51</v>
      </c>
      <c r="G33">
        <v>86</v>
      </c>
      <c r="H33">
        <v>96</v>
      </c>
      <c r="I33">
        <v>97</v>
      </c>
      <c r="J33">
        <v>95</v>
      </c>
      <c r="K33">
        <v>72</v>
      </c>
      <c r="L33">
        <v>95</v>
      </c>
      <c r="M33">
        <v>88</v>
      </c>
      <c r="O33">
        <f t="shared" si="0"/>
        <v>81.7</v>
      </c>
      <c r="S33" s="1" t="s">
        <v>35</v>
      </c>
      <c r="T33" s="1"/>
      <c r="U33" t="s">
        <v>82</v>
      </c>
      <c r="V33">
        <v>240</v>
      </c>
      <c r="W33">
        <v>282</v>
      </c>
      <c r="X33">
        <v>120</v>
      </c>
      <c r="Y33">
        <v>225</v>
      </c>
      <c r="Z33">
        <v>319</v>
      </c>
      <c r="AA33">
        <v>48</v>
      </c>
      <c r="AB33">
        <v>52</v>
      </c>
      <c r="AC33">
        <v>279</v>
      </c>
      <c r="AD33">
        <v>261</v>
      </c>
      <c r="AE33">
        <v>257</v>
      </c>
      <c r="AG33">
        <f t="shared" si="1"/>
        <v>208.3</v>
      </c>
    </row>
    <row r="34" spans="1:33" x14ac:dyDescent="0.2">
      <c r="A34" s="4"/>
      <c r="B34" s="4"/>
      <c r="D34">
        <v>3494520</v>
      </c>
      <c r="E34">
        <v>3653848</v>
      </c>
      <c r="F34">
        <v>3705086</v>
      </c>
      <c r="G34">
        <v>3559807</v>
      </c>
      <c r="H34">
        <v>3486685</v>
      </c>
      <c r="I34">
        <v>3406230</v>
      </c>
      <c r="J34">
        <v>3495097</v>
      </c>
      <c r="K34">
        <v>3481724</v>
      </c>
      <c r="L34">
        <v>3422278</v>
      </c>
      <c r="M34">
        <v>3563073</v>
      </c>
      <c r="O34">
        <f t="shared" si="0"/>
        <v>3526834.8</v>
      </c>
      <c r="V34">
        <v>1125524</v>
      </c>
      <c r="W34">
        <v>1166028</v>
      </c>
      <c r="X34">
        <v>881200</v>
      </c>
      <c r="Y34">
        <v>1120429</v>
      </c>
      <c r="Z34">
        <v>1244492</v>
      </c>
      <c r="AA34">
        <v>658200</v>
      </c>
      <c r="AB34">
        <v>724089</v>
      </c>
      <c r="AC34">
        <v>1045135</v>
      </c>
      <c r="AD34">
        <v>1232354</v>
      </c>
      <c r="AE34">
        <v>1042417</v>
      </c>
      <c r="AG34">
        <f t="shared" si="1"/>
        <v>1023986.8</v>
      </c>
    </row>
  </sheetData>
  <mergeCells count="18">
    <mergeCell ref="A2:B2"/>
    <mergeCell ref="A4:B4"/>
    <mergeCell ref="A6:B6"/>
    <mergeCell ref="A8:B8"/>
    <mergeCell ref="A10:B10"/>
    <mergeCell ref="A12:B12"/>
    <mergeCell ref="A14:B14"/>
    <mergeCell ref="A16:B16"/>
    <mergeCell ref="A17:B17"/>
    <mergeCell ref="A19:B19"/>
    <mergeCell ref="A31:B31"/>
    <mergeCell ref="A33:B33"/>
    <mergeCell ref="A34:B34"/>
    <mergeCell ref="A21:B21"/>
    <mergeCell ref="A23:B23"/>
    <mergeCell ref="A25:B25"/>
    <mergeCell ref="A27:B27"/>
    <mergeCell ref="A29:B2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F248-C36F-44A1-A033-8D497EABAAEA}">
  <dimension ref="A1:O125"/>
  <sheetViews>
    <sheetView topLeftCell="A13" zoomScale="70" zoomScaleNormal="70" workbookViewId="0">
      <selection activeCell="L63" sqref="L63"/>
    </sheetView>
  </sheetViews>
  <sheetFormatPr defaultRowHeight="14.25" x14ac:dyDescent="0.2"/>
  <cols>
    <col min="4" max="13" width="13" bestFit="1" customWidth="1"/>
    <col min="15" max="15" width="18.25" customWidth="1"/>
  </cols>
  <sheetData>
    <row r="1" spans="1:15" x14ac:dyDescent="0.2">
      <c r="A1" s="4" t="s">
        <v>83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4" t="s">
        <v>36</v>
      </c>
      <c r="B2" s="4"/>
      <c r="C2" s="1" t="s">
        <v>84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O2" t="s">
        <v>50</v>
      </c>
    </row>
    <row r="3" spans="1:15" x14ac:dyDescent="0.2">
      <c r="A3" s="1"/>
      <c r="B3" s="1" t="s">
        <v>40</v>
      </c>
      <c r="C3" s="1"/>
      <c r="D3">
        <v>101469</v>
      </c>
      <c r="E3">
        <v>111206</v>
      </c>
      <c r="F3">
        <v>105383</v>
      </c>
      <c r="G3">
        <v>102141</v>
      </c>
      <c r="H3">
        <v>104608</v>
      </c>
      <c r="I3">
        <v>102309</v>
      </c>
      <c r="J3">
        <v>103538</v>
      </c>
      <c r="K3">
        <v>101954</v>
      </c>
      <c r="L3">
        <v>108415</v>
      </c>
      <c r="M3">
        <v>103343</v>
      </c>
      <c r="O3">
        <f>AVERAGE(D3:M3)</f>
        <v>104436.6</v>
      </c>
    </row>
    <row r="4" spans="1:15" x14ac:dyDescent="0.2">
      <c r="A4" s="1"/>
      <c r="B4" s="1"/>
      <c r="C4" s="1"/>
      <c r="D4">
        <v>311603201</v>
      </c>
      <c r="E4">
        <v>306185085</v>
      </c>
      <c r="F4">
        <v>268058549</v>
      </c>
      <c r="G4">
        <v>237969565</v>
      </c>
      <c r="H4">
        <v>236919410</v>
      </c>
      <c r="I4">
        <v>206174419</v>
      </c>
      <c r="J4">
        <v>323168932</v>
      </c>
      <c r="K4">
        <v>275663807</v>
      </c>
      <c r="L4">
        <v>322540265</v>
      </c>
      <c r="M4">
        <v>241587052</v>
      </c>
      <c r="O4">
        <f>AVERAGE(D4:M4)</f>
        <v>272987028.5</v>
      </c>
    </row>
    <row r="5" spans="1:15" x14ac:dyDescent="0.2">
      <c r="A5" s="1"/>
      <c r="B5" s="1" t="s">
        <v>49</v>
      </c>
      <c r="C5" s="1"/>
      <c r="D5">
        <v>147446</v>
      </c>
      <c r="E5">
        <v>150399</v>
      </c>
      <c r="F5">
        <v>148788</v>
      </c>
      <c r="G5">
        <v>150429</v>
      </c>
      <c r="H5">
        <v>148863</v>
      </c>
      <c r="I5">
        <v>141303</v>
      </c>
      <c r="J5">
        <v>159874</v>
      </c>
      <c r="K5">
        <v>147157</v>
      </c>
      <c r="L5">
        <v>160154</v>
      </c>
      <c r="M5">
        <v>158333</v>
      </c>
      <c r="O5">
        <f t="shared" ref="O5:O16" si="0">AVERAGE(D5:M5)</f>
        <v>151274.6</v>
      </c>
    </row>
    <row r="6" spans="1:15" x14ac:dyDescent="0.2">
      <c r="A6" s="1"/>
      <c r="B6" s="1"/>
      <c r="C6" s="1"/>
      <c r="D6">
        <v>265446482</v>
      </c>
      <c r="E6">
        <v>226637764</v>
      </c>
      <c r="F6">
        <v>295212424</v>
      </c>
      <c r="G6">
        <v>295599620</v>
      </c>
      <c r="H6">
        <v>222585479</v>
      </c>
      <c r="I6">
        <v>306582489</v>
      </c>
      <c r="J6">
        <v>237878741</v>
      </c>
      <c r="K6">
        <v>321985668</v>
      </c>
      <c r="L6">
        <v>278803225</v>
      </c>
      <c r="M6">
        <v>221914063</v>
      </c>
      <c r="O6">
        <f t="shared" si="0"/>
        <v>267264595.5</v>
      </c>
    </row>
    <row r="7" spans="1:15" x14ac:dyDescent="0.2">
      <c r="A7" s="1"/>
      <c r="B7" s="1" t="s">
        <v>42</v>
      </c>
      <c r="C7" s="1"/>
      <c r="D7">
        <v>266938</v>
      </c>
      <c r="E7">
        <v>276245</v>
      </c>
      <c r="F7">
        <v>275189</v>
      </c>
      <c r="G7">
        <v>252469</v>
      </c>
      <c r="H7">
        <v>273030</v>
      </c>
      <c r="I7">
        <v>260183</v>
      </c>
      <c r="J7">
        <v>273344</v>
      </c>
      <c r="K7">
        <v>238795</v>
      </c>
      <c r="L7">
        <v>279423</v>
      </c>
      <c r="M7">
        <v>240960</v>
      </c>
      <c r="O7">
        <f t="shared" si="0"/>
        <v>263657.59999999998</v>
      </c>
    </row>
    <row r="8" spans="1:15" x14ac:dyDescent="0.2">
      <c r="A8" s="1"/>
      <c r="B8" s="1"/>
      <c r="C8" s="1"/>
      <c r="D8">
        <v>5853546603</v>
      </c>
      <c r="E8">
        <v>5527662793</v>
      </c>
      <c r="F8">
        <v>5602846826</v>
      </c>
      <c r="G8">
        <v>5662038770</v>
      </c>
      <c r="H8">
        <v>5457796704</v>
      </c>
      <c r="I8">
        <v>6002150448</v>
      </c>
      <c r="J8">
        <v>5927807075</v>
      </c>
      <c r="K8">
        <v>5513114720</v>
      </c>
      <c r="L8">
        <v>5742822139</v>
      </c>
      <c r="M8">
        <v>4850600675</v>
      </c>
      <c r="O8">
        <f t="shared" si="0"/>
        <v>5614038675.3000002</v>
      </c>
    </row>
    <row r="9" spans="1:15" x14ac:dyDescent="0.2">
      <c r="A9" s="1"/>
      <c r="B9" s="1" t="s">
        <v>43</v>
      </c>
      <c r="C9" s="1"/>
      <c r="D9">
        <v>1823729</v>
      </c>
      <c r="E9">
        <v>1817860</v>
      </c>
      <c r="F9">
        <v>1878863</v>
      </c>
      <c r="G9">
        <v>1866468</v>
      </c>
      <c r="H9">
        <v>1978775</v>
      </c>
      <c r="I9">
        <v>2041754</v>
      </c>
      <c r="J9">
        <v>2078752</v>
      </c>
      <c r="K9">
        <v>1952482</v>
      </c>
      <c r="L9">
        <v>2198781</v>
      </c>
      <c r="M9">
        <v>1949457</v>
      </c>
      <c r="O9">
        <f t="shared" si="0"/>
        <v>1958692.1</v>
      </c>
    </row>
    <row r="10" spans="1:15" x14ac:dyDescent="0.2">
      <c r="A10" s="1"/>
      <c r="B10" s="1"/>
      <c r="C10" s="1"/>
      <c r="D10">
        <v>440852241332</v>
      </c>
      <c r="E10">
        <v>388866914016</v>
      </c>
      <c r="F10">
        <v>471751332431</v>
      </c>
      <c r="G10">
        <v>406775811674</v>
      </c>
      <c r="H10">
        <v>468957789559</v>
      </c>
      <c r="I10">
        <v>350016059897</v>
      </c>
      <c r="J10">
        <v>489388351112</v>
      </c>
      <c r="K10">
        <v>406271338987</v>
      </c>
      <c r="L10">
        <v>323230547508</v>
      </c>
      <c r="M10">
        <v>420464747800</v>
      </c>
      <c r="O10">
        <f t="shared" si="0"/>
        <v>416657513431.59998</v>
      </c>
    </row>
    <row r="11" spans="1:15" x14ac:dyDescent="0.2">
      <c r="A11" s="1"/>
      <c r="B11" s="1" t="s">
        <v>44</v>
      </c>
      <c r="C11" s="1"/>
      <c r="O11" t="e">
        <f t="shared" si="0"/>
        <v>#DIV/0!</v>
      </c>
    </row>
    <row r="12" spans="1:15" x14ac:dyDescent="0.2">
      <c r="A12" s="1"/>
      <c r="B12" s="1"/>
      <c r="C12" s="1"/>
      <c r="O12" t="e">
        <f t="shared" si="0"/>
        <v>#DIV/0!</v>
      </c>
    </row>
    <row r="13" spans="1:15" x14ac:dyDescent="0.2">
      <c r="A13" s="1"/>
      <c r="B13" s="1" t="s">
        <v>45</v>
      </c>
      <c r="C13" s="1"/>
      <c r="O13" t="e">
        <f t="shared" si="0"/>
        <v>#DIV/0!</v>
      </c>
    </row>
    <row r="14" spans="1:15" s="3" customFormat="1" x14ac:dyDescent="0.2">
      <c r="A14" s="1"/>
      <c r="B14" s="1"/>
      <c r="C14" s="1"/>
      <c r="D14"/>
      <c r="E14"/>
      <c r="F14"/>
      <c r="G14"/>
      <c r="H14"/>
      <c r="I14"/>
      <c r="J14"/>
      <c r="K14"/>
      <c r="L14"/>
      <c r="M14"/>
      <c r="N14"/>
      <c r="O14" t="e">
        <f t="shared" si="0"/>
        <v>#DIV/0!</v>
      </c>
    </row>
    <row r="15" spans="1:15" s="3" customFormat="1" x14ac:dyDescent="0.2">
      <c r="A15" s="2"/>
      <c r="B15" s="1" t="s">
        <v>46</v>
      </c>
      <c r="C15" s="1"/>
      <c r="O15" t="e">
        <f t="shared" si="0"/>
        <v>#DIV/0!</v>
      </c>
    </row>
    <row r="16" spans="1:15" x14ac:dyDescent="0.2">
      <c r="A16" s="2"/>
      <c r="B16" s="1"/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t="e">
        <f t="shared" si="0"/>
        <v>#DIV/0!</v>
      </c>
    </row>
    <row r="17" spans="1:15" s="1" customFormat="1" x14ac:dyDescent="0.2">
      <c r="A17" s="4" t="s">
        <v>37</v>
      </c>
      <c r="B17" s="4"/>
      <c r="C17" s="1" t="s">
        <v>85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5" s="1" customFormat="1" x14ac:dyDescent="0.2">
      <c r="B18" s="1" t="s">
        <v>40</v>
      </c>
      <c r="D18" s="1">
        <v>105742</v>
      </c>
      <c r="E18" s="1">
        <v>113261</v>
      </c>
      <c r="F18" s="1">
        <v>111910</v>
      </c>
      <c r="G18" s="1">
        <v>103506</v>
      </c>
      <c r="H18" s="1">
        <v>99752</v>
      </c>
      <c r="I18" s="1">
        <v>106090</v>
      </c>
      <c r="J18" s="1">
        <v>110095</v>
      </c>
      <c r="K18" s="1">
        <v>112457</v>
      </c>
      <c r="L18" s="1">
        <v>107313</v>
      </c>
      <c r="M18" s="1">
        <v>107211</v>
      </c>
      <c r="O18" s="1">
        <f>AVERAGE(D18:M18)</f>
        <v>107733.7</v>
      </c>
    </row>
    <row r="19" spans="1:15" s="1" customFormat="1" x14ac:dyDescent="0.2">
      <c r="D19" s="1">
        <v>171244244</v>
      </c>
      <c r="E19" s="1">
        <v>299589640</v>
      </c>
      <c r="F19" s="1">
        <v>399275692</v>
      </c>
      <c r="G19" s="1">
        <v>288284948</v>
      </c>
      <c r="H19" s="1">
        <v>115221720</v>
      </c>
      <c r="I19" s="1">
        <v>184963699</v>
      </c>
      <c r="J19" s="1">
        <v>463892366</v>
      </c>
      <c r="K19" s="1">
        <v>206912656</v>
      </c>
      <c r="L19" s="1">
        <v>242658041</v>
      </c>
      <c r="M19" s="1">
        <v>227597591</v>
      </c>
      <c r="O19" s="1">
        <f>AVERAGE(D19:M19)</f>
        <v>259964059.69999999</v>
      </c>
    </row>
    <row r="20" spans="1:15" s="1" customFormat="1" x14ac:dyDescent="0.2">
      <c r="B20" s="1" t="s">
        <v>41</v>
      </c>
      <c r="D20" s="1">
        <v>111839</v>
      </c>
      <c r="E20" s="1">
        <v>106407</v>
      </c>
      <c r="F20" s="1">
        <v>133306</v>
      </c>
      <c r="G20" s="1">
        <v>113762</v>
      </c>
      <c r="H20" s="1">
        <v>115388</v>
      </c>
      <c r="I20" s="1">
        <v>130184</v>
      </c>
      <c r="J20" s="1">
        <v>125164</v>
      </c>
      <c r="K20" s="1">
        <v>115593</v>
      </c>
      <c r="L20" s="1">
        <v>117746</v>
      </c>
      <c r="M20" s="1">
        <v>113909</v>
      </c>
      <c r="O20" s="1">
        <f t="shared" ref="O20:O31" si="1">AVERAGE(D20:M20)</f>
        <v>118329.8</v>
      </c>
    </row>
    <row r="21" spans="1:15" s="1" customFormat="1" x14ac:dyDescent="0.2">
      <c r="D21" s="1">
        <v>447652532</v>
      </c>
      <c r="E21" s="1">
        <v>327101387</v>
      </c>
      <c r="F21" s="1">
        <v>796378341</v>
      </c>
      <c r="G21" s="1">
        <v>203571409</v>
      </c>
      <c r="H21" s="1">
        <v>237907638</v>
      </c>
      <c r="I21" s="1">
        <v>320761550</v>
      </c>
      <c r="J21" s="1">
        <v>199859480</v>
      </c>
      <c r="K21" s="1">
        <v>265136420</v>
      </c>
      <c r="L21" s="1">
        <v>217958707</v>
      </c>
      <c r="M21" s="1">
        <v>235302464</v>
      </c>
      <c r="O21" s="1">
        <f t="shared" si="1"/>
        <v>325162992.80000001</v>
      </c>
    </row>
    <row r="22" spans="1:15" s="1" customFormat="1" x14ac:dyDescent="0.2">
      <c r="B22" s="1" t="s">
        <v>42</v>
      </c>
      <c r="D22" s="1">
        <v>128213</v>
      </c>
      <c r="E22" s="1">
        <v>124240</v>
      </c>
      <c r="F22" s="1">
        <v>165181</v>
      </c>
      <c r="G22" s="1">
        <v>134265</v>
      </c>
      <c r="H22" s="1">
        <v>108799</v>
      </c>
      <c r="I22" s="1">
        <v>147800</v>
      </c>
      <c r="J22" s="1">
        <v>139238</v>
      </c>
      <c r="K22" s="1">
        <v>136022</v>
      </c>
      <c r="L22" s="1">
        <v>132518</v>
      </c>
      <c r="M22" s="1">
        <v>142552</v>
      </c>
      <c r="O22" s="1">
        <f t="shared" si="1"/>
        <v>135882.79999999999</v>
      </c>
    </row>
    <row r="23" spans="1:15" s="1" customFormat="1" x14ac:dyDescent="0.2">
      <c r="D23" s="1">
        <v>259503305</v>
      </c>
      <c r="E23" s="1">
        <v>312421483</v>
      </c>
      <c r="F23" s="1">
        <v>1704479588</v>
      </c>
      <c r="G23" s="1">
        <v>382773019</v>
      </c>
      <c r="H23" s="1">
        <v>121432698</v>
      </c>
      <c r="I23" s="1">
        <v>355434442</v>
      </c>
      <c r="J23" s="1">
        <v>426871761</v>
      </c>
      <c r="K23" s="1">
        <v>455589698</v>
      </c>
      <c r="L23" s="1">
        <v>217550113</v>
      </c>
      <c r="M23" s="1">
        <v>140996504</v>
      </c>
      <c r="O23" s="1">
        <f t="shared" si="1"/>
        <v>437705261.10000002</v>
      </c>
    </row>
    <row r="24" spans="1:15" s="1" customFormat="1" x14ac:dyDescent="0.2">
      <c r="B24" s="1" t="s">
        <v>43</v>
      </c>
      <c r="D24" s="1">
        <v>146984</v>
      </c>
      <c r="E24" s="1">
        <v>156888</v>
      </c>
      <c r="F24" s="1">
        <v>189917</v>
      </c>
      <c r="G24" s="1">
        <v>154109</v>
      </c>
      <c r="H24" s="1">
        <v>144521</v>
      </c>
      <c r="I24" s="1">
        <v>193748</v>
      </c>
      <c r="J24" s="1">
        <v>182762</v>
      </c>
      <c r="K24" s="1">
        <v>188671</v>
      </c>
      <c r="L24" s="1">
        <v>192667</v>
      </c>
      <c r="M24" s="1">
        <v>170312</v>
      </c>
      <c r="O24" s="1">
        <f t="shared" si="1"/>
        <v>172057.9</v>
      </c>
    </row>
    <row r="25" spans="1:15" s="1" customFormat="1" x14ac:dyDescent="0.2">
      <c r="D25" s="1">
        <v>365714220</v>
      </c>
      <c r="E25" s="1">
        <v>1322710973</v>
      </c>
      <c r="F25" s="1">
        <v>4699957492</v>
      </c>
      <c r="G25" s="1">
        <v>942070061</v>
      </c>
      <c r="H25" s="1">
        <v>453520082</v>
      </c>
      <c r="I25" s="1">
        <v>2226904519</v>
      </c>
      <c r="J25" s="1">
        <v>2968576032</v>
      </c>
      <c r="K25" s="1">
        <v>3109164386</v>
      </c>
      <c r="L25" s="1">
        <v>3148475769</v>
      </c>
      <c r="M25" s="1">
        <v>819661053</v>
      </c>
      <c r="O25" s="1">
        <f t="shared" si="1"/>
        <v>2005675458.7</v>
      </c>
    </row>
    <row r="26" spans="1:15" s="1" customFormat="1" x14ac:dyDescent="0.2">
      <c r="B26" s="1" t="s">
        <v>44</v>
      </c>
      <c r="D26" s="1">
        <v>215911</v>
      </c>
      <c r="E26" s="1">
        <v>223201</v>
      </c>
      <c r="F26" s="1">
        <v>384885</v>
      </c>
      <c r="G26" s="1">
        <v>268149</v>
      </c>
      <c r="H26" s="1">
        <v>182145</v>
      </c>
      <c r="I26" s="1">
        <v>297915</v>
      </c>
      <c r="J26" s="1">
        <v>286079</v>
      </c>
      <c r="K26" s="1">
        <v>271041</v>
      </c>
      <c r="L26" s="1">
        <v>303169</v>
      </c>
      <c r="M26" s="1">
        <v>267209</v>
      </c>
      <c r="O26" s="1">
        <f t="shared" si="1"/>
        <v>269970.40000000002</v>
      </c>
    </row>
    <row r="27" spans="1:15" s="1" customFormat="1" x14ac:dyDescent="0.2">
      <c r="D27" s="1">
        <v>5626313592</v>
      </c>
      <c r="E27" s="1">
        <v>4953811173</v>
      </c>
      <c r="F27" s="1">
        <v>29678878245</v>
      </c>
      <c r="G27" s="1">
        <v>6457925812</v>
      </c>
      <c r="H27" s="1">
        <v>2449855006</v>
      </c>
      <c r="I27" s="1">
        <v>5557120048</v>
      </c>
      <c r="J27" s="1">
        <v>4689350148</v>
      </c>
      <c r="K27" s="1">
        <v>5798617037</v>
      </c>
      <c r="L27" s="1">
        <v>3185142905</v>
      </c>
      <c r="M27" s="1">
        <v>5489326254</v>
      </c>
      <c r="O27" s="1">
        <f t="shared" si="1"/>
        <v>7388634022</v>
      </c>
    </row>
    <row r="28" spans="1:15" s="1" customFormat="1" x14ac:dyDescent="0.2">
      <c r="B28" s="1" t="s">
        <v>45</v>
      </c>
      <c r="D28" s="1">
        <v>344232</v>
      </c>
      <c r="E28" s="1">
        <v>425279</v>
      </c>
      <c r="F28" s="1">
        <v>582952</v>
      </c>
      <c r="G28" s="1">
        <v>458196</v>
      </c>
      <c r="H28" s="1">
        <v>444909</v>
      </c>
      <c r="I28" s="1">
        <v>714789</v>
      </c>
      <c r="J28" s="1">
        <v>945209</v>
      </c>
      <c r="K28" s="1">
        <v>513954</v>
      </c>
      <c r="L28" s="1">
        <v>652840</v>
      </c>
      <c r="M28" s="1">
        <v>418395</v>
      </c>
      <c r="O28" s="1">
        <f t="shared" si="1"/>
        <v>550075.5</v>
      </c>
    </row>
    <row r="29" spans="1:15" s="2" customFormat="1" x14ac:dyDescent="0.2">
      <c r="A29" s="1"/>
      <c r="B29" s="1"/>
      <c r="C29" s="1"/>
      <c r="D29" s="1">
        <v>14412472939</v>
      </c>
      <c r="E29" s="1">
        <v>29953841301</v>
      </c>
      <c r="F29" s="1">
        <v>24335849639</v>
      </c>
      <c r="G29" s="1">
        <v>9557387602</v>
      </c>
      <c r="H29" s="1">
        <v>9650569136</v>
      </c>
      <c r="I29" s="1">
        <v>67924067076</v>
      </c>
      <c r="J29" s="1">
        <v>113431412137</v>
      </c>
      <c r="K29" s="1">
        <v>68835538135</v>
      </c>
      <c r="L29" s="1">
        <v>115131817166</v>
      </c>
      <c r="M29" s="1">
        <v>8374588380</v>
      </c>
      <c r="N29" s="1"/>
      <c r="O29" s="1">
        <f t="shared" si="1"/>
        <v>46160754351.099998</v>
      </c>
    </row>
    <row r="30" spans="1:15" s="2" customFormat="1" x14ac:dyDescent="0.2">
      <c r="B30" s="1" t="s">
        <v>46</v>
      </c>
      <c r="C30" s="1"/>
      <c r="D30" s="2">
        <v>1806090</v>
      </c>
      <c r="E30" s="2">
        <v>2027596</v>
      </c>
      <c r="G30" s="2">
        <v>2352314</v>
      </c>
      <c r="H30" s="2">
        <v>2450069</v>
      </c>
      <c r="K30" s="2">
        <v>2240188</v>
      </c>
      <c r="M30" s="2">
        <v>1849001</v>
      </c>
      <c r="O30" s="1">
        <f t="shared" si="1"/>
        <v>2120876.3333333335</v>
      </c>
    </row>
    <row r="31" spans="1:15" x14ac:dyDescent="0.2">
      <c r="A31" s="2"/>
      <c r="B31" s="1"/>
      <c r="C31" s="1"/>
      <c r="D31" s="2">
        <v>117039539156</v>
      </c>
      <c r="E31" s="2">
        <v>1370179887576</v>
      </c>
      <c r="F31" s="2"/>
      <c r="G31" s="2">
        <v>11556465001</v>
      </c>
      <c r="H31" s="2">
        <v>2043104314384</v>
      </c>
      <c r="I31" s="2"/>
      <c r="J31" s="2"/>
      <c r="K31" s="2"/>
      <c r="L31" s="2"/>
      <c r="M31" s="2"/>
      <c r="N31" s="2"/>
      <c r="O31" s="1">
        <f t="shared" si="1"/>
        <v>885470051529.25</v>
      </c>
    </row>
    <row r="32" spans="1:15" s="1" customFormat="1" x14ac:dyDescent="0.2">
      <c r="A32" s="4" t="s">
        <v>38</v>
      </c>
      <c r="B32" s="4"/>
      <c r="C32" s="1" t="s">
        <v>86</v>
      </c>
      <c r="D32"/>
      <c r="E32"/>
      <c r="F32"/>
      <c r="G32"/>
      <c r="H32"/>
      <c r="I32"/>
      <c r="J32"/>
      <c r="K32"/>
      <c r="L32"/>
      <c r="M32"/>
      <c r="N32"/>
      <c r="O32"/>
    </row>
    <row r="33" spans="1:15" s="1" customFormat="1" x14ac:dyDescent="0.2">
      <c r="B33" s="1" t="s">
        <v>40</v>
      </c>
      <c r="D33" s="1">
        <v>113299</v>
      </c>
      <c r="E33" s="1">
        <v>117590</v>
      </c>
      <c r="F33" s="1">
        <v>116480</v>
      </c>
      <c r="G33" s="1">
        <v>113137</v>
      </c>
      <c r="H33" s="1">
        <v>106310</v>
      </c>
      <c r="I33" s="1">
        <v>117829</v>
      </c>
      <c r="J33" s="1">
        <v>117726</v>
      </c>
      <c r="K33" s="1">
        <v>121286</v>
      </c>
      <c r="L33" s="1">
        <v>119299</v>
      </c>
      <c r="M33" s="1">
        <v>108960</v>
      </c>
      <c r="O33" s="1">
        <f>AVERAGE(D33:M33)</f>
        <v>115191.6</v>
      </c>
    </row>
    <row r="34" spans="1:15" s="1" customFormat="1" x14ac:dyDescent="0.2">
      <c r="D34" s="1">
        <v>348654007</v>
      </c>
      <c r="E34" s="1">
        <v>544589007</v>
      </c>
      <c r="F34" s="1">
        <v>299270227</v>
      </c>
      <c r="G34" s="1">
        <v>256304198</v>
      </c>
      <c r="H34" s="1">
        <v>237154811</v>
      </c>
      <c r="I34" s="1">
        <v>270694729</v>
      </c>
      <c r="J34" s="1">
        <v>208636548</v>
      </c>
      <c r="K34" s="1">
        <v>783855831</v>
      </c>
      <c r="L34" s="1">
        <v>513130728</v>
      </c>
      <c r="M34" s="1">
        <v>100229908</v>
      </c>
      <c r="O34" s="1">
        <f t="shared" ref="O34:O46" si="2">AVERAGE(D34:M34)</f>
        <v>356251999.39999998</v>
      </c>
    </row>
    <row r="35" spans="1:15" s="1" customFormat="1" x14ac:dyDescent="0.2">
      <c r="B35" s="1" t="s">
        <v>41</v>
      </c>
      <c r="D35" s="1">
        <v>116566</v>
      </c>
      <c r="E35" s="1">
        <v>114930</v>
      </c>
      <c r="F35" s="1">
        <v>121960</v>
      </c>
      <c r="G35" s="1">
        <v>119082</v>
      </c>
      <c r="H35" s="1">
        <v>120985</v>
      </c>
      <c r="I35" s="1">
        <v>114418</v>
      </c>
      <c r="J35" s="1">
        <v>129757</v>
      </c>
      <c r="K35" s="1">
        <v>132051</v>
      </c>
      <c r="L35" s="1">
        <v>119213</v>
      </c>
      <c r="M35" s="1">
        <v>113096</v>
      </c>
      <c r="O35" s="1">
        <f t="shared" si="2"/>
        <v>120205.8</v>
      </c>
    </row>
    <row r="36" spans="1:15" s="1" customFormat="1" x14ac:dyDescent="0.2">
      <c r="D36" s="1">
        <v>516411491</v>
      </c>
      <c r="E36" s="1">
        <v>474132547</v>
      </c>
      <c r="F36" s="1">
        <v>399299591</v>
      </c>
      <c r="G36" s="1">
        <v>269967655</v>
      </c>
      <c r="H36" s="1">
        <v>455250516</v>
      </c>
      <c r="I36" s="1">
        <v>268384511</v>
      </c>
      <c r="J36" s="1">
        <v>272485901</v>
      </c>
      <c r="K36" s="1">
        <v>783889138</v>
      </c>
      <c r="L36" s="1">
        <v>366477993</v>
      </c>
      <c r="M36" s="1">
        <v>276382985</v>
      </c>
      <c r="O36" s="1">
        <f t="shared" si="2"/>
        <v>408268232.80000001</v>
      </c>
    </row>
    <row r="37" spans="1:15" s="1" customFormat="1" x14ac:dyDescent="0.2">
      <c r="B37" s="1" t="s">
        <v>42</v>
      </c>
      <c r="D37" s="1">
        <v>134842</v>
      </c>
      <c r="E37" s="1">
        <v>128136</v>
      </c>
      <c r="F37" s="1">
        <v>134589</v>
      </c>
      <c r="G37" s="1">
        <v>120759</v>
      </c>
      <c r="H37" s="1">
        <v>129044</v>
      </c>
      <c r="I37" s="1">
        <v>123861</v>
      </c>
      <c r="J37" s="1">
        <v>125316</v>
      </c>
      <c r="K37" s="1">
        <v>144162</v>
      </c>
      <c r="L37" s="1">
        <v>117925</v>
      </c>
      <c r="M37" s="1">
        <v>116730</v>
      </c>
      <c r="O37" s="1">
        <f t="shared" si="2"/>
        <v>127536.4</v>
      </c>
    </row>
    <row r="38" spans="1:15" s="1" customFormat="1" x14ac:dyDescent="0.2">
      <c r="D38" s="1">
        <v>341842141</v>
      </c>
      <c r="E38" s="1">
        <v>246939600</v>
      </c>
      <c r="F38" s="1">
        <v>356103613</v>
      </c>
      <c r="G38" s="1">
        <v>155136909</v>
      </c>
      <c r="H38" s="1">
        <v>215300683</v>
      </c>
      <c r="I38" s="1">
        <v>191021351</v>
      </c>
      <c r="J38" s="1">
        <v>226224326</v>
      </c>
      <c r="K38" s="1">
        <v>996678054</v>
      </c>
      <c r="L38" s="1">
        <v>217428079</v>
      </c>
      <c r="M38" s="1">
        <v>264407564</v>
      </c>
      <c r="O38" s="1">
        <f t="shared" si="2"/>
        <v>321108232</v>
      </c>
    </row>
    <row r="39" spans="1:15" s="1" customFormat="1" x14ac:dyDescent="0.2">
      <c r="B39" s="1" t="s">
        <v>43</v>
      </c>
      <c r="D39" s="1">
        <v>127643</v>
      </c>
      <c r="E39" s="1">
        <v>129822</v>
      </c>
      <c r="F39" s="1">
        <v>127973</v>
      </c>
      <c r="G39" s="1">
        <v>125538</v>
      </c>
      <c r="H39" s="1">
        <v>108236</v>
      </c>
      <c r="I39" s="1">
        <v>114773</v>
      </c>
      <c r="J39" s="1">
        <v>142872</v>
      </c>
      <c r="K39" s="1">
        <v>137037</v>
      </c>
      <c r="L39" s="1">
        <v>132493</v>
      </c>
      <c r="M39" s="1">
        <v>116693</v>
      </c>
      <c r="O39" s="1">
        <f t="shared" si="2"/>
        <v>126308</v>
      </c>
    </row>
    <row r="40" spans="1:15" s="1" customFormat="1" x14ac:dyDescent="0.2">
      <c r="D40" s="1">
        <v>344870244</v>
      </c>
      <c r="E40" s="1">
        <v>202301349</v>
      </c>
      <c r="F40" s="1">
        <v>318350130</v>
      </c>
      <c r="G40" s="1">
        <v>548075785</v>
      </c>
      <c r="H40" s="1">
        <v>246574991</v>
      </c>
      <c r="I40" s="1">
        <v>185783487</v>
      </c>
      <c r="J40" s="1">
        <v>121557082</v>
      </c>
      <c r="K40" s="1">
        <v>999445119</v>
      </c>
      <c r="L40" s="1">
        <v>250105266</v>
      </c>
      <c r="M40" s="1">
        <v>195409944</v>
      </c>
      <c r="O40" s="1">
        <f t="shared" si="2"/>
        <v>341247339.69999999</v>
      </c>
    </row>
    <row r="41" spans="1:15" s="1" customFormat="1" x14ac:dyDescent="0.2">
      <c r="B41" s="1" t="s">
        <v>44</v>
      </c>
      <c r="D41" s="1">
        <v>133636</v>
      </c>
      <c r="E41" s="1">
        <v>121885</v>
      </c>
      <c r="F41" s="1">
        <v>150888</v>
      </c>
      <c r="G41" s="1">
        <v>142810</v>
      </c>
      <c r="H41" s="1">
        <v>135885</v>
      </c>
      <c r="I41" s="1">
        <v>139628</v>
      </c>
      <c r="J41" s="1">
        <v>151601</v>
      </c>
      <c r="K41" s="1">
        <v>163526</v>
      </c>
      <c r="L41" s="1">
        <v>137756</v>
      </c>
      <c r="M41" s="1">
        <v>127199</v>
      </c>
      <c r="O41" s="1">
        <f t="shared" si="2"/>
        <v>140481.4</v>
      </c>
    </row>
    <row r="42" spans="1:15" s="1" customFormat="1" x14ac:dyDescent="0.2">
      <c r="D42" s="1">
        <v>1837095199</v>
      </c>
      <c r="E42" s="1">
        <v>390337307</v>
      </c>
      <c r="F42" s="1">
        <v>3056625252</v>
      </c>
      <c r="G42" s="1">
        <v>517967704</v>
      </c>
      <c r="H42" s="1">
        <v>2060038389</v>
      </c>
      <c r="I42" s="1">
        <v>557004632</v>
      </c>
      <c r="J42" s="1">
        <v>3284976665</v>
      </c>
      <c r="K42" s="1">
        <v>1364711134</v>
      </c>
      <c r="L42" s="1">
        <v>404241348</v>
      </c>
      <c r="M42" s="1">
        <v>322732936</v>
      </c>
      <c r="O42" s="1">
        <f t="shared" si="2"/>
        <v>1379573056.5999999</v>
      </c>
    </row>
    <row r="43" spans="1:15" s="1" customFormat="1" x14ac:dyDescent="0.2">
      <c r="B43" s="1" t="s">
        <v>45</v>
      </c>
      <c r="D43" s="1">
        <v>174931</v>
      </c>
      <c r="E43" s="1">
        <v>143135</v>
      </c>
      <c r="F43" s="1">
        <v>176569</v>
      </c>
      <c r="G43" s="1">
        <v>148761</v>
      </c>
      <c r="H43" s="1">
        <v>166704</v>
      </c>
      <c r="I43" s="1">
        <v>155249</v>
      </c>
      <c r="J43" s="1">
        <v>193219</v>
      </c>
      <c r="K43" s="1">
        <v>187780</v>
      </c>
      <c r="L43" s="1">
        <v>162185</v>
      </c>
      <c r="M43" s="1">
        <v>131126</v>
      </c>
      <c r="O43" s="1">
        <f t="shared" si="2"/>
        <v>163965.9</v>
      </c>
    </row>
    <row r="44" spans="1:15" s="2" customFormat="1" x14ac:dyDescent="0.2">
      <c r="A44" s="1"/>
      <c r="B44" s="1"/>
      <c r="C44" s="1"/>
      <c r="D44" s="1">
        <v>3520021378</v>
      </c>
      <c r="E44" s="1">
        <v>1732838374</v>
      </c>
      <c r="F44" s="1">
        <v>2743098960</v>
      </c>
      <c r="G44" s="1">
        <v>452738032</v>
      </c>
      <c r="H44" s="1">
        <v>3895004848</v>
      </c>
      <c r="I44" s="1">
        <v>2883994263</v>
      </c>
      <c r="J44" s="1">
        <v>4073390246</v>
      </c>
      <c r="K44" s="1">
        <v>4840986718</v>
      </c>
      <c r="L44" s="1">
        <v>387777533</v>
      </c>
      <c r="M44" s="1">
        <v>534380666</v>
      </c>
      <c r="N44" s="1"/>
      <c r="O44" s="1">
        <f t="shared" si="2"/>
        <v>2506423101.8000002</v>
      </c>
    </row>
    <row r="45" spans="1:15" s="2" customFormat="1" x14ac:dyDescent="0.2">
      <c r="B45" s="1" t="s">
        <v>46</v>
      </c>
      <c r="C45" s="1"/>
      <c r="D45" s="2">
        <v>230891</v>
      </c>
      <c r="E45" s="2">
        <v>203669</v>
      </c>
      <c r="F45" s="2">
        <v>263434</v>
      </c>
      <c r="G45" s="2">
        <v>269426</v>
      </c>
      <c r="H45" s="2">
        <v>230720</v>
      </c>
      <c r="I45" s="2">
        <v>187955</v>
      </c>
      <c r="J45" s="2">
        <v>265176</v>
      </c>
      <c r="K45" s="2">
        <v>367648</v>
      </c>
      <c r="L45" s="2">
        <v>232961</v>
      </c>
      <c r="M45" s="2">
        <v>199301</v>
      </c>
      <c r="O45" s="2">
        <f t="shared" si="2"/>
        <v>245118.1</v>
      </c>
    </row>
    <row r="46" spans="1:15" x14ac:dyDescent="0.2">
      <c r="A46" s="2"/>
      <c r="B46" s="1"/>
      <c r="C46" s="1"/>
      <c r="D46" s="2">
        <v>2353158248</v>
      </c>
      <c r="E46" s="2">
        <v>2993685719</v>
      </c>
      <c r="F46" s="2">
        <v>5207289659</v>
      </c>
      <c r="G46" s="2">
        <v>3623903330</v>
      </c>
      <c r="H46" s="2">
        <v>2704150756</v>
      </c>
      <c r="I46" s="2">
        <v>3700686042</v>
      </c>
      <c r="J46" s="2">
        <v>2416161518</v>
      </c>
      <c r="K46" s="2">
        <v>28605444475</v>
      </c>
      <c r="L46" s="2">
        <v>4312362024</v>
      </c>
      <c r="M46" s="2">
        <v>3228004941</v>
      </c>
      <c r="N46" s="2"/>
      <c r="O46" s="2">
        <f t="shared" si="2"/>
        <v>5914484671.1999998</v>
      </c>
    </row>
    <row r="47" spans="1:15" x14ac:dyDescent="0.2">
      <c r="A47" s="4" t="s">
        <v>39</v>
      </c>
      <c r="B47" s="4"/>
      <c r="C47" s="1" t="s">
        <v>87</v>
      </c>
    </row>
    <row r="48" spans="1:15" x14ac:dyDescent="0.2">
      <c r="B48" s="1" t="s">
        <v>40</v>
      </c>
      <c r="C48" s="1"/>
      <c r="D48" s="2">
        <v>133934</v>
      </c>
      <c r="E48" s="2">
        <v>124109</v>
      </c>
      <c r="F48" s="2">
        <v>126226</v>
      </c>
      <c r="G48" s="2">
        <v>176775</v>
      </c>
      <c r="H48" s="2">
        <v>144478</v>
      </c>
      <c r="I48" s="2">
        <v>129448</v>
      </c>
      <c r="J48" s="2">
        <v>131482</v>
      </c>
      <c r="K48" s="2">
        <v>122824</v>
      </c>
      <c r="L48" s="2">
        <v>130017</v>
      </c>
      <c r="M48" s="2">
        <v>121106</v>
      </c>
      <c r="O48">
        <f>AVERAGE(D48:M48)</f>
        <v>134039.9</v>
      </c>
    </row>
    <row r="49" spans="1:15" x14ac:dyDescent="0.2">
      <c r="B49" s="1"/>
      <c r="C49" s="1"/>
      <c r="D49" s="2">
        <v>401501250</v>
      </c>
      <c r="E49" s="2">
        <v>191500333</v>
      </c>
      <c r="F49" s="2">
        <v>232572793</v>
      </c>
      <c r="G49" s="2">
        <v>3280671004</v>
      </c>
      <c r="H49" s="2">
        <v>4309685010</v>
      </c>
      <c r="I49" s="2">
        <v>175304498</v>
      </c>
      <c r="J49" s="2">
        <v>441521683</v>
      </c>
      <c r="K49" s="2">
        <v>275780382</v>
      </c>
      <c r="L49" s="2">
        <v>235107222</v>
      </c>
      <c r="M49" s="2">
        <v>136054274</v>
      </c>
      <c r="O49">
        <f t="shared" ref="O49:O61" si="3">AVERAGE(D49:M49)</f>
        <v>967969844.89999998</v>
      </c>
    </row>
    <row r="50" spans="1:15" x14ac:dyDescent="0.2">
      <c r="B50" s="1" t="s">
        <v>41</v>
      </c>
      <c r="C50" s="1"/>
      <c r="D50" s="2">
        <v>134243</v>
      </c>
      <c r="E50" s="2">
        <v>122479</v>
      </c>
      <c r="F50" s="2">
        <v>128796</v>
      </c>
      <c r="G50" s="2">
        <v>143035</v>
      </c>
      <c r="H50" s="2">
        <v>139720</v>
      </c>
      <c r="I50" s="2">
        <v>125385</v>
      </c>
      <c r="J50" s="2">
        <v>124667</v>
      </c>
      <c r="K50" s="2">
        <v>121882</v>
      </c>
      <c r="L50" s="2">
        <v>111651</v>
      </c>
      <c r="M50" s="2">
        <v>119965</v>
      </c>
      <c r="O50">
        <f t="shared" si="3"/>
        <v>127182.3</v>
      </c>
    </row>
    <row r="51" spans="1:15" x14ac:dyDescent="0.2">
      <c r="B51" s="1"/>
      <c r="C51" s="1"/>
      <c r="D51" s="2">
        <v>750324978</v>
      </c>
      <c r="E51" s="2">
        <v>262195808</v>
      </c>
      <c r="F51" s="2">
        <v>157272340</v>
      </c>
      <c r="G51" s="2">
        <v>655378029</v>
      </c>
      <c r="H51" s="2">
        <v>4168145243</v>
      </c>
      <c r="I51" s="2">
        <v>58962718</v>
      </c>
      <c r="J51" s="2">
        <v>1054297921</v>
      </c>
      <c r="K51" s="2">
        <v>170390722</v>
      </c>
      <c r="L51" s="2">
        <v>84551319</v>
      </c>
      <c r="M51" s="2">
        <v>168899554</v>
      </c>
      <c r="O51">
        <f t="shared" si="3"/>
        <v>753041863.20000005</v>
      </c>
    </row>
    <row r="52" spans="1:15" x14ac:dyDescent="0.2">
      <c r="B52" s="1" t="s">
        <v>42</v>
      </c>
      <c r="C52" s="1"/>
      <c r="D52" s="2">
        <v>124568</v>
      </c>
      <c r="E52" s="2">
        <v>117448</v>
      </c>
      <c r="F52" s="2">
        <v>121285</v>
      </c>
      <c r="G52" s="2">
        <v>144826</v>
      </c>
      <c r="H52" s="2">
        <v>131516</v>
      </c>
      <c r="I52" s="2">
        <v>110464</v>
      </c>
      <c r="J52" s="2">
        <v>129543</v>
      </c>
      <c r="K52" s="2">
        <v>124931</v>
      </c>
      <c r="L52" s="2">
        <v>121067</v>
      </c>
      <c r="M52" s="2">
        <v>115194</v>
      </c>
      <c r="O52">
        <f t="shared" si="3"/>
        <v>124084.2</v>
      </c>
    </row>
    <row r="53" spans="1:15" x14ac:dyDescent="0.2">
      <c r="B53" s="1"/>
      <c r="C53" s="1"/>
      <c r="D53" s="2">
        <v>1586753091</v>
      </c>
      <c r="E53" s="2">
        <v>136089943</v>
      </c>
      <c r="F53" s="2">
        <v>105619188</v>
      </c>
      <c r="G53" s="2">
        <v>940422528</v>
      </c>
      <c r="H53" s="2">
        <v>2746738724</v>
      </c>
      <c r="I53" s="2">
        <v>79185235</v>
      </c>
      <c r="J53" s="2">
        <v>755708405</v>
      </c>
      <c r="K53" s="2">
        <v>1810047439</v>
      </c>
      <c r="L53" s="2">
        <v>129864118</v>
      </c>
      <c r="M53" s="2">
        <v>46785186</v>
      </c>
      <c r="O53">
        <f t="shared" si="3"/>
        <v>833721385.70000005</v>
      </c>
    </row>
    <row r="54" spans="1:15" x14ac:dyDescent="0.2">
      <c r="B54" s="1" t="s">
        <v>43</v>
      </c>
      <c r="C54" s="1"/>
      <c r="D54" s="2">
        <v>140325</v>
      </c>
      <c r="E54" s="2">
        <v>118511</v>
      </c>
      <c r="F54" s="2">
        <v>126693</v>
      </c>
      <c r="G54" s="2">
        <v>170689</v>
      </c>
      <c r="H54" s="2">
        <v>140121</v>
      </c>
      <c r="I54" s="2">
        <v>118583</v>
      </c>
      <c r="J54" s="2">
        <v>150536</v>
      </c>
      <c r="K54" s="2">
        <v>126161</v>
      </c>
      <c r="L54" s="2">
        <v>115335</v>
      </c>
      <c r="M54" s="2">
        <v>121632</v>
      </c>
      <c r="O54">
        <f t="shared" si="3"/>
        <v>132858.6</v>
      </c>
    </row>
    <row r="55" spans="1:15" x14ac:dyDescent="0.2">
      <c r="B55" s="1"/>
      <c r="C55" s="1"/>
      <c r="D55" s="2">
        <v>1820621011</v>
      </c>
      <c r="E55" s="2">
        <v>79064476</v>
      </c>
      <c r="F55" s="2">
        <v>228062203</v>
      </c>
      <c r="G55" s="2">
        <v>7491111809</v>
      </c>
      <c r="H55" s="2">
        <v>3534402859</v>
      </c>
      <c r="I55" s="2">
        <v>77160495</v>
      </c>
      <c r="J55" s="2">
        <v>1172817924</v>
      </c>
      <c r="K55" s="2">
        <v>856092452</v>
      </c>
      <c r="L55" s="2">
        <v>174911753</v>
      </c>
      <c r="M55" s="2">
        <v>216299884</v>
      </c>
      <c r="O55">
        <f t="shared" si="3"/>
        <v>1565054486.5999999</v>
      </c>
    </row>
    <row r="56" spans="1:15" x14ac:dyDescent="0.2">
      <c r="B56" s="1" t="s">
        <v>44</v>
      </c>
      <c r="C56" s="1"/>
      <c r="D56" s="2">
        <v>177362</v>
      </c>
      <c r="E56" s="2">
        <v>152417</v>
      </c>
      <c r="F56" s="2">
        <v>147746</v>
      </c>
      <c r="G56" s="2">
        <v>199292</v>
      </c>
      <c r="H56" s="2">
        <v>165666</v>
      </c>
      <c r="I56" s="2">
        <v>150097</v>
      </c>
      <c r="J56" s="2">
        <v>159430</v>
      </c>
      <c r="K56" s="2">
        <v>157280</v>
      </c>
      <c r="L56" s="2">
        <v>139850</v>
      </c>
      <c r="M56" s="2">
        <v>135975</v>
      </c>
      <c r="O56">
        <f t="shared" si="3"/>
        <v>158511.5</v>
      </c>
    </row>
    <row r="57" spans="1:15" x14ac:dyDescent="0.2">
      <c r="B57" s="1"/>
      <c r="C57" s="1"/>
      <c r="D57" s="2">
        <v>2385114322</v>
      </c>
      <c r="E57" s="2">
        <v>592561138</v>
      </c>
      <c r="F57" s="2">
        <v>916753238</v>
      </c>
      <c r="G57" s="2">
        <v>8144706779</v>
      </c>
      <c r="H57" s="2">
        <v>5657468830</v>
      </c>
      <c r="I57" s="2">
        <v>742370079</v>
      </c>
      <c r="J57" s="2">
        <v>825566155</v>
      </c>
      <c r="K57" s="2">
        <v>2007661020</v>
      </c>
      <c r="L57" s="2">
        <v>481239201</v>
      </c>
      <c r="M57" s="2">
        <v>554730028</v>
      </c>
      <c r="O57">
        <f t="shared" si="3"/>
        <v>2230817079</v>
      </c>
    </row>
    <row r="58" spans="1:15" x14ac:dyDescent="0.2">
      <c r="B58" s="1" t="s">
        <v>45</v>
      </c>
      <c r="C58" s="1"/>
      <c r="D58" s="2">
        <v>173670</v>
      </c>
      <c r="E58" s="2">
        <v>151244</v>
      </c>
      <c r="F58" s="2">
        <v>165030</v>
      </c>
      <c r="G58" s="2">
        <v>228434</v>
      </c>
      <c r="H58" s="2">
        <v>210266</v>
      </c>
      <c r="I58" s="2">
        <v>166833</v>
      </c>
      <c r="J58" s="2">
        <v>178145</v>
      </c>
      <c r="K58" s="2">
        <v>170593</v>
      </c>
      <c r="L58" s="2">
        <v>166340</v>
      </c>
      <c r="M58" s="2">
        <v>151428</v>
      </c>
      <c r="O58">
        <f t="shared" si="3"/>
        <v>176198.3</v>
      </c>
    </row>
    <row r="59" spans="1:15" x14ac:dyDescent="0.2">
      <c r="B59" s="1"/>
      <c r="C59" s="1"/>
      <c r="D59" s="2">
        <v>2896600809</v>
      </c>
      <c r="E59" s="2">
        <v>404536236</v>
      </c>
      <c r="F59" s="2">
        <v>228120295</v>
      </c>
      <c r="G59" s="2">
        <v>5612389607</v>
      </c>
      <c r="H59" s="2">
        <v>9581016738</v>
      </c>
      <c r="I59" s="2">
        <v>368736134</v>
      </c>
      <c r="J59" s="2">
        <v>1512602315</v>
      </c>
      <c r="K59" s="2">
        <v>2125838109</v>
      </c>
      <c r="L59" s="2">
        <v>464893870</v>
      </c>
      <c r="M59" s="2">
        <v>740892250</v>
      </c>
      <c r="O59">
        <f t="shared" si="3"/>
        <v>2393562636.3000002</v>
      </c>
    </row>
    <row r="60" spans="1:15" x14ac:dyDescent="0.2">
      <c r="B60" s="1" t="s">
        <v>46</v>
      </c>
      <c r="C60" s="1"/>
      <c r="D60" s="2">
        <v>212840</v>
      </c>
      <c r="E60" s="2">
        <v>148624</v>
      </c>
      <c r="F60" s="2">
        <v>194198</v>
      </c>
      <c r="G60" s="2">
        <v>328606</v>
      </c>
      <c r="H60" s="2">
        <v>259082</v>
      </c>
      <c r="I60" s="2">
        <v>164483</v>
      </c>
      <c r="J60" s="2">
        <v>176538</v>
      </c>
      <c r="K60" s="2">
        <v>185021</v>
      </c>
      <c r="L60" s="2">
        <v>178984</v>
      </c>
      <c r="M60" s="2">
        <v>171028</v>
      </c>
      <c r="O60">
        <f t="shared" si="3"/>
        <v>201940.4</v>
      </c>
    </row>
    <row r="61" spans="1:15" x14ac:dyDescent="0.2">
      <c r="B61" s="1"/>
      <c r="C61" s="1"/>
      <c r="D61" s="2">
        <v>7109462772</v>
      </c>
      <c r="E61" s="2">
        <v>425422360</v>
      </c>
      <c r="F61" s="2">
        <v>4529783424</v>
      </c>
      <c r="G61" s="2">
        <v>11725181928</v>
      </c>
      <c r="H61" s="2">
        <v>20772776022</v>
      </c>
      <c r="I61" s="2">
        <v>350550932</v>
      </c>
      <c r="J61" s="2">
        <v>3023305387</v>
      </c>
      <c r="K61" s="2">
        <v>6238406664</v>
      </c>
      <c r="L61" s="2">
        <v>164815183</v>
      </c>
      <c r="M61" s="2">
        <v>693921536</v>
      </c>
      <c r="O61">
        <f t="shared" si="3"/>
        <v>5503362620.8000002</v>
      </c>
    </row>
    <row r="62" spans="1:15" x14ac:dyDescent="0.2">
      <c r="A62" s="4"/>
      <c r="B62" s="4"/>
      <c r="C62" s="1"/>
    </row>
    <row r="63" spans="1:15" x14ac:dyDescent="0.2">
      <c r="B63" s="1"/>
      <c r="C63" s="1"/>
    </row>
    <row r="64" spans="1:15" x14ac:dyDescent="0.2">
      <c r="B64" s="1"/>
      <c r="C64" s="1"/>
    </row>
    <row r="65" spans="1:15" x14ac:dyDescent="0.2">
      <c r="B65" s="1"/>
      <c r="C65" s="1"/>
    </row>
    <row r="66" spans="1: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4"/>
      <c r="B67" s="4"/>
      <c r="C67" s="1"/>
    </row>
    <row r="68" spans="1:15" x14ac:dyDescent="0.2">
      <c r="A68" s="1"/>
      <c r="B68" s="1"/>
      <c r="C68" s="1"/>
    </row>
    <row r="69" spans="1:15" x14ac:dyDescent="0.2">
      <c r="A69" s="1"/>
      <c r="B69" s="1"/>
      <c r="C69" s="1"/>
    </row>
    <row r="70" spans="1:15" x14ac:dyDescent="0.2">
      <c r="A70" s="1"/>
      <c r="B70" s="1"/>
      <c r="C70" s="1"/>
    </row>
    <row r="71" spans="1:15" x14ac:dyDescent="0.2">
      <c r="A71" s="1"/>
      <c r="B71" s="1"/>
      <c r="C71" s="1"/>
    </row>
    <row r="72" spans="1:15" x14ac:dyDescent="0.2">
      <c r="A72" s="1"/>
      <c r="B72" s="1"/>
      <c r="C72" s="1"/>
    </row>
    <row r="73" spans="1:15" x14ac:dyDescent="0.2">
      <c r="A73" s="1"/>
      <c r="B73" s="1"/>
      <c r="C73" s="1"/>
    </row>
    <row r="74" spans="1:15" x14ac:dyDescent="0.2">
      <c r="A74" s="1"/>
      <c r="B74" s="1"/>
      <c r="C74" s="1"/>
    </row>
    <row r="75" spans="1:15" x14ac:dyDescent="0.2">
      <c r="A75" s="1"/>
      <c r="B75" s="1"/>
      <c r="C75" s="1"/>
    </row>
    <row r="76" spans="1:15" x14ac:dyDescent="0.2">
      <c r="A76" s="1"/>
      <c r="B76" s="1"/>
      <c r="C76" s="1"/>
    </row>
    <row r="77" spans="1:15" x14ac:dyDescent="0.2">
      <c r="A77" s="1"/>
      <c r="B77" s="1"/>
      <c r="C77" s="1"/>
    </row>
    <row r="78" spans="1:15" x14ac:dyDescent="0.2">
      <c r="A78" s="1"/>
      <c r="B78" s="1"/>
      <c r="C78" s="1"/>
    </row>
    <row r="79" spans="1:15" x14ac:dyDescent="0.2">
      <c r="A79" s="1"/>
      <c r="B79" s="1"/>
      <c r="C79" s="1"/>
    </row>
    <row r="80" spans="1:15" x14ac:dyDescent="0.2">
      <c r="A80" s="2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2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4"/>
      <c r="B82" s="4"/>
      <c r="C82" s="1"/>
    </row>
    <row r="83" spans="1: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">
      <c r="A95" s="2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">
      <c r="A96" s="2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">
      <c r="A97" s="4"/>
      <c r="B97" s="4"/>
      <c r="C97" s="1"/>
    </row>
    <row r="98" spans="1: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">
      <c r="A110" s="2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">
      <c r="A111" s="2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">
      <c r="A112" s="4"/>
      <c r="B112" s="4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</sheetData>
  <mergeCells count="11">
    <mergeCell ref="A1:O1"/>
    <mergeCell ref="A67:B67"/>
    <mergeCell ref="A82:B82"/>
    <mergeCell ref="A97:B97"/>
    <mergeCell ref="A112:B112"/>
    <mergeCell ref="A66:O66"/>
    <mergeCell ref="A2:B2"/>
    <mergeCell ref="A17:B17"/>
    <mergeCell ref="A32:B32"/>
    <mergeCell ref="A47:B47"/>
    <mergeCell ref="A62:B6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1960-529C-4C1E-92E9-3F36A46F8F65}">
  <dimension ref="A1:U53"/>
  <sheetViews>
    <sheetView tabSelected="1" topLeftCell="A25" workbookViewId="0">
      <selection activeCell="S36" sqref="S36"/>
    </sheetView>
  </sheetViews>
  <sheetFormatPr defaultRowHeight="14.25" x14ac:dyDescent="0.2"/>
  <sheetData>
    <row r="1" spans="1:21" x14ac:dyDescent="0.2"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">
      <c r="B2" s="4" t="s">
        <v>91</v>
      </c>
      <c r="C2" s="4"/>
      <c r="D2" s="4"/>
      <c r="E2" s="1"/>
      <c r="F2" s="5"/>
      <c r="G2" s="4" t="s">
        <v>92</v>
      </c>
      <c r="H2" s="4"/>
      <c r="I2" s="4"/>
      <c r="J2" s="1"/>
      <c r="K2" s="1"/>
      <c r="L2" s="4" t="s">
        <v>93</v>
      </c>
      <c r="M2" s="4"/>
      <c r="N2" s="4"/>
      <c r="O2" s="1"/>
      <c r="P2" s="1"/>
      <c r="Q2" s="4" t="s">
        <v>94</v>
      </c>
      <c r="R2" s="4"/>
      <c r="S2" s="4"/>
      <c r="T2" s="1"/>
      <c r="U2" s="1"/>
    </row>
    <row r="3" spans="1:21" x14ac:dyDescent="0.2">
      <c r="B3" s="5" t="s">
        <v>89</v>
      </c>
      <c r="D3" s="5" t="s">
        <v>90</v>
      </c>
      <c r="E3" s="5"/>
      <c r="F3" s="5"/>
      <c r="G3" s="5" t="s">
        <v>89</v>
      </c>
      <c r="I3" s="5" t="s">
        <v>90</v>
      </c>
      <c r="J3" s="5"/>
      <c r="L3" s="5" t="s">
        <v>89</v>
      </c>
      <c r="N3" s="5" t="s">
        <v>90</v>
      </c>
      <c r="O3" s="5"/>
      <c r="Q3" s="5" t="s">
        <v>89</v>
      </c>
      <c r="S3" s="5" t="s">
        <v>90</v>
      </c>
    </row>
    <row r="4" spans="1:21" x14ac:dyDescent="0.2">
      <c r="A4">
        <v>1</v>
      </c>
      <c r="B4">
        <v>672</v>
      </c>
      <c r="C4">
        <v>1096014</v>
      </c>
      <c r="D4">
        <v>704</v>
      </c>
      <c r="E4">
        <v>1055809</v>
      </c>
      <c r="G4">
        <v>439</v>
      </c>
      <c r="H4">
        <v>2039096</v>
      </c>
      <c r="I4">
        <v>183</v>
      </c>
      <c r="J4">
        <v>459074</v>
      </c>
      <c r="L4">
        <v>306</v>
      </c>
      <c r="M4">
        <v>2650272</v>
      </c>
      <c r="N4">
        <v>116</v>
      </c>
      <c r="O4">
        <v>519754</v>
      </c>
      <c r="Q4">
        <v>83</v>
      </c>
      <c r="R4">
        <v>3452668</v>
      </c>
      <c r="S4">
        <v>268</v>
      </c>
      <c r="T4">
        <v>1213057</v>
      </c>
    </row>
    <row r="5" spans="1:21" x14ac:dyDescent="0.2">
      <c r="A5">
        <v>2</v>
      </c>
      <c r="B5">
        <v>649</v>
      </c>
      <c r="C5">
        <v>1121234</v>
      </c>
      <c r="D5">
        <v>629</v>
      </c>
      <c r="E5">
        <v>927802</v>
      </c>
      <c r="G5">
        <v>454</v>
      </c>
      <c r="H5">
        <v>2032605</v>
      </c>
      <c r="I5">
        <v>169</v>
      </c>
      <c r="J5">
        <v>433299</v>
      </c>
      <c r="L5">
        <v>318</v>
      </c>
      <c r="M5">
        <v>2533114</v>
      </c>
      <c r="N5">
        <v>3</v>
      </c>
      <c r="O5">
        <v>214852</v>
      </c>
      <c r="Q5">
        <v>99</v>
      </c>
      <c r="R5">
        <v>3468636</v>
      </c>
      <c r="S5">
        <v>287</v>
      </c>
      <c r="T5">
        <v>1085666</v>
      </c>
    </row>
    <row r="6" spans="1:21" x14ac:dyDescent="0.2">
      <c r="A6">
        <v>3</v>
      </c>
      <c r="B6">
        <v>634</v>
      </c>
      <c r="C6">
        <v>1207906</v>
      </c>
      <c r="D6">
        <v>134</v>
      </c>
      <c r="E6">
        <v>593155</v>
      </c>
      <c r="G6">
        <v>447</v>
      </c>
      <c r="H6">
        <v>2191935</v>
      </c>
      <c r="I6">
        <v>941</v>
      </c>
      <c r="J6">
        <v>1184875</v>
      </c>
      <c r="L6">
        <v>297</v>
      </c>
      <c r="M6">
        <v>2691102</v>
      </c>
      <c r="N6">
        <v>41</v>
      </c>
      <c r="O6">
        <v>987462</v>
      </c>
      <c r="Q6">
        <v>78</v>
      </c>
      <c r="R6">
        <v>3557843</v>
      </c>
      <c r="S6">
        <v>296</v>
      </c>
      <c r="T6">
        <v>1304883</v>
      </c>
    </row>
    <row r="7" spans="1:21" x14ac:dyDescent="0.2">
      <c r="A7">
        <v>4</v>
      </c>
      <c r="B7">
        <v>644</v>
      </c>
      <c r="C7">
        <v>1106122</v>
      </c>
      <c r="D7">
        <v>116</v>
      </c>
      <c r="E7">
        <v>513972</v>
      </c>
      <c r="G7">
        <v>447</v>
      </c>
      <c r="H7">
        <v>2161862</v>
      </c>
      <c r="I7">
        <v>323</v>
      </c>
      <c r="J7">
        <v>558851</v>
      </c>
      <c r="L7">
        <v>302</v>
      </c>
      <c r="M7">
        <v>2705186</v>
      </c>
      <c r="N7">
        <v>2</v>
      </c>
      <c r="O7">
        <v>434729</v>
      </c>
      <c r="Q7">
        <v>93</v>
      </c>
      <c r="R7">
        <v>3491956</v>
      </c>
      <c r="S7">
        <v>212</v>
      </c>
      <c r="T7">
        <v>1160778</v>
      </c>
    </row>
    <row r="8" spans="1:21" x14ac:dyDescent="0.2">
      <c r="A8">
        <v>5</v>
      </c>
      <c r="B8">
        <v>656</v>
      </c>
      <c r="C8">
        <v>1171783</v>
      </c>
      <c r="D8">
        <v>211</v>
      </c>
      <c r="E8">
        <v>533599</v>
      </c>
      <c r="G8">
        <v>425</v>
      </c>
      <c r="H8">
        <v>2143739</v>
      </c>
      <c r="I8">
        <v>149</v>
      </c>
      <c r="J8">
        <v>421312</v>
      </c>
      <c r="L8">
        <v>313</v>
      </c>
      <c r="M8">
        <v>2704553</v>
      </c>
      <c r="N8">
        <v>396</v>
      </c>
      <c r="O8">
        <v>968458</v>
      </c>
      <c r="Q8">
        <v>94</v>
      </c>
      <c r="R8">
        <v>3407190</v>
      </c>
      <c r="S8">
        <v>272</v>
      </c>
      <c r="T8">
        <v>1218921</v>
      </c>
    </row>
    <row r="9" spans="1:21" x14ac:dyDescent="0.2">
      <c r="A9">
        <v>6</v>
      </c>
      <c r="B9">
        <v>659</v>
      </c>
      <c r="C9">
        <v>1098619</v>
      </c>
      <c r="D9">
        <v>606</v>
      </c>
      <c r="E9">
        <v>824015</v>
      </c>
      <c r="G9">
        <v>435</v>
      </c>
      <c r="H9">
        <v>2126016</v>
      </c>
      <c r="I9">
        <v>439</v>
      </c>
      <c r="J9">
        <v>651015</v>
      </c>
      <c r="L9">
        <v>333</v>
      </c>
      <c r="M9">
        <v>2658658</v>
      </c>
      <c r="N9">
        <v>4</v>
      </c>
      <c r="O9">
        <v>435868</v>
      </c>
      <c r="Q9">
        <v>94</v>
      </c>
      <c r="R9">
        <v>3531625</v>
      </c>
      <c r="S9">
        <v>158</v>
      </c>
      <c r="T9">
        <v>964044</v>
      </c>
    </row>
    <row r="10" spans="1:21" x14ac:dyDescent="0.2">
      <c r="A10">
        <v>7</v>
      </c>
      <c r="B10">
        <v>645</v>
      </c>
      <c r="C10">
        <v>1090617</v>
      </c>
      <c r="D10">
        <v>48</v>
      </c>
      <c r="E10">
        <v>290448</v>
      </c>
      <c r="G10">
        <v>449</v>
      </c>
      <c r="H10">
        <v>2007022</v>
      </c>
      <c r="I10">
        <v>95</v>
      </c>
      <c r="J10">
        <v>353078</v>
      </c>
      <c r="L10">
        <v>329</v>
      </c>
      <c r="M10">
        <v>2539918</v>
      </c>
      <c r="N10">
        <v>88</v>
      </c>
      <c r="O10">
        <v>461471</v>
      </c>
      <c r="Q10">
        <v>88</v>
      </c>
      <c r="R10">
        <v>3422365</v>
      </c>
      <c r="S10">
        <v>287</v>
      </c>
      <c r="T10">
        <v>1322512</v>
      </c>
    </row>
    <row r="11" spans="1:21" x14ac:dyDescent="0.2">
      <c r="A11">
        <v>8</v>
      </c>
      <c r="B11">
        <v>648</v>
      </c>
      <c r="C11">
        <v>1024315</v>
      </c>
      <c r="D11">
        <v>525</v>
      </c>
      <c r="E11">
        <v>708668</v>
      </c>
      <c r="G11">
        <v>456</v>
      </c>
      <c r="H11">
        <v>2065878</v>
      </c>
      <c r="I11">
        <v>67</v>
      </c>
      <c r="J11">
        <v>345343</v>
      </c>
      <c r="L11">
        <v>344</v>
      </c>
      <c r="M11">
        <v>2495495</v>
      </c>
      <c r="N11">
        <v>386</v>
      </c>
      <c r="O11">
        <v>984849</v>
      </c>
      <c r="Q11">
        <v>90</v>
      </c>
      <c r="R11">
        <v>3634362</v>
      </c>
      <c r="S11">
        <v>282</v>
      </c>
      <c r="T11">
        <v>1043447</v>
      </c>
    </row>
    <row r="12" spans="1:21" x14ac:dyDescent="0.2">
      <c r="A12">
        <v>9</v>
      </c>
      <c r="B12">
        <v>656</v>
      </c>
      <c r="C12">
        <v>1162391</v>
      </c>
      <c r="D12">
        <v>47</v>
      </c>
      <c r="E12">
        <v>339682</v>
      </c>
      <c r="G12">
        <v>429</v>
      </c>
      <c r="H12">
        <v>2098498</v>
      </c>
      <c r="I12">
        <v>985</v>
      </c>
      <c r="J12">
        <v>1147986</v>
      </c>
      <c r="L12">
        <v>324</v>
      </c>
      <c r="M12">
        <v>2500183</v>
      </c>
      <c r="N12">
        <v>159</v>
      </c>
      <c r="O12">
        <v>591072</v>
      </c>
      <c r="Q12">
        <v>97</v>
      </c>
      <c r="R12">
        <v>3436492</v>
      </c>
      <c r="S12">
        <v>290</v>
      </c>
      <c r="T12">
        <v>1297603</v>
      </c>
    </row>
    <row r="13" spans="1:21" x14ac:dyDescent="0.2">
      <c r="A13">
        <v>10</v>
      </c>
      <c r="B13">
        <v>648</v>
      </c>
      <c r="C13">
        <v>1041299</v>
      </c>
      <c r="D13">
        <v>319</v>
      </c>
      <c r="E13">
        <v>631290</v>
      </c>
      <c r="G13">
        <v>431</v>
      </c>
      <c r="H13">
        <v>2162474</v>
      </c>
      <c r="I13">
        <v>781</v>
      </c>
      <c r="J13">
        <v>944928</v>
      </c>
      <c r="L13">
        <v>284</v>
      </c>
      <c r="M13">
        <v>2826981</v>
      </c>
      <c r="N13">
        <v>577</v>
      </c>
      <c r="O13">
        <v>1185679</v>
      </c>
      <c r="Q13">
        <v>88</v>
      </c>
      <c r="R13">
        <v>3454389</v>
      </c>
      <c r="S13">
        <v>22</v>
      </c>
      <c r="T13">
        <v>609250</v>
      </c>
    </row>
    <row r="14" spans="1:21" x14ac:dyDescent="0.2">
      <c r="A14">
        <v>11</v>
      </c>
      <c r="B14">
        <v>651</v>
      </c>
      <c r="C14">
        <v>1165572</v>
      </c>
      <c r="D14">
        <v>252</v>
      </c>
      <c r="E14">
        <v>529815</v>
      </c>
      <c r="G14">
        <v>430</v>
      </c>
      <c r="H14">
        <v>2134322</v>
      </c>
      <c r="I14">
        <v>1</v>
      </c>
      <c r="J14">
        <v>154743</v>
      </c>
      <c r="L14">
        <v>303</v>
      </c>
      <c r="M14">
        <v>2626274</v>
      </c>
      <c r="N14">
        <v>533</v>
      </c>
      <c r="O14">
        <v>1148474</v>
      </c>
      <c r="Q14">
        <v>100</v>
      </c>
      <c r="R14">
        <v>3430060</v>
      </c>
      <c r="S14">
        <v>36</v>
      </c>
      <c r="T14">
        <v>598741</v>
      </c>
    </row>
    <row r="15" spans="1:21" x14ac:dyDescent="0.2">
      <c r="A15">
        <v>12</v>
      </c>
      <c r="B15">
        <v>644</v>
      </c>
      <c r="C15">
        <v>1138295</v>
      </c>
      <c r="D15">
        <v>362</v>
      </c>
      <c r="E15">
        <v>747874</v>
      </c>
      <c r="G15">
        <v>439</v>
      </c>
      <c r="H15">
        <v>2204674</v>
      </c>
      <c r="I15">
        <v>278</v>
      </c>
      <c r="J15">
        <v>560656</v>
      </c>
      <c r="L15">
        <v>303</v>
      </c>
      <c r="M15">
        <v>2613771</v>
      </c>
      <c r="N15">
        <v>44</v>
      </c>
      <c r="O15">
        <v>456002</v>
      </c>
      <c r="Q15">
        <v>85</v>
      </c>
      <c r="R15">
        <v>3552139</v>
      </c>
      <c r="S15">
        <v>282</v>
      </c>
      <c r="T15">
        <v>1298862</v>
      </c>
    </row>
    <row r="16" spans="1:21" x14ac:dyDescent="0.2">
      <c r="A16">
        <v>13</v>
      </c>
      <c r="B16">
        <v>622</v>
      </c>
      <c r="C16">
        <v>1148016</v>
      </c>
      <c r="D16">
        <v>467</v>
      </c>
      <c r="E16">
        <v>799211</v>
      </c>
      <c r="G16">
        <v>442</v>
      </c>
      <c r="H16">
        <v>2129678</v>
      </c>
      <c r="I16">
        <v>109</v>
      </c>
      <c r="J16">
        <v>343261</v>
      </c>
      <c r="L16">
        <v>299</v>
      </c>
      <c r="M16">
        <v>2689003</v>
      </c>
      <c r="N16">
        <v>253</v>
      </c>
      <c r="O16">
        <v>807417</v>
      </c>
      <c r="Q16">
        <v>90</v>
      </c>
      <c r="R16">
        <v>3438099</v>
      </c>
      <c r="S16">
        <v>259</v>
      </c>
      <c r="T16">
        <v>1331596</v>
      </c>
    </row>
    <row r="17" spans="1:20" x14ac:dyDescent="0.2">
      <c r="A17">
        <v>14</v>
      </c>
      <c r="B17">
        <v>657</v>
      </c>
      <c r="C17">
        <v>1079436</v>
      </c>
      <c r="D17">
        <v>303</v>
      </c>
      <c r="E17">
        <v>786353</v>
      </c>
      <c r="G17">
        <v>434</v>
      </c>
      <c r="H17">
        <v>2130719</v>
      </c>
      <c r="I17">
        <v>1001</v>
      </c>
      <c r="J17">
        <v>1209354</v>
      </c>
      <c r="L17">
        <v>317</v>
      </c>
      <c r="M17">
        <v>2642632</v>
      </c>
      <c r="N17">
        <v>608</v>
      </c>
      <c r="O17">
        <v>1250058</v>
      </c>
      <c r="Q17">
        <v>89</v>
      </c>
      <c r="R17">
        <v>3522690</v>
      </c>
      <c r="S17">
        <v>238</v>
      </c>
      <c r="T17">
        <v>1171907</v>
      </c>
    </row>
    <row r="18" spans="1:20" x14ac:dyDescent="0.2">
      <c r="A18">
        <v>15</v>
      </c>
      <c r="B18">
        <v>667</v>
      </c>
      <c r="C18">
        <v>1081792</v>
      </c>
      <c r="D18">
        <v>199</v>
      </c>
      <c r="E18">
        <v>825095</v>
      </c>
      <c r="G18">
        <v>428</v>
      </c>
      <c r="H18">
        <v>2103748</v>
      </c>
      <c r="I18">
        <v>228</v>
      </c>
      <c r="J18">
        <v>550993</v>
      </c>
      <c r="L18">
        <v>318</v>
      </c>
      <c r="M18">
        <v>2572783</v>
      </c>
      <c r="N18">
        <v>544</v>
      </c>
      <c r="O18">
        <v>1069503</v>
      </c>
      <c r="Q18">
        <v>91</v>
      </c>
      <c r="R18">
        <v>3486097</v>
      </c>
      <c r="S18">
        <v>138</v>
      </c>
      <c r="T18">
        <v>1014722</v>
      </c>
    </row>
    <row r="19" spans="1:20" x14ac:dyDescent="0.2">
      <c r="A19">
        <v>16</v>
      </c>
      <c r="B19">
        <v>635</v>
      </c>
      <c r="C19">
        <v>1097380</v>
      </c>
      <c r="D19">
        <v>12</v>
      </c>
      <c r="E19">
        <v>247082</v>
      </c>
      <c r="G19">
        <v>405</v>
      </c>
      <c r="H19">
        <v>2193474</v>
      </c>
      <c r="I19">
        <v>37</v>
      </c>
      <c r="J19">
        <v>338140</v>
      </c>
      <c r="L19">
        <v>326</v>
      </c>
      <c r="M19">
        <v>2621116</v>
      </c>
      <c r="N19">
        <v>141</v>
      </c>
      <c r="O19">
        <v>627609</v>
      </c>
      <c r="Q19">
        <v>89</v>
      </c>
      <c r="R19">
        <v>3470018</v>
      </c>
      <c r="S19">
        <v>68</v>
      </c>
      <c r="T19">
        <v>791794</v>
      </c>
    </row>
    <row r="20" spans="1:20" x14ac:dyDescent="0.2">
      <c r="A20">
        <v>17</v>
      </c>
      <c r="B20">
        <v>691</v>
      </c>
      <c r="C20">
        <v>1046509</v>
      </c>
      <c r="D20">
        <v>506</v>
      </c>
      <c r="E20">
        <v>760935</v>
      </c>
      <c r="G20">
        <v>438</v>
      </c>
      <c r="H20">
        <v>1993771</v>
      </c>
      <c r="I20">
        <v>426</v>
      </c>
      <c r="J20">
        <v>721533</v>
      </c>
      <c r="L20">
        <v>304</v>
      </c>
      <c r="M20">
        <v>2602134</v>
      </c>
      <c r="N20">
        <v>540</v>
      </c>
      <c r="O20">
        <v>1134197</v>
      </c>
      <c r="Q20">
        <v>91</v>
      </c>
      <c r="R20">
        <v>3541232</v>
      </c>
      <c r="S20">
        <v>266</v>
      </c>
      <c r="T20">
        <v>1288004</v>
      </c>
    </row>
    <row r="21" spans="1:20" x14ac:dyDescent="0.2">
      <c r="A21">
        <v>18</v>
      </c>
      <c r="B21">
        <v>639</v>
      </c>
      <c r="C21">
        <v>1147070</v>
      </c>
      <c r="D21">
        <v>446</v>
      </c>
      <c r="E21">
        <v>810337</v>
      </c>
      <c r="G21">
        <v>423</v>
      </c>
      <c r="H21">
        <v>2191793</v>
      </c>
      <c r="I21">
        <v>385</v>
      </c>
      <c r="J21">
        <v>529632</v>
      </c>
      <c r="L21">
        <v>309</v>
      </c>
      <c r="M21">
        <v>2584004</v>
      </c>
      <c r="N21">
        <v>590</v>
      </c>
      <c r="O21">
        <v>1147921</v>
      </c>
      <c r="Q21">
        <v>91</v>
      </c>
      <c r="R21">
        <v>3581546</v>
      </c>
      <c r="S21">
        <v>208</v>
      </c>
      <c r="T21">
        <v>1059408</v>
      </c>
    </row>
    <row r="22" spans="1:20" x14ac:dyDescent="0.2">
      <c r="A22">
        <v>19</v>
      </c>
      <c r="B22">
        <v>643</v>
      </c>
      <c r="C22">
        <v>1206305</v>
      </c>
      <c r="D22">
        <v>932</v>
      </c>
      <c r="E22">
        <v>840101</v>
      </c>
      <c r="G22">
        <v>415</v>
      </c>
      <c r="H22">
        <v>2033469</v>
      </c>
      <c r="I22">
        <v>208</v>
      </c>
      <c r="J22">
        <v>465968</v>
      </c>
      <c r="L22">
        <v>335</v>
      </c>
      <c r="M22">
        <v>2556317</v>
      </c>
      <c r="N22">
        <v>78</v>
      </c>
      <c r="O22">
        <v>1198632</v>
      </c>
      <c r="Q22">
        <v>81</v>
      </c>
      <c r="R22">
        <v>3614866</v>
      </c>
      <c r="S22">
        <v>279</v>
      </c>
      <c r="T22">
        <v>1166636</v>
      </c>
    </row>
    <row r="23" spans="1:20" x14ac:dyDescent="0.2">
      <c r="A23">
        <v>20</v>
      </c>
      <c r="B23">
        <v>628</v>
      </c>
      <c r="C23">
        <v>1080802</v>
      </c>
      <c r="D23">
        <v>815</v>
      </c>
      <c r="E23">
        <v>907557</v>
      </c>
      <c r="G23">
        <v>429</v>
      </c>
      <c r="H23">
        <v>2171049</v>
      </c>
      <c r="I23">
        <v>66</v>
      </c>
      <c r="J23">
        <v>341649</v>
      </c>
      <c r="L23">
        <v>306</v>
      </c>
      <c r="M23">
        <v>2639333</v>
      </c>
      <c r="N23">
        <v>158</v>
      </c>
      <c r="O23">
        <v>685249</v>
      </c>
      <c r="Q23">
        <v>91</v>
      </c>
      <c r="R23">
        <v>3459960</v>
      </c>
      <c r="S23">
        <v>272</v>
      </c>
      <c r="T23">
        <v>1210474</v>
      </c>
    </row>
    <row r="24" spans="1:20" x14ac:dyDescent="0.2">
      <c r="A24">
        <v>21</v>
      </c>
      <c r="B24">
        <v>632</v>
      </c>
      <c r="C24">
        <v>1140320</v>
      </c>
      <c r="D24">
        <v>118</v>
      </c>
      <c r="E24">
        <v>537825</v>
      </c>
      <c r="G24">
        <v>408</v>
      </c>
      <c r="H24">
        <v>2365030</v>
      </c>
      <c r="I24">
        <v>21</v>
      </c>
      <c r="J24">
        <v>989997</v>
      </c>
      <c r="L24">
        <v>314</v>
      </c>
      <c r="M24">
        <v>2602513</v>
      </c>
      <c r="N24">
        <v>50</v>
      </c>
      <c r="O24">
        <v>439274</v>
      </c>
      <c r="Q24">
        <v>88</v>
      </c>
      <c r="R24">
        <v>3515682</v>
      </c>
      <c r="S24">
        <v>192</v>
      </c>
      <c r="T24">
        <v>1123078</v>
      </c>
    </row>
    <row r="25" spans="1:20" x14ac:dyDescent="0.2">
      <c r="A25">
        <v>22</v>
      </c>
      <c r="B25">
        <v>646</v>
      </c>
      <c r="C25">
        <v>1075591</v>
      </c>
      <c r="D25">
        <v>538</v>
      </c>
      <c r="E25">
        <v>961537</v>
      </c>
      <c r="G25">
        <v>419</v>
      </c>
      <c r="H25">
        <v>2126538</v>
      </c>
      <c r="I25">
        <v>944</v>
      </c>
      <c r="J25">
        <v>1026126</v>
      </c>
      <c r="L25">
        <v>316</v>
      </c>
      <c r="M25">
        <v>2560253</v>
      </c>
      <c r="N25">
        <v>72</v>
      </c>
      <c r="O25">
        <v>402873</v>
      </c>
      <c r="Q25">
        <v>107</v>
      </c>
      <c r="R25">
        <v>3346754</v>
      </c>
      <c r="S25">
        <v>172</v>
      </c>
      <c r="T25">
        <v>1025252</v>
      </c>
    </row>
    <row r="26" spans="1:20" x14ac:dyDescent="0.2">
      <c r="A26">
        <v>23</v>
      </c>
      <c r="B26">
        <v>633</v>
      </c>
      <c r="C26">
        <v>1108982</v>
      </c>
      <c r="D26">
        <v>970</v>
      </c>
      <c r="E26">
        <v>744053</v>
      </c>
      <c r="G26">
        <v>434</v>
      </c>
      <c r="H26">
        <v>2024138</v>
      </c>
      <c r="I26">
        <v>540</v>
      </c>
      <c r="J26">
        <v>911778</v>
      </c>
      <c r="L26">
        <v>325</v>
      </c>
      <c r="M26">
        <v>2505268</v>
      </c>
      <c r="N26">
        <v>34</v>
      </c>
      <c r="O26">
        <v>381950</v>
      </c>
      <c r="Q26">
        <v>106</v>
      </c>
      <c r="R26">
        <v>3393238</v>
      </c>
      <c r="S26">
        <v>298</v>
      </c>
      <c r="T26">
        <v>1222944</v>
      </c>
    </row>
    <row r="27" spans="1:20" x14ac:dyDescent="0.2">
      <c r="A27">
        <v>24</v>
      </c>
      <c r="B27">
        <v>645</v>
      </c>
      <c r="C27">
        <v>1044976</v>
      </c>
      <c r="D27">
        <v>911</v>
      </c>
      <c r="E27">
        <v>1069387</v>
      </c>
      <c r="G27">
        <v>430</v>
      </c>
      <c r="H27">
        <v>2084797</v>
      </c>
      <c r="I27">
        <v>704</v>
      </c>
      <c r="J27">
        <v>1098848</v>
      </c>
      <c r="L27">
        <v>306</v>
      </c>
      <c r="M27">
        <v>2641115</v>
      </c>
      <c r="N27">
        <v>258</v>
      </c>
      <c r="O27">
        <v>871773</v>
      </c>
      <c r="Q27">
        <v>87</v>
      </c>
      <c r="R27">
        <v>3491567</v>
      </c>
      <c r="S27">
        <v>83</v>
      </c>
      <c r="T27">
        <v>774474</v>
      </c>
    </row>
    <row r="28" spans="1:20" x14ac:dyDescent="0.2">
      <c r="A28">
        <v>25</v>
      </c>
      <c r="B28">
        <v>645</v>
      </c>
      <c r="C28">
        <v>1155112</v>
      </c>
      <c r="D28">
        <v>768</v>
      </c>
      <c r="E28">
        <v>808829</v>
      </c>
      <c r="G28">
        <v>458</v>
      </c>
      <c r="H28">
        <v>2125215</v>
      </c>
      <c r="I28">
        <v>159</v>
      </c>
      <c r="J28">
        <v>372806</v>
      </c>
      <c r="L28">
        <v>324</v>
      </c>
      <c r="M28">
        <v>2539811</v>
      </c>
      <c r="N28">
        <v>607</v>
      </c>
      <c r="O28">
        <v>1107326</v>
      </c>
      <c r="Q28">
        <v>81</v>
      </c>
      <c r="R28">
        <v>3515325</v>
      </c>
      <c r="S28">
        <v>179</v>
      </c>
      <c r="T28">
        <v>1077122</v>
      </c>
    </row>
    <row r="29" spans="1:20" x14ac:dyDescent="0.2">
      <c r="A29">
        <v>26</v>
      </c>
      <c r="B29">
        <v>643</v>
      </c>
      <c r="C29">
        <v>1173212</v>
      </c>
      <c r="D29">
        <v>64</v>
      </c>
      <c r="E29">
        <v>396310</v>
      </c>
      <c r="G29">
        <v>439</v>
      </c>
      <c r="H29">
        <v>2038805</v>
      </c>
      <c r="I29">
        <v>527</v>
      </c>
      <c r="J29">
        <v>672868</v>
      </c>
      <c r="L29">
        <v>334</v>
      </c>
      <c r="M29">
        <v>2439813</v>
      </c>
      <c r="N29">
        <v>110</v>
      </c>
      <c r="O29">
        <v>636306</v>
      </c>
      <c r="Q29">
        <v>88</v>
      </c>
      <c r="R29">
        <v>3468753</v>
      </c>
      <c r="S29">
        <v>234</v>
      </c>
      <c r="T29">
        <v>1079766</v>
      </c>
    </row>
    <row r="30" spans="1:20" x14ac:dyDescent="0.2">
      <c r="A30">
        <v>27</v>
      </c>
      <c r="B30">
        <v>617</v>
      </c>
      <c r="C30">
        <v>1178742</v>
      </c>
      <c r="D30">
        <v>926</v>
      </c>
      <c r="E30">
        <v>873650</v>
      </c>
      <c r="G30">
        <v>443</v>
      </c>
      <c r="H30">
        <v>1973191</v>
      </c>
      <c r="I30">
        <v>836</v>
      </c>
      <c r="J30">
        <v>1032190</v>
      </c>
      <c r="L30">
        <v>301</v>
      </c>
      <c r="M30">
        <v>2588342</v>
      </c>
      <c r="N30">
        <v>97</v>
      </c>
      <c r="O30">
        <v>546728</v>
      </c>
      <c r="Q30">
        <v>94</v>
      </c>
      <c r="R30">
        <v>3427831</v>
      </c>
      <c r="S30">
        <v>64</v>
      </c>
      <c r="T30">
        <v>778468</v>
      </c>
    </row>
    <row r="31" spans="1:20" x14ac:dyDescent="0.2">
      <c r="A31">
        <v>28</v>
      </c>
      <c r="B31">
        <v>634</v>
      </c>
      <c r="C31">
        <v>1244436</v>
      </c>
      <c r="D31">
        <v>77</v>
      </c>
      <c r="E31">
        <v>442650</v>
      </c>
      <c r="G31">
        <v>434</v>
      </c>
      <c r="H31">
        <v>2048468</v>
      </c>
      <c r="I31">
        <v>466</v>
      </c>
      <c r="J31">
        <v>795818</v>
      </c>
      <c r="L31">
        <v>294</v>
      </c>
      <c r="M31">
        <v>2620741</v>
      </c>
      <c r="N31">
        <v>10</v>
      </c>
      <c r="O31">
        <v>235724</v>
      </c>
      <c r="Q31">
        <v>91</v>
      </c>
      <c r="R31">
        <v>3475727</v>
      </c>
      <c r="S31">
        <v>265</v>
      </c>
      <c r="T31">
        <v>1091941</v>
      </c>
    </row>
    <row r="32" spans="1:20" x14ac:dyDescent="0.2">
      <c r="A32">
        <v>29</v>
      </c>
      <c r="B32">
        <v>636</v>
      </c>
      <c r="C32">
        <v>1060813</v>
      </c>
      <c r="D32">
        <v>296</v>
      </c>
      <c r="E32">
        <v>684950</v>
      </c>
      <c r="G32">
        <v>442</v>
      </c>
      <c r="H32">
        <v>2054821</v>
      </c>
      <c r="I32">
        <v>200</v>
      </c>
      <c r="J32">
        <v>516915</v>
      </c>
      <c r="L32">
        <v>328</v>
      </c>
      <c r="M32">
        <v>2540383</v>
      </c>
      <c r="N32">
        <v>229</v>
      </c>
      <c r="O32">
        <v>838807</v>
      </c>
      <c r="Q32">
        <v>93</v>
      </c>
      <c r="R32">
        <v>3449482</v>
      </c>
      <c r="S32">
        <v>33</v>
      </c>
      <c r="T32">
        <v>598216</v>
      </c>
    </row>
    <row r="33" spans="1:20" x14ac:dyDescent="0.2">
      <c r="A33">
        <v>30</v>
      </c>
      <c r="B33">
        <v>660</v>
      </c>
      <c r="C33">
        <v>1176368</v>
      </c>
      <c r="D33">
        <v>172</v>
      </c>
      <c r="E33">
        <v>558337</v>
      </c>
      <c r="G33">
        <v>427</v>
      </c>
      <c r="H33">
        <v>2165402</v>
      </c>
      <c r="I33">
        <v>966</v>
      </c>
      <c r="J33">
        <v>1058105</v>
      </c>
      <c r="L33">
        <v>314</v>
      </c>
      <c r="M33">
        <v>2621280</v>
      </c>
      <c r="N33">
        <v>20</v>
      </c>
      <c r="O33">
        <v>299394</v>
      </c>
      <c r="Q33">
        <v>85</v>
      </c>
      <c r="R33">
        <v>3510734</v>
      </c>
      <c r="S33">
        <v>262</v>
      </c>
      <c r="T33">
        <v>1138772</v>
      </c>
    </row>
    <row r="34" spans="1:20" x14ac:dyDescent="0.2">
      <c r="A34">
        <v>31</v>
      </c>
    </row>
    <row r="35" spans="1:20" x14ac:dyDescent="0.2">
      <c r="A35">
        <v>32</v>
      </c>
    </row>
    <row r="36" spans="1:20" x14ac:dyDescent="0.2">
      <c r="A36">
        <v>33</v>
      </c>
    </row>
    <row r="37" spans="1:20" x14ac:dyDescent="0.2">
      <c r="A37">
        <v>34</v>
      </c>
    </row>
    <row r="38" spans="1:20" x14ac:dyDescent="0.2">
      <c r="A38">
        <v>35</v>
      </c>
    </row>
    <row r="39" spans="1:20" x14ac:dyDescent="0.2">
      <c r="A39">
        <v>36</v>
      </c>
    </row>
    <row r="40" spans="1:20" x14ac:dyDescent="0.2">
      <c r="A40">
        <v>37</v>
      </c>
    </row>
    <row r="41" spans="1:20" x14ac:dyDescent="0.2">
      <c r="A41">
        <v>38</v>
      </c>
    </row>
    <row r="42" spans="1:20" x14ac:dyDescent="0.2">
      <c r="A42">
        <v>39</v>
      </c>
    </row>
    <row r="43" spans="1:20" x14ac:dyDescent="0.2">
      <c r="A43">
        <v>40</v>
      </c>
    </row>
    <row r="44" spans="1:20" x14ac:dyDescent="0.2">
      <c r="A44">
        <v>41</v>
      </c>
    </row>
    <row r="45" spans="1:20" x14ac:dyDescent="0.2">
      <c r="A45">
        <v>42</v>
      </c>
    </row>
    <row r="46" spans="1:20" x14ac:dyDescent="0.2">
      <c r="A46">
        <v>43</v>
      </c>
    </row>
    <row r="47" spans="1:20" x14ac:dyDescent="0.2">
      <c r="A47">
        <v>44</v>
      </c>
    </row>
    <row r="48" spans="1:20" x14ac:dyDescent="0.2">
      <c r="A48">
        <v>45</v>
      </c>
    </row>
    <row r="49" spans="1:1" x14ac:dyDescent="0.2">
      <c r="A49">
        <v>46</v>
      </c>
    </row>
    <row r="50" spans="1:1" x14ac:dyDescent="0.2">
      <c r="A50">
        <v>47</v>
      </c>
    </row>
    <row r="51" spans="1:1" x14ac:dyDescent="0.2">
      <c r="A51">
        <v>48</v>
      </c>
    </row>
    <row r="52" spans="1:1" x14ac:dyDescent="0.2">
      <c r="A52">
        <v>49</v>
      </c>
    </row>
    <row r="53" spans="1:1" x14ac:dyDescent="0.2">
      <c r="A53">
        <v>50</v>
      </c>
    </row>
  </sheetData>
  <mergeCells count="5">
    <mergeCell ref="Q2:S2"/>
    <mergeCell ref="B1:U1"/>
    <mergeCell ref="B2:D2"/>
    <mergeCell ref="G2:I2"/>
    <mergeCell ref="L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apmr</vt:lpstr>
      <vt:lpstr>ct-ctt-50-5000</vt:lpstr>
      <vt:lpstr>cwpt</vt:lpstr>
      <vt:lpstr>ct-ctt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TT</cp:lastModifiedBy>
  <dcterms:created xsi:type="dcterms:W3CDTF">2023-03-22T06:03:03Z</dcterms:created>
  <dcterms:modified xsi:type="dcterms:W3CDTF">2023-04-03T15:45:24Z</dcterms:modified>
</cp:coreProperties>
</file>