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kstop\zfl_workspace\SharedScheduler\"/>
    </mc:Choice>
  </mc:AlternateContent>
  <xr:revisionPtr revIDLastSave="0" documentId="13_ncr:1_{F767DCC5-9289-4D4A-ABBD-DB3923FE698E}" xr6:coauthVersionLast="47" xr6:coauthVersionMax="47" xr10:uidLastSave="{00000000-0000-0000-0000-000000000000}"/>
  <bookViews>
    <workbookView xWindow="-120" yWindow="-120" windowWidth="29040" windowHeight="15720" activeTab="2" xr2:uid="{4E9BAA9F-932A-418A-9457-E7792EE35971}"/>
  </bookViews>
  <sheets>
    <sheet name="apmr" sheetId="1" r:id="rId1"/>
    <sheet name="ct-ctt" sheetId="2" r:id="rId2"/>
    <sheet name="cwp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4" l="1"/>
  <c r="N2" i="4"/>
  <c r="N48" i="4"/>
  <c r="N49" i="4"/>
  <c r="N50" i="4"/>
  <c r="N47" i="4"/>
  <c r="N33" i="4"/>
  <c r="N34" i="4"/>
  <c r="N35" i="4"/>
  <c r="N32" i="4"/>
  <c r="N18" i="4"/>
  <c r="N17" i="4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19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2" i="2"/>
  <c r="M21" i="1"/>
  <c r="M22" i="1"/>
  <c r="M23" i="1"/>
  <c r="M24" i="1"/>
  <c r="M20" i="1"/>
  <c r="M15" i="1"/>
  <c r="M16" i="1"/>
  <c r="M17" i="1"/>
  <c r="M18" i="1"/>
  <c r="M14" i="1"/>
  <c r="M9" i="1"/>
  <c r="M10" i="1"/>
  <c r="M11" i="1"/>
  <c r="M12" i="1"/>
  <c r="M8" i="1"/>
  <c r="M3" i="1"/>
  <c r="M4" i="1"/>
  <c r="M5" i="1"/>
  <c r="M6" i="1"/>
  <c r="M2" i="1"/>
</calcChain>
</file>

<file path=xl/sharedStrings.xml><?xml version="1.0" encoding="utf-8"?>
<sst xmlns="http://schemas.openxmlformats.org/spreadsheetml/2006/main" count="92" uniqueCount="51">
  <si>
    <t>线程1、数量1</t>
    <phoneticPr fontId="1" type="noConversion"/>
  </si>
  <si>
    <t>线程2、数量1</t>
    <phoneticPr fontId="1" type="noConversion"/>
  </si>
  <si>
    <t>线程3、数量1</t>
    <phoneticPr fontId="1" type="noConversion"/>
  </si>
  <si>
    <t>线程4、数量1</t>
    <phoneticPr fontId="1" type="noConversion"/>
  </si>
  <si>
    <t>线程5、数量1</t>
    <phoneticPr fontId="1" type="noConversion"/>
  </si>
  <si>
    <t>线程1、数量228</t>
    <phoneticPr fontId="1" type="noConversion"/>
  </si>
  <si>
    <t>线程2、数量228</t>
    <phoneticPr fontId="1" type="noConversion"/>
  </si>
  <si>
    <t>线程3、数量228</t>
    <phoneticPr fontId="1" type="noConversion"/>
  </si>
  <si>
    <t>线程4、数量228</t>
    <phoneticPr fontId="1" type="noConversion"/>
  </si>
  <si>
    <t>线程5、数量228</t>
    <phoneticPr fontId="1" type="noConversion"/>
  </si>
  <si>
    <t>线程1、数量912</t>
    <phoneticPr fontId="1" type="noConversion"/>
  </si>
  <si>
    <t>线程2、数量912</t>
    <phoneticPr fontId="1" type="noConversion"/>
  </si>
  <si>
    <t>线程3、数量912</t>
    <phoneticPr fontId="1" type="noConversion"/>
  </si>
  <si>
    <t>线程4、数量912</t>
    <phoneticPr fontId="1" type="noConversion"/>
  </si>
  <si>
    <t>线程5、数量912</t>
    <phoneticPr fontId="1" type="noConversion"/>
  </si>
  <si>
    <t>线程1、数量3876</t>
    <phoneticPr fontId="1" type="noConversion"/>
  </si>
  <si>
    <t>线程2、数量3876</t>
    <phoneticPr fontId="1" type="noConversion"/>
  </si>
  <si>
    <t>线程3、数量3876</t>
    <phoneticPr fontId="1" type="noConversion"/>
  </si>
  <si>
    <t>线程4、数量3876</t>
    <phoneticPr fontId="1" type="noConversion"/>
  </si>
  <si>
    <t>线程5、数量3876</t>
    <phoneticPr fontId="1" type="noConversion"/>
  </si>
  <si>
    <t>连接1、矩阵1</t>
    <phoneticPr fontId="1" type="noConversion"/>
  </si>
  <si>
    <t>连接2、矩阵1</t>
    <phoneticPr fontId="1" type="noConversion"/>
  </si>
  <si>
    <t>连接4、矩阵1</t>
    <phoneticPr fontId="1" type="noConversion"/>
  </si>
  <si>
    <t>连接8、矩阵1</t>
    <phoneticPr fontId="1" type="noConversion"/>
  </si>
  <si>
    <t>连接16、矩阵1</t>
    <phoneticPr fontId="1" type="noConversion"/>
  </si>
  <si>
    <t>连接32、矩阵1</t>
    <phoneticPr fontId="1" type="noConversion"/>
  </si>
  <si>
    <t>连接64、矩阵1</t>
    <phoneticPr fontId="1" type="noConversion"/>
  </si>
  <si>
    <t>连接128、矩阵1</t>
    <phoneticPr fontId="1" type="noConversion"/>
  </si>
  <si>
    <t>连接2、矩阵20</t>
    <phoneticPr fontId="1" type="noConversion"/>
  </si>
  <si>
    <t>连接1、矩阵20</t>
    <phoneticPr fontId="1" type="noConversion"/>
  </si>
  <si>
    <t>连接4、矩阵20</t>
    <phoneticPr fontId="1" type="noConversion"/>
  </si>
  <si>
    <t>连接8、矩阵20</t>
    <phoneticPr fontId="1" type="noConversion"/>
  </si>
  <si>
    <t>连接16、矩阵20</t>
    <phoneticPr fontId="1" type="noConversion"/>
  </si>
  <si>
    <t>连接32、矩阵20</t>
    <phoneticPr fontId="1" type="noConversion"/>
  </si>
  <si>
    <t>连接64、矩阵20</t>
    <phoneticPr fontId="1" type="noConversion"/>
  </si>
  <si>
    <t>连接128、矩阵20</t>
    <phoneticPr fontId="1" type="noConversion"/>
  </si>
  <si>
    <t>服务线程1</t>
    <phoneticPr fontId="1" type="noConversion"/>
  </si>
  <si>
    <t>服务线程2</t>
    <phoneticPr fontId="1" type="noConversion"/>
  </si>
  <si>
    <t>服务线程3</t>
    <phoneticPr fontId="1" type="noConversion"/>
  </si>
  <si>
    <t>服务线程4</t>
    <phoneticPr fontId="1" type="noConversion"/>
  </si>
  <si>
    <t>优先级1</t>
    <phoneticPr fontId="1" type="noConversion"/>
  </si>
  <si>
    <t>优先级2</t>
  </si>
  <si>
    <t>优先级3</t>
  </si>
  <si>
    <t>优先级4</t>
  </si>
  <si>
    <t>优先级5</t>
  </si>
  <si>
    <t>优先级6</t>
  </si>
  <si>
    <t>优先级7</t>
  </si>
  <si>
    <t>时延</t>
    <phoneticPr fontId="1" type="noConversion"/>
  </si>
  <si>
    <t>吞吐量</t>
    <phoneticPr fontId="1" type="noConversion"/>
  </si>
  <si>
    <t>优先级2</t>
    <phoneticPr fontId="1" type="noConversion"/>
  </si>
  <si>
    <t>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</si>
</sst>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多环多线程加速比</a:t>
            </a:r>
          </a:p>
        </c:rich>
      </c:tx>
      <c:layout>
        <c:manualLayout>
          <c:xMode val="edge"/>
          <c:yMode val="edge"/>
          <c:x val="0.39722600775432115"/>
          <c:y val="3.326102334478612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778334715143606"/>
          <c:y val="0.20912881522925356"/>
          <c:w val="0.78610994508256571"/>
          <c:h val="0.69075985999297185"/>
        </c:manualLayout>
      </c:layout>
      <c:scatterChart>
        <c:scatterStyle val="lineMarker"/>
        <c:varyColors val="0"/>
        <c:ser>
          <c:idx val="0"/>
          <c:order val="0"/>
          <c:tx>
            <c:v>Data-1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apmr!$M$2:$M$6</c:f>
              <c:numCache>
                <c:formatCode>General</c:formatCode>
                <c:ptCount val="5"/>
                <c:pt idx="0">
                  <c:v>8481.9</c:v>
                </c:pt>
                <c:pt idx="1">
                  <c:v>5907.1</c:v>
                </c:pt>
                <c:pt idx="2">
                  <c:v>4360.3999999999996</c:v>
                </c:pt>
                <c:pt idx="3">
                  <c:v>4281.6000000000004</c:v>
                </c:pt>
                <c:pt idx="4">
                  <c:v>19550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87-4F64-9AF8-7CBAB89A8345}"/>
            </c:ext>
          </c:extLst>
        </c:ser>
        <c:ser>
          <c:idx val="1"/>
          <c:order val="1"/>
          <c:tx>
            <c:v>Data-228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apmr!$M$8:$M$12</c:f>
              <c:numCache>
                <c:formatCode>General</c:formatCode>
                <c:ptCount val="5"/>
                <c:pt idx="0">
                  <c:v>8697.7000000000007</c:v>
                </c:pt>
                <c:pt idx="1">
                  <c:v>5971.4</c:v>
                </c:pt>
                <c:pt idx="2">
                  <c:v>4368.3</c:v>
                </c:pt>
                <c:pt idx="3">
                  <c:v>4319.3</c:v>
                </c:pt>
                <c:pt idx="4">
                  <c:v>19135.3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87-4F64-9AF8-7CBAB89A8345}"/>
            </c:ext>
          </c:extLst>
        </c:ser>
        <c:ser>
          <c:idx val="2"/>
          <c:order val="2"/>
          <c:tx>
            <c:v>Data-912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apmr!$M$14:$M$18</c:f>
              <c:numCache>
                <c:formatCode>General</c:formatCode>
                <c:ptCount val="5"/>
                <c:pt idx="0">
                  <c:v>9533.6</c:v>
                </c:pt>
                <c:pt idx="1">
                  <c:v>5972.1</c:v>
                </c:pt>
                <c:pt idx="2">
                  <c:v>4449.1000000000004</c:v>
                </c:pt>
                <c:pt idx="3">
                  <c:v>4566.8999999999996</c:v>
                </c:pt>
                <c:pt idx="4">
                  <c:v>14894.2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87-4F64-9AF8-7CBAB89A8345}"/>
            </c:ext>
          </c:extLst>
        </c:ser>
        <c:ser>
          <c:idx val="3"/>
          <c:order val="3"/>
          <c:tx>
            <c:v>Data-3876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apmr!$M$20:$M$24</c:f>
              <c:numCache>
                <c:formatCode>General</c:formatCode>
                <c:ptCount val="5"/>
                <c:pt idx="0">
                  <c:v>12594.9</c:v>
                </c:pt>
                <c:pt idx="1">
                  <c:v>6645.1</c:v>
                </c:pt>
                <c:pt idx="2">
                  <c:v>5165.6000000000004</c:v>
                </c:pt>
                <c:pt idx="3">
                  <c:v>5219.8</c:v>
                </c:pt>
                <c:pt idx="4">
                  <c:v>12625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87-4F64-9AF8-7CBAB89A8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738800"/>
        <c:axId val="2031258208"/>
      </c:scatterChart>
      <c:valAx>
        <c:axId val="20337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258208"/>
        <c:crosses val="autoZero"/>
        <c:crossBetween val="midCat"/>
      </c:valAx>
      <c:valAx>
        <c:axId val="20312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执行时间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373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94742665227623"/>
          <c:y val="8.6858936333425243E-2"/>
          <c:w val="0.51764213494205702"/>
          <c:h val="0.110929803594150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协程模型消息时延</a:t>
            </a:r>
          </a:p>
        </c:rich>
      </c:tx>
      <c:layout>
        <c:manualLayout>
          <c:xMode val="edge"/>
          <c:yMode val="edge"/>
          <c:x val="0.37857384493604967"/>
          <c:y val="3.5928132419214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96344951809601"/>
          <c:y val="0.21479621843386076"/>
          <c:w val="0.79896462942132229"/>
          <c:h val="0.64933608394672582"/>
        </c:manualLayout>
      </c:layout>
      <c:scatterChart>
        <c:scatterStyle val="lineMarker"/>
        <c:varyColors val="0"/>
        <c:ser>
          <c:idx val="0"/>
          <c:order val="0"/>
          <c:tx>
            <c:v>Coroutine-1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('ct-ctt'!$O$2,'ct-ctt'!$O$4,'ct-ctt'!$O$6,'ct-ctt'!$O$8,'ct-ctt'!$O$10,'ct-ctt'!$O$12,'ct-ctt'!$O$14,'ct-ctt'!$O$16)</c:f>
              <c:numCache>
                <c:formatCode>General</c:formatCode>
                <c:ptCount val="8"/>
                <c:pt idx="0">
                  <c:v>24430.400000000001</c:v>
                </c:pt>
                <c:pt idx="1">
                  <c:v>28483.9</c:v>
                </c:pt>
                <c:pt idx="2">
                  <c:v>35253.1</c:v>
                </c:pt>
                <c:pt idx="3">
                  <c:v>46779.7</c:v>
                </c:pt>
                <c:pt idx="4">
                  <c:v>36621.199999999997</c:v>
                </c:pt>
                <c:pt idx="5">
                  <c:v>50955.1</c:v>
                </c:pt>
                <c:pt idx="6">
                  <c:v>103703.3</c:v>
                </c:pt>
                <c:pt idx="7">
                  <c:v>224001.5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1-4B1A-845B-65AAFB0FFF1E}"/>
            </c:ext>
          </c:extLst>
        </c:ser>
        <c:ser>
          <c:idx val="1"/>
          <c:order val="1"/>
          <c:tx>
            <c:v>Coroutine-20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('ct-ctt'!$O$19,'ct-ctt'!$O$21,'ct-ctt'!$O$23,'ct-ctt'!$O$25,'ct-ctt'!$O$27,'ct-ctt'!$O$29,'ct-ctt'!$O$31,'ct-ctt'!$O$33)</c:f>
              <c:numCache>
                <c:formatCode>General</c:formatCode>
                <c:ptCount val="8"/>
                <c:pt idx="0">
                  <c:v>12925.5</c:v>
                </c:pt>
                <c:pt idx="1">
                  <c:v>12693.1</c:v>
                </c:pt>
                <c:pt idx="2">
                  <c:v>13740.3</c:v>
                </c:pt>
                <c:pt idx="3">
                  <c:v>13914.3</c:v>
                </c:pt>
                <c:pt idx="4">
                  <c:v>28437.8</c:v>
                </c:pt>
                <c:pt idx="5">
                  <c:v>294233.09999999998</c:v>
                </c:pt>
                <c:pt idx="6">
                  <c:v>247290.8</c:v>
                </c:pt>
                <c:pt idx="7">
                  <c:v>232635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C1-4B1A-845B-65AAFB0FF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404960"/>
        <c:axId val="2029082304"/>
      </c:scatterChart>
      <c:valAx>
        <c:axId val="20174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连接数（条）</a:t>
                </a:r>
              </a:p>
            </c:rich>
          </c:tx>
          <c:layout>
            <c:manualLayout>
              <c:xMode val="edge"/>
              <c:yMode val="edge"/>
              <c:x val="0.4339414850476066"/>
              <c:y val="0.92594813394703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082304"/>
        <c:crosses val="autoZero"/>
        <c:crossBetween val="midCat"/>
      </c:valAx>
      <c:valAx>
        <c:axId val="20290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消息时延（</a:t>
                </a:r>
                <a:r>
                  <a:rPr lang="en-US" altLang="zh-CN"/>
                  <a:t>us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40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906245052701751"/>
          <c:y val="0.1307180502874408"/>
          <c:w val="0.38966379202599677"/>
          <c:h val="8.7379252350737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线程模型消息时延</a:t>
            </a:r>
          </a:p>
        </c:rich>
      </c:tx>
      <c:layout>
        <c:manualLayout>
          <c:xMode val="edge"/>
          <c:yMode val="edge"/>
          <c:x val="0.3753300805703566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83916293347642"/>
          <c:y val="0.19430571178602679"/>
          <c:w val="0.78605554654321141"/>
          <c:h val="0.66383608298962626"/>
        </c:manualLayout>
      </c:layout>
      <c:scatterChart>
        <c:scatterStyle val="lineMarker"/>
        <c:varyColors val="0"/>
        <c:ser>
          <c:idx val="0"/>
          <c:order val="0"/>
          <c:tx>
            <c:v>Thread-1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('ct-ctt'!$T$60,'ct-ctt'!$T$62,'ct-ctt'!$T$64,'ct-ctt'!$T$66,'ct-ctt'!$T$68,'ct-ctt'!$T$70,'ct-ctt'!$T$72,'ct-ctt'!$T$74)</c:f>
              <c:numCache>
                <c:formatCode>General</c:formatCode>
                <c:ptCount val="8"/>
                <c:pt idx="0">
                  <c:v>40549.699999999997</c:v>
                </c:pt>
                <c:pt idx="1">
                  <c:v>60317.8</c:v>
                </c:pt>
                <c:pt idx="2">
                  <c:v>93755.9</c:v>
                </c:pt>
                <c:pt idx="3">
                  <c:v>163294.39999999999</c:v>
                </c:pt>
                <c:pt idx="4">
                  <c:v>314824.8</c:v>
                </c:pt>
                <c:pt idx="5">
                  <c:v>281697.73333333334</c:v>
                </c:pt>
                <c:pt idx="6">
                  <c:v>240426.2</c:v>
                </c:pt>
                <c:pt idx="7">
                  <c:v>204795.73333333334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6-4BA9-8957-59A5439E18C0}"/>
            </c:ext>
          </c:extLst>
        </c:ser>
        <c:ser>
          <c:idx val="1"/>
          <c:order val="1"/>
          <c:tx>
            <c:v>Thread-20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('ct-ctt'!$T$77,'ct-ctt'!$T$79,'ct-ctt'!$T$81,'ct-ctt'!$T$83,'ct-ctt'!$T$85,'ct-ctt'!$T$87,'ct-ctt'!$T$89,'ct-ctt'!$T$91)</c:f>
              <c:numCache>
                <c:formatCode>General</c:formatCode>
                <c:ptCount val="8"/>
                <c:pt idx="0">
                  <c:v>8296.2000000000007</c:v>
                </c:pt>
                <c:pt idx="1">
                  <c:v>8037.1</c:v>
                </c:pt>
                <c:pt idx="2">
                  <c:v>76247.600000000006</c:v>
                </c:pt>
                <c:pt idx="3">
                  <c:v>80873.866666666669</c:v>
                </c:pt>
                <c:pt idx="4">
                  <c:v>27096</c:v>
                </c:pt>
                <c:pt idx="5">
                  <c:v>49002.466666666667</c:v>
                </c:pt>
                <c:pt idx="6">
                  <c:v>62951</c:v>
                </c:pt>
                <c:pt idx="7">
                  <c:v>135310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46-4BA9-8957-59A5439E1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682160"/>
        <c:axId val="2092381808"/>
      </c:scatterChart>
      <c:valAx>
        <c:axId val="210368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连接数（条）</a:t>
                </a:r>
              </a:p>
            </c:rich>
          </c:tx>
          <c:layout>
            <c:manualLayout>
              <c:xMode val="edge"/>
              <c:yMode val="edge"/>
              <c:x val="0.43519520422909919"/>
              <c:y val="0.92947547272887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2381808"/>
        <c:crosses val="autoZero"/>
        <c:crossBetween val="midCat"/>
      </c:valAx>
      <c:valAx>
        <c:axId val="20923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消息时延（</a:t>
                </a:r>
                <a:r>
                  <a:rPr lang="en-US" altLang="zh-CN"/>
                  <a:t>us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68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21754828190058"/>
          <c:y val="8.58145856767904E-2"/>
          <c:w val="0.31410476226129425"/>
          <c:h val="0.10615173103362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线程、协程模型吞吐量对比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9433579712366328E-2"/>
          <c:y val="0.12051532470260458"/>
          <c:w val="0.87618728909735055"/>
          <c:h val="0.75588907074445788"/>
        </c:manualLayout>
      </c:layout>
      <c:scatterChart>
        <c:scatterStyle val="lineMarker"/>
        <c:varyColors val="0"/>
        <c:ser>
          <c:idx val="0"/>
          <c:order val="0"/>
          <c:tx>
            <c:v>Cotoutine-1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('ct-ctt'!$O$3,'ct-ctt'!$O$5,'ct-ctt'!$O$7,'ct-ctt'!$O$9,'ct-ctt'!$O$11,'ct-ctt'!$O$13,'ct-ctt'!$O$15,'ct-ctt'!$O$17)</c:f>
              <c:numCache>
                <c:formatCode>General</c:formatCode>
                <c:ptCount val="8"/>
                <c:pt idx="0">
                  <c:v>85.2</c:v>
                </c:pt>
                <c:pt idx="1">
                  <c:v>169.9</c:v>
                </c:pt>
                <c:pt idx="2">
                  <c:v>333.9</c:v>
                </c:pt>
                <c:pt idx="3">
                  <c:v>641.4</c:v>
                </c:pt>
                <c:pt idx="4">
                  <c:v>695</c:v>
                </c:pt>
                <c:pt idx="5">
                  <c:v>517.4</c:v>
                </c:pt>
                <c:pt idx="6">
                  <c:v>469.9</c:v>
                </c:pt>
                <c:pt idx="7">
                  <c:v>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2-406D-8D23-D9D3881D4AA5}"/>
            </c:ext>
          </c:extLst>
        </c:ser>
        <c:ser>
          <c:idx val="1"/>
          <c:order val="1"/>
          <c:tx>
            <c:v>Coroutine-20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('ct-ctt'!$O$20,'ct-ctt'!$O$22,'ct-ctt'!$O$24,'ct-ctt'!$O$26,'ct-ctt'!$O$28,'ct-ctt'!$O$30,'ct-ctt'!$O$32,'ct-ctt'!$O$34)</c:f>
              <c:numCache>
                <c:formatCode>General</c:formatCode>
                <c:ptCount val="8"/>
                <c:pt idx="0">
                  <c:v>275.60000000000002</c:v>
                </c:pt>
                <c:pt idx="1">
                  <c:v>526.29999999999995</c:v>
                </c:pt>
                <c:pt idx="2">
                  <c:v>944.1</c:v>
                </c:pt>
                <c:pt idx="3">
                  <c:v>1675.7</c:v>
                </c:pt>
                <c:pt idx="4">
                  <c:v>1650.3</c:v>
                </c:pt>
                <c:pt idx="5">
                  <c:v>1304.5999999999999</c:v>
                </c:pt>
                <c:pt idx="6">
                  <c:v>997.7</c:v>
                </c:pt>
                <c:pt idx="7">
                  <c:v>593.6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2-406D-8D23-D9D3881D4AA5}"/>
            </c:ext>
          </c:extLst>
        </c:ser>
        <c:ser>
          <c:idx val="2"/>
          <c:order val="2"/>
          <c:tx>
            <c:v>Thread-1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('ct-ctt'!$T$61,'ct-ctt'!$T$63,'ct-ctt'!$T$65,'ct-ctt'!$T$67,'ct-ctt'!$T$69,'ct-ctt'!$T$71,'ct-ctt'!$T$73,'ct-ctt'!$T$75)</c:f>
              <c:numCache>
                <c:formatCode>General</c:formatCode>
                <c:ptCount val="8"/>
                <c:pt idx="0">
                  <c:v>82.7</c:v>
                </c:pt>
                <c:pt idx="1">
                  <c:v>163.9</c:v>
                </c:pt>
                <c:pt idx="2">
                  <c:v>320</c:v>
                </c:pt>
                <c:pt idx="3">
                  <c:v>526.20000000000005</c:v>
                </c:pt>
                <c:pt idx="4">
                  <c:v>610.4</c:v>
                </c:pt>
                <c:pt idx="5">
                  <c:v>526.06666666666672</c:v>
                </c:pt>
                <c:pt idx="6">
                  <c:v>508.6</c:v>
                </c:pt>
                <c:pt idx="7">
                  <c:v>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A2-406D-8D23-D9D3881D4AA5}"/>
            </c:ext>
          </c:extLst>
        </c:ser>
        <c:ser>
          <c:idx val="3"/>
          <c:order val="3"/>
          <c:tx>
            <c:v>Thread-20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</c:numLit>
          </c:xVal>
          <c:yVal>
            <c:numRef>
              <c:f>('ct-ctt'!$T$78,'ct-ctt'!$T$80,'ct-ctt'!$T$82,'ct-ctt'!$T$84,'ct-ctt'!$T$86,'ct-ctt'!$T$88,'ct-ctt'!$T$90,'ct-ctt'!$T$92)</c:f>
              <c:numCache>
                <c:formatCode>General</c:formatCode>
                <c:ptCount val="8"/>
                <c:pt idx="0">
                  <c:v>380.9</c:v>
                </c:pt>
                <c:pt idx="1">
                  <c:v>751.2</c:v>
                </c:pt>
                <c:pt idx="2">
                  <c:v>1242.4000000000001</c:v>
                </c:pt>
                <c:pt idx="3">
                  <c:v>1411.2</c:v>
                </c:pt>
                <c:pt idx="4">
                  <c:v>1470.6666666666667</c:v>
                </c:pt>
                <c:pt idx="5">
                  <c:v>1210.5333333333333</c:v>
                </c:pt>
                <c:pt idx="6">
                  <c:v>468.26666666666665</c:v>
                </c:pt>
                <c:pt idx="7">
                  <c:v>227.06666666666666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A2-406D-8D23-D9D3881D4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677984"/>
        <c:axId val="2095513072"/>
      </c:scatterChart>
      <c:valAx>
        <c:axId val="210367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连接数（条）</a:t>
                </a:r>
              </a:p>
            </c:rich>
          </c:tx>
          <c:layout>
            <c:manualLayout>
              <c:xMode val="edge"/>
              <c:yMode val="edge"/>
              <c:x val="0.46015928461163585"/>
              <c:y val="0.9338162433376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513072"/>
        <c:crosses val="autoZero"/>
        <c:crossBetween val="midCat"/>
      </c:valAx>
      <c:valAx>
        <c:axId val="20955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吞吐量（消息条数）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67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0035261962629"/>
          <c:y val="5.961156629153521E-2"/>
          <c:w val="0.38183194813612376"/>
          <c:h val="8.2346792142134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137697</xdr:colOff>
      <xdr:row>26</xdr:row>
      <xdr:rowOff>16565</xdr:rowOff>
    </xdr:from>
    <xdr:to>
      <xdr:col>11</xdr:col>
      <xdr:colOff>281608</xdr:colOff>
      <xdr:row>47</xdr:row>
      <xdr:rowOff>8283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C3E4183-733B-3E79-E589-C3BC3D0E0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36</xdr:row>
      <xdr:rowOff>95249</xdr:rowOff>
    </xdr:from>
    <xdr:to>
      <xdr:col>9</xdr:col>
      <xdr:colOff>47625</xdr:colOff>
      <xdr:row>54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CDD3329-4E5A-0520-537C-F3C2DB0F9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409574</xdr:colOff>
      <xdr:row>36</xdr:row>
      <xdr:rowOff>95250</xdr:rowOff>
    </xdr:from>
    <xdr:to>
      <xdr:col>18</xdr:col>
      <xdr:colOff>247649</xdr:colOff>
      <xdr:row>54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7429184-BA4F-C4DE-B08D-B2CC2C868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489857</xdr:colOff>
      <xdr:row>29</xdr:row>
      <xdr:rowOff>136072</xdr:rowOff>
    </xdr:from>
    <xdr:to>
      <xdr:col>35</xdr:col>
      <xdr:colOff>276225</xdr:colOff>
      <xdr:row>57</xdr:row>
      <xdr:rowOff>165652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E8C9D66-1250-BA47-2816-5C1323752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09EE-5461-47E7-81D5-261237BFBDE8}">
  <dimension ref="A1:M37"/>
  <sheetViews>
    <sheetView topLeftCell="A23" zoomScale="115" zoomScaleNormal="115" workbookViewId="0">
      <selection activeCell="O43" sqref="O43"/>
    </sheetView>
  </sheetViews>
  <sheetFormatPr defaultRowHeight="14.25" x14ac:dyDescent="0.2"/>
  <sheetData>
    <row r="1" spans="1:13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50</v>
      </c>
    </row>
    <row r="2" spans="1:13" x14ac:dyDescent="0.2">
      <c r="A2" s="5" t="s">
        <v>0</v>
      </c>
      <c r="B2" s="5"/>
      <c r="C2">
        <v>8490</v>
      </c>
      <c r="D2">
        <v>8548</v>
      </c>
      <c r="E2">
        <v>8502</v>
      </c>
      <c r="F2">
        <v>8431</v>
      </c>
      <c r="G2">
        <v>8379</v>
      </c>
      <c r="H2">
        <v>8369</v>
      </c>
      <c r="I2">
        <v>8448</v>
      </c>
      <c r="J2">
        <v>8513</v>
      </c>
      <c r="K2">
        <v>8649</v>
      </c>
      <c r="L2">
        <v>8490</v>
      </c>
      <c r="M2">
        <f>AVERAGE(C2:L2)</f>
        <v>8481.9</v>
      </c>
    </row>
    <row r="3" spans="1:13" x14ac:dyDescent="0.2">
      <c r="A3" s="5" t="s">
        <v>1</v>
      </c>
      <c r="B3" s="5"/>
      <c r="C3">
        <v>5860</v>
      </c>
      <c r="D3">
        <v>5881</v>
      </c>
      <c r="E3">
        <v>6013</v>
      </c>
      <c r="F3">
        <v>6001</v>
      </c>
      <c r="G3">
        <v>5744</v>
      </c>
      <c r="H3">
        <v>6062</v>
      </c>
      <c r="I3">
        <v>5955</v>
      </c>
      <c r="J3">
        <v>5917</v>
      </c>
      <c r="K3">
        <v>5758</v>
      </c>
      <c r="L3">
        <v>5880</v>
      </c>
      <c r="M3">
        <f t="shared" ref="M3:M6" si="0">AVERAGE(C3:L3)</f>
        <v>5907.1</v>
      </c>
    </row>
    <row r="4" spans="1:13" x14ac:dyDescent="0.2">
      <c r="A4" s="5" t="s">
        <v>2</v>
      </c>
      <c r="B4" s="5"/>
      <c r="C4">
        <v>4366</v>
      </c>
      <c r="D4">
        <v>4389</v>
      </c>
      <c r="E4">
        <v>4271</v>
      </c>
      <c r="F4">
        <v>4409</v>
      </c>
      <c r="G4">
        <v>4306</v>
      </c>
      <c r="H4">
        <v>4380</v>
      </c>
      <c r="I4">
        <v>4335</v>
      </c>
      <c r="J4">
        <v>4384</v>
      </c>
      <c r="K4">
        <v>4400</v>
      </c>
      <c r="L4">
        <v>4364</v>
      </c>
      <c r="M4">
        <f t="shared" si="0"/>
        <v>4360.3999999999996</v>
      </c>
    </row>
    <row r="5" spans="1:13" x14ac:dyDescent="0.2">
      <c r="A5" s="5" t="s">
        <v>3</v>
      </c>
      <c r="B5" s="5"/>
      <c r="C5">
        <v>4302</v>
      </c>
      <c r="D5">
        <v>4261</v>
      </c>
      <c r="E5">
        <v>4249</v>
      </c>
      <c r="F5">
        <v>4337</v>
      </c>
      <c r="G5">
        <v>4266</v>
      </c>
      <c r="H5">
        <v>4259</v>
      </c>
      <c r="I5">
        <v>4271</v>
      </c>
      <c r="J5">
        <v>4326</v>
      </c>
      <c r="K5">
        <v>4264</v>
      </c>
      <c r="L5">
        <v>4281</v>
      </c>
      <c r="M5">
        <f t="shared" si="0"/>
        <v>4281.6000000000004</v>
      </c>
    </row>
    <row r="6" spans="1:13" x14ac:dyDescent="0.2">
      <c r="A6" s="5" t="s">
        <v>4</v>
      </c>
      <c r="B6" s="5"/>
      <c r="C6">
        <v>19407</v>
      </c>
      <c r="D6">
        <v>18536</v>
      </c>
      <c r="E6">
        <v>18844</v>
      </c>
      <c r="F6">
        <v>14910</v>
      </c>
      <c r="G6">
        <v>19027</v>
      </c>
      <c r="H6">
        <v>21003</v>
      </c>
      <c r="I6">
        <v>19587</v>
      </c>
      <c r="J6">
        <v>20741</v>
      </c>
      <c r="K6">
        <v>22809</v>
      </c>
      <c r="L6">
        <v>20636</v>
      </c>
      <c r="M6">
        <f t="shared" si="0"/>
        <v>19550</v>
      </c>
    </row>
    <row r="7" spans="1:13" x14ac:dyDescent="0.2">
      <c r="A7" s="5"/>
      <c r="B7" s="5"/>
    </row>
    <row r="8" spans="1:13" x14ac:dyDescent="0.2">
      <c r="A8" s="5" t="s">
        <v>5</v>
      </c>
      <c r="B8" s="5"/>
      <c r="C8">
        <v>8590</v>
      </c>
      <c r="D8">
        <v>8594</v>
      </c>
      <c r="E8">
        <v>8727</v>
      </c>
      <c r="F8">
        <v>8671</v>
      </c>
      <c r="G8">
        <v>8620</v>
      </c>
      <c r="H8">
        <v>8724</v>
      </c>
      <c r="I8">
        <v>8640</v>
      </c>
      <c r="J8">
        <v>8830</v>
      </c>
      <c r="K8">
        <v>8735</v>
      </c>
      <c r="L8">
        <v>8846</v>
      </c>
      <c r="M8">
        <f>AVERAGE(C8:L8)</f>
        <v>8697.7000000000007</v>
      </c>
    </row>
    <row r="9" spans="1:13" x14ac:dyDescent="0.2">
      <c r="A9" s="5" t="s">
        <v>6</v>
      </c>
      <c r="B9" s="5"/>
      <c r="C9">
        <v>5997</v>
      </c>
      <c r="D9">
        <v>6062</v>
      </c>
      <c r="E9">
        <v>6016</v>
      </c>
      <c r="F9">
        <v>6036</v>
      </c>
      <c r="G9">
        <v>5860</v>
      </c>
      <c r="H9">
        <v>6125</v>
      </c>
      <c r="I9">
        <v>5929</v>
      </c>
      <c r="J9">
        <v>5889</v>
      </c>
      <c r="K9">
        <v>5842</v>
      </c>
      <c r="L9">
        <v>5958</v>
      </c>
      <c r="M9">
        <f t="shared" ref="M9:M12" si="1">AVERAGE(C9:L9)</f>
        <v>5971.4</v>
      </c>
    </row>
    <row r="10" spans="1:13" x14ac:dyDescent="0.2">
      <c r="A10" s="5" t="s">
        <v>7</v>
      </c>
      <c r="B10" s="5"/>
      <c r="C10">
        <v>4414</v>
      </c>
      <c r="D10">
        <v>4354</v>
      </c>
      <c r="E10">
        <v>4380</v>
      </c>
      <c r="F10">
        <v>4391</v>
      </c>
      <c r="G10">
        <v>4328</v>
      </c>
      <c r="H10">
        <v>4391</v>
      </c>
      <c r="I10">
        <v>4379</v>
      </c>
      <c r="J10">
        <v>4356</v>
      </c>
      <c r="K10">
        <v>4394</v>
      </c>
      <c r="L10">
        <v>4296</v>
      </c>
      <c r="M10">
        <f t="shared" si="1"/>
        <v>4368.3</v>
      </c>
    </row>
    <row r="11" spans="1:13" x14ac:dyDescent="0.2">
      <c r="A11" s="5" t="s">
        <v>8</v>
      </c>
      <c r="B11" s="5"/>
      <c r="C11">
        <v>4327</v>
      </c>
      <c r="D11">
        <v>4281</v>
      </c>
      <c r="E11">
        <v>4279</v>
      </c>
      <c r="F11">
        <v>4353</v>
      </c>
      <c r="G11">
        <v>4245</v>
      </c>
      <c r="H11">
        <v>4310</v>
      </c>
      <c r="I11">
        <v>4389</v>
      </c>
      <c r="J11">
        <v>4365</v>
      </c>
      <c r="K11">
        <v>4310</v>
      </c>
      <c r="L11">
        <v>4334</v>
      </c>
      <c r="M11">
        <f t="shared" si="1"/>
        <v>4319.3</v>
      </c>
    </row>
    <row r="12" spans="1:13" x14ac:dyDescent="0.2">
      <c r="A12" s="5" t="s">
        <v>9</v>
      </c>
      <c r="B12" s="5"/>
      <c r="C12">
        <v>18875</v>
      </c>
      <c r="D12">
        <v>21329</v>
      </c>
      <c r="E12">
        <v>19783</v>
      </c>
      <c r="F12">
        <v>16233</v>
      </c>
      <c r="G12">
        <v>22192</v>
      </c>
      <c r="H12">
        <v>19444</v>
      </c>
      <c r="I12">
        <v>17656</v>
      </c>
      <c r="J12">
        <v>16671</v>
      </c>
      <c r="K12">
        <v>20377</v>
      </c>
      <c r="L12">
        <v>18793</v>
      </c>
      <c r="M12">
        <f t="shared" si="1"/>
        <v>19135.3</v>
      </c>
    </row>
    <row r="13" spans="1:13" x14ac:dyDescent="0.2">
      <c r="A13" s="5"/>
      <c r="B13" s="5"/>
    </row>
    <row r="14" spans="1:13" x14ac:dyDescent="0.2">
      <c r="A14" s="5" t="s">
        <v>10</v>
      </c>
      <c r="B14" s="5"/>
      <c r="C14">
        <v>9526</v>
      </c>
      <c r="D14">
        <v>9488</v>
      </c>
      <c r="E14">
        <v>9540</v>
      </c>
      <c r="F14">
        <v>9562</v>
      </c>
      <c r="G14">
        <v>9603</v>
      </c>
      <c r="H14">
        <v>9530</v>
      </c>
      <c r="I14">
        <v>9449</v>
      </c>
      <c r="J14">
        <v>9547</v>
      </c>
      <c r="K14">
        <v>9549</v>
      </c>
      <c r="L14">
        <v>9542</v>
      </c>
      <c r="M14">
        <f>AVERAGE(C14:L14)</f>
        <v>9533.6</v>
      </c>
    </row>
    <row r="15" spans="1:13" x14ac:dyDescent="0.2">
      <c r="A15" s="5" t="s">
        <v>11</v>
      </c>
      <c r="B15" s="5"/>
      <c r="C15">
        <v>5970</v>
      </c>
      <c r="D15">
        <v>5901</v>
      </c>
      <c r="E15">
        <v>6020</v>
      </c>
      <c r="F15">
        <v>6004</v>
      </c>
      <c r="G15">
        <v>5985</v>
      </c>
      <c r="H15">
        <v>5998</v>
      </c>
      <c r="I15">
        <v>5943</v>
      </c>
      <c r="J15">
        <v>5886</v>
      </c>
      <c r="K15">
        <v>6134</v>
      </c>
      <c r="L15">
        <v>5880</v>
      </c>
      <c r="M15">
        <f t="shared" ref="M15:M18" si="2">AVERAGE(C15:L15)</f>
        <v>5972.1</v>
      </c>
    </row>
    <row r="16" spans="1:13" x14ac:dyDescent="0.2">
      <c r="A16" s="5" t="s">
        <v>12</v>
      </c>
      <c r="B16" s="5"/>
      <c r="C16">
        <v>4531</v>
      </c>
      <c r="D16">
        <v>4435</v>
      </c>
      <c r="E16">
        <v>4443</v>
      </c>
      <c r="F16">
        <v>4454</v>
      </c>
      <c r="G16">
        <v>4435</v>
      </c>
      <c r="H16">
        <v>4432</v>
      </c>
      <c r="I16">
        <v>4487</v>
      </c>
      <c r="J16">
        <v>4404</v>
      </c>
      <c r="K16">
        <v>4448</v>
      </c>
      <c r="L16">
        <v>4422</v>
      </c>
      <c r="M16">
        <f t="shared" si="2"/>
        <v>4449.1000000000004</v>
      </c>
    </row>
    <row r="17" spans="1:13" x14ac:dyDescent="0.2">
      <c r="A17" s="5" t="s">
        <v>13</v>
      </c>
      <c r="B17" s="5"/>
      <c r="C17">
        <v>4611</v>
      </c>
      <c r="D17">
        <v>4488</v>
      </c>
      <c r="E17">
        <v>4648</v>
      </c>
      <c r="F17">
        <v>4591</v>
      </c>
      <c r="G17">
        <v>4515</v>
      </c>
      <c r="H17">
        <v>4595</v>
      </c>
      <c r="I17">
        <v>4524</v>
      </c>
      <c r="J17">
        <v>4565</v>
      </c>
      <c r="K17">
        <v>4618</v>
      </c>
      <c r="L17">
        <v>4514</v>
      </c>
      <c r="M17">
        <f t="shared" si="2"/>
        <v>4566.8999999999996</v>
      </c>
    </row>
    <row r="18" spans="1:13" x14ac:dyDescent="0.2">
      <c r="A18" s="5" t="s">
        <v>14</v>
      </c>
      <c r="B18" s="5"/>
      <c r="C18">
        <v>12424</v>
      </c>
      <c r="D18">
        <v>13967</v>
      </c>
      <c r="E18">
        <v>15479</v>
      </c>
      <c r="F18">
        <v>18769</v>
      </c>
      <c r="G18">
        <v>12880</v>
      </c>
      <c r="H18">
        <v>16490</v>
      </c>
      <c r="I18">
        <v>12895</v>
      </c>
      <c r="J18">
        <v>12547</v>
      </c>
      <c r="K18">
        <v>13489</v>
      </c>
      <c r="L18">
        <v>20002</v>
      </c>
      <c r="M18">
        <f t="shared" si="2"/>
        <v>14894.2</v>
      </c>
    </row>
    <row r="19" spans="1:13" x14ac:dyDescent="0.2">
      <c r="A19" s="5"/>
      <c r="B19" s="5"/>
    </row>
    <row r="20" spans="1:13" x14ac:dyDescent="0.2">
      <c r="A20" s="5" t="s">
        <v>15</v>
      </c>
      <c r="B20" s="5"/>
      <c r="C20">
        <v>12451</v>
      </c>
      <c r="D20">
        <v>12871</v>
      </c>
      <c r="E20">
        <v>12654</v>
      </c>
      <c r="F20">
        <v>12449</v>
      </c>
      <c r="G20">
        <v>12667</v>
      </c>
      <c r="H20">
        <v>12632</v>
      </c>
      <c r="I20">
        <v>12498</v>
      </c>
      <c r="J20">
        <v>12601</v>
      </c>
      <c r="K20">
        <v>12517</v>
      </c>
      <c r="L20">
        <v>12609</v>
      </c>
      <c r="M20">
        <f>AVERAGE(C20:L20)</f>
        <v>12594.9</v>
      </c>
    </row>
    <row r="21" spans="1:13" x14ac:dyDescent="0.2">
      <c r="A21" s="5" t="s">
        <v>16</v>
      </c>
      <c r="B21" s="5"/>
      <c r="C21">
        <v>6579</v>
      </c>
      <c r="D21">
        <v>6640</v>
      </c>
      <c r="E21">
        <v>6694</v>
      </c>
      <c r="F21">
        <v>6568</v>
      </c>
      <c r="G21">
        <v>6601</v>
      </c>
      <c r="H21">
        <v>6767</v>
      </c>
      <c r="I21">
        <v>6672</v>
      </c>
      <c r="J21">
        <v>6586</v>
      </c>
      <c r="K21">
        <v>6616</v>
      </c>
      <c r="L21">
        <v>6728</v>
      </c>
      <c r="M21">
        <f t="shared" ref="M21:M24" si="3">AVERAGE(C21:L21)</f>
        <v>6645.1</v>
      </c>
    </row>
    <row r="22" spans="1:13" x14ac:dyDescent="0.2">
      <c r="A22" s="5" t="s">
        <v>17</v>
      </c>
      <c r="B22" s="5"/>
      <c r="C22">
        <v>5206</v>
      </c>
      <c r="D22">
        <v>5146</v>
      </c>
      <c r="E22">
        <v>5133</v>
      </c>
      <c r="F22">
        <v>5184</v>
      </c>
      <c r="G22">
        <v>5156</v>
      </c>
      <c r="H22">
        <v>5196</v>
      </c>
      <c r="I22">
        <v>5126</v>
      </c>
      <c r="J22">
        <v>5105</v>
      </c>
      <c r="K22">
        <v>5222</v>
      </c>
      <c r="L22">
        <v>5182</v>
      </c>
      <c r="M22">
        <f t="shared" si="3"/>
        <v>5165.6000000000004</v>
      </c>
    </row>
    <row r="23" spans="1:13" x14ac:dyDescent="0.2">
      <c r="A23" s="5" t="s">
        <v>18</v>
      </c>
      <c r="B23" s="5"/>
      <c r="C23">
        <v>5171</v>
      </c>
      <c r="D23">
        <v>5252</v>
      </c>
      <c r="E23">
        <v>5165</v>
      </c>
      <c r="F23">
        <v>5338</v>
      </c>
      <c r="G23">
        <v>5204</v>
      </c>
      <c r="H23">
        <v>5204</v>
      </c>
      <c r="I23">
        <v>5184</v>
      </c>
      <c r="J23">
        <v>5183</v>
      </c>
      <c r="K23">
        <v>5269</v>
      </c>
      <c r="L23">
        <v>5228</v>
      </c>
      <c r="M23">
        <f t="shared" si="3"/>
        <v>5219.8</v>
      </c>
    </row>
    <row r="24" spans="1:13" x14ac:dyDescent="0.2">
      <c r="A24" s="5" t="s">
        <v>19</v>
      </c>
      <c r="B24" s="5"/>
      <c r="C24">
        <v>13573</v>
      </c>
      <c r="D24">
        <v>12400</v>
      </c>
      <c r="E24">
        <v>12197</v>
      </c>
      <c r="F24">
        <v>13075</v>
      </c>
      <c r="G24">
        <v>12617</v>
      </c>
      <c r="H24">
        <v>12962</v>
      </c>
      <c r="I24">
        <v>12115</v>
      </c>
      <c r="J24">
        <v>11460</v>
      </c>
      <c r="K24">
        <v>12389</v>
      </c>
      <c r="L24">
        <v>13462</v>
      </c>
      <c r="M24">
        <f t="shared" si="3"/>
        <v>12625</v>
      </c>
    </row>
    <row r="25" spans="1:13" x14ac:dyDescent="0.2">
      <c r="A25" s="5"/>
      <c r="B25" s="5"/>
    </row>
    <row r="26" spans="1:13" x14ac:dyDescent="0.2">
      <c r="A26" s="5"/>
      <c r="B26" s="5"/>
    </row>
    <row r="27" spans="1:13" x14ac:dyDescent="0.2">
      <c r="A27" s="5"/>
      <c r="B27" s="5"/>
    </row>
    <row r="28" spans="1:13" x14ac:dyDescent="0.2">
      <c r="A28" s="5"/>
      <c r="B28" s="5"/>
    </row>
    <row r="29" spans="1:13" x14ac:dyDescent="0.2">
      <c r="A29" s="5"/>
      <c r="B29" s="5"/>
    </row>
    <row r="30" spans="1:13" x14ac:dyDescent="0.2">
      <c r="A30" s="5"/>
      <c r="B30" s="5"/>
    </row>
    <row r="31" spans="1:13" x14ac:dyDescent="0.2">
      <c r="A31" s="5"/>
      <c r="B31" s="5"/>
    </row>
    <row r="32" spans="1:13" x14ac:dyDescent="0.2">
      <c r="A32" s="5"/>
      <c r="B32" s="5"/>
    </row>
    <row r="33" spans="1:2" x14ac:dyDescent="0.2">
      <c r="A33" s="5"/>
      <c r="B33" s="5"/>
    </row>
    <row r="34" spans="1:2" x14ac:dyDescent="0.2">
      <c r="A34" s="5"/>
      <c r="B34" s="5"/>
    </row>
    <row r="35" spans="1:2" x14ac:dyDescent="0.2">
      <c r="A35" s="5"/>
      <c r="B35" s="5"/>
    </row>
    <row r="36" spans="1:2" x14ac:dyDescent="0.2">
      <c r="A36" s="5"/>
      <c r="B36" s="5"/>
    </row>
    <row r="37" spans="1:2" x14ac:dyDescent="0.2">
      <c r="A37" s="5"/>
      <c r="B37" s="5"/>
    </row>
  </sheetData>
  <mergeCells count="36">
    <mergeCell ref="A2:B2"/>
    <mergeCell ref="A3:B3"/>
    <mergeCell ref="A4:B4"/>
    <mergeCell ref="A5:B5"/>
    <mergeCell ref="A6:B6"/>
    <mergeCell ref="A18:B18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30:B30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7:B37"/>
    <mergeCell ref="A31:B31"/>
    <mergeCell ref="A32:B32"/>
    <mergeCell ref="A33:B33"/>
    <mergeCell ref="A34:B34"/>
    <mergeCell ref="A35:B35"/>
    <mergeCell ref="A36:B3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42233-FB1C-4EF5-80AB-D0A332E4B732}">
  <dimension ref="A1:T92"/>
  <sheetViews>
    <sheetView topLeftCell="A24" zoomScale="85" zoomScaleNormal="85" workbookViewId="0">
      <selection activeCell="AB68" sqref="AB68"/>
    </sheetView>
  </sheetViews>
  <sheetFormatPr defaultRowHeight="14.25" x14ac:dyDescent="0.2"/>
  <sheetData>
    <row r="1" spans="1:15" x14ac:dyDescent="0.2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O1" t="s">
        <v>50</v>
      </c>
    </row>
    <row r="2" spans="1:15" x14ac:dyDescent="0.2">
      <c r="A2" s="5" t="s">
        <v>20</v>
      </c>
      <c r="B2" s="5"/>
      <c r="C2" t="s">
        <v>47</v>
      </c>
      <c r="D2">
        <v>23956</v>
      </c>
      <c r="E2">
        <v>24613</v>
      </c>
      <c r="F2">
        <v>23896</v>
      </c>
      <c r="G2">
        <v>23439</v>
      </c>
      <c r="H2">
        <v>24430</v>
      </c>
      <c r="I2">
        <v>25533</v>
      </c>
      <c r="J2">
        <v>24804</v>
      </c>
      <c r="K2">
        <v>24067</v>
      </c>
      <c r="L2">
        <v>24456</v>
      </c>
      <c r="M2">
        <v>25110</v>
      </c>
      <c r="O2">
        <f>AVERAGE(D2:M2)</f>
        <v>24430.400000000001</v>
      </c>
    </row>
    <row r="3" spans="1:15" x14ac:dyDescent="0.2">
      <c r="A3" s="1"/>
      <c r="B3" s="1"/>
      <c r="C3" t="s">
        <v>48</v>
      </c>
      <c r="D3">
        <v>85</v>
      </c>
      <c r="E3">
        <v>85</v>
      </c>
      <c r="F3">
        <v>86</v>
      </c>
      <c r="G3">
        <v>85</v>
      </c>
      <c r="H3">
        <v>85</v>
      </c>
      <c r="I3">
        <v>86</v>
      </c>
      <c r="J3">
        <v>85</v>
      </c>
      <c r="K3">
        <v>85</v>
      </c>
      <c r="L3">
        <v>85</v>
      </c>
      <c r="M3">
        <v>85</v>
      </c>
      <c r="O3">
        <f>AVERAGE(D3:M3)</f>
        <v>85.2</v>
      </c>
    </row>
    <row r="4" spans="1:15" x14ac:dyDescent="0.2">
      <c r="A4" s="5" t="s">
        <v>21</v>
      </c>
      <c r="B4" s="5"/>
      <c r="D4">
        <v>28192</v>
      </c>
      <c r="E4">
        <v>29722</v>
      </c>
      <c r="F4">
        <v>30208</v>
      </c>
      <c r="G4">
        <v>28218</v>
      </c>
      <c r="H4">
        <v>30570</v>
      </c>
      <c r="I4">
        <v>27030</v>
      </c>
      <c r="J4">
        <v>27443</v>
      </c>
      <c r="K4">
        <v>26084</v>
      </c>
      <c r="L4">
        <v>30268</v>
      </c>
      <c r="M4">
        <v>27104</v>
      </c>
      <c r="O4">
        <f>AVERAGE(D4:M4)</f>
        <v>28483.9</v>
      </c>
    </row>
    <row r="5" spans="1:15" x14ac:dyDescent="0.2">
      <c r="A5" s="1"/>
      <c r="B5" s="1"/>
      <c r="D5">
        <v>170</v>
      </c>
      <c r="E5">
        <v>170</v>
      </c>
      <c r="F5">
        <v>169</v>
      </c>
      <c r="G5">
        <v>170</v>
      </c>
      <c r="H5">
        <v>171</v>
      </c>
      <c r="I5">
        <v>170</v>
      </c>
      <c r="J5">
        <v>170</v>
      </c>
      <c r="K5">
        <v>170</v>
      </c>
      <c r="L5">
        <v>169</v>
      </c>
      <c r="M5">
        <v>170</v>
      </c>
      <c r="O5">
        <f>AVERAGE(D5:M5)</f>
        <v>169.9</v>
      </c>
    </row>
    <row r="6" spans="1:15" x14ac:dyDescent="0.2">
      <c r="A6" s="5" t="s">
        <v>22</v>
      </c>
      <c r="B6" s="5"/>
      <c r="D6">
        <v>38501</v>
      </c>
      <c r="E6">
        <v>34436</v>
      </c>
      <c r="F6">
        <v>36285</v>
      </c>
      <c r="G6">
        <v>34934</v>
      </c>
      <c r="H6">
        <v>35619</v>
      </c>
      <c r="I6">
        <v>32316</v>
      </c>
      <c r="J6">
        <v>34488</v>
      </c>
      <c r="K6">
        <v>35825</v>
      </c>
      <c r="L6">
        <v>34298</v>
      </c>
      <c r="M6">
        <v>35829</v>
      </c>
      <c r="O6">
        <f>AVERAGE(D6:M6)</f>
        <v>35253.1</v>
      </c>
    </row>
    <row r="7" spans="1:15" x14ac:dyDescent="0.2">
      <c r="A7" s="1"/>
      <c r="B7" s="1"/>
      <c r="D7">
        <v>334</v>
      </c>
      <c r="E7">
        <v>333</v>
      </c>
      <c r="F7">
        <v>332</v>
      </c>
      <c r="G7">
        <v>331</v>
      </c>
      <c r="H7">
        <v>335</v>
      </c>
      <c r="I7">
        <v>335</v>
      </c>
      <c r="J7">
        <v>337</v>
      </c>
      <c r="K7">
        <v>332</v>
      </c>
      <c r="L7">
        <v>336</v>
      </c>
      <c r="M7">
        <v>334</v>
      </c>
      <c r="O7">
        <f>AVERAGE(D7:M7)</f>
        <v>333.9</v>
      </c>
    </row>
    <row r="8" spans="1:15" x14ac:dyDescent="0.2">
      <c r="A8" s="5" t="s">
        <v>23</v>
      </c>
      <c r="B8" s="5"/>
      <c r="D8">
        <v>47819</v>
      </c>
      <c r="E8">
        <v>46939</v>
      </c>
      <c r="F8">
        <v>47617</v>
      </c>
      <c r="G8">
        <v>47954</v>
      </c>
      <c r="H8">
        <v>46204</v>
      </c>
      <c r="I8">
        <v>44790</v>
      </c>
      <c r="J8">
        <v>46656</v>
      </c>
      <c r="K8">
        <v>47995</v>
      </c>
      <c r="L8">
        <v>46531</v>
      </c>
      <c r="M8">
        <v>45292</v>
      </c>
      <c r="O8">
        <f>AVERAGE(D8:M8)</f>
        <v>46779.7</v>
      </c>
    </row>
    <row r="9" spans="1:15" x14ac:dyDescent="0.2">
      <c r="A9" s="1"/>
      <c r="B9" s="1"/>
      <c r="D9">
        <v>644</v>
      </c>
      <c r="E9">
        <v>643</v>
      </c>
      <c r="F9">
        <v>644</v>
      </c>
      <c r="G9">
        <v>643</v>
      </c>
      <c r="H9">
        <v>640</v>
      </c>
      <c r="I9">
        <v>641</v>
      </c>
      <c r="J9">
        <v>638</v>
      </c>
      <c r="K9">
        <v>641</v>
      </c>
      <c r="L9">
        <v>647</v>
      </c>
      <c r="M9">
        <v>633</v>
      </c>
      <c r="O9">
        <f>AVERAGE(D9:M9)</f>
        <v>641.4</v>
      </c>
    </row>
    <row r="10" spans="1:15" x14ac:dyDescent="0.2">
      <c r="A10" s="5" t="s">
        <v>24</v>
      </c>
      <c r="B10" s="5"/>
      <c r="D10">
        <v>35906</v>
      </c>
      <c r="E10">
        <v>35076</v>
      </c>
      <c r="F10">
        <v>41277</v>
      </c>
      <c r="G10">
        <v>37357</v>
      </c>
      <c r="H10">
        <v>34444</v>
      </c>
      <c r="I10">
        <v>36876</v>
      </c>
      <c r="J10">
        <v>34953</v>
      </c>
      <c r="K10">
        <v>37772</v>
      </c>
      <c r="L10">
        <v>34746</v>
      </c>
      <c r="M10">
        <v>37805</v>
      </c>
      <c r="O10">
        <f>AVERAGE(D10:M10)</f>
        <v>36621.199999999997</v>
      </c>
    </row>
    <row r="11" spans="1:15" x14ac:dyDescent="0.2">
      <c r="A11" s="1"/>
      <c r="B11" s="1"/>
      <c r="D11">
        <v>709</v>
      </c>
      <c r="E11">
        <v>688</v>
      </c>
      <c r="F11">
        <v>693</v>
      </c>
      <c r="G11">
        <v>708</v>
      </c>
      <c r="H11">
        <v>687</v>
      </c>
      <c r="I11">
        <v>687</v>
      </c>
      <c r="J11">
        <v>715</v>
      </c>
      <c r="K11">
        <v>678</v>
      </c>
      <c r="L11">
        <v>682</v>
      </c>
      <c r="M11">
        <v>703</v>
      </c>
      <c r="O11">
        <f>AVERAGE(D11:M11)</f>
        <v>695</v>
      </c>
    </row>
    <row r="12" spans="1:15" x14ac:dyDescent="0.2">
      <c r="A12" s="5" t="s">
        <v>25</v>
      </c>
      <c r="B12" s="5"/>
      <c r="D12">
        <v>44647</v>
      </c>
      <c r="E12">
        <v>50506</v>
      </c>
      <c r="F12">
        <v>50713</v>
      </c>
      <c r="G12">
        <v>52659</v>
      </c>
      <c r="H12">
        <v>53604</v>
      </c>
      <c r="I12">
        <v>51562</v>
      </c>
      <c r="J12">
        <v>51276</v>
      </c>
      <c r="K12">
        <v>54761</v>
      </c>
      <c r="L12">
        <v>51810</v>
      </c>
      <c r="M12">
        <v>48013</v>
      </c>
      <c r="O12">
        <f>AVERAGE(D12:M12)</f>
        <v>50955.1</v>
      </c>
    </row>
    <row r="13" spans="1:15" x14ac:dyDescent="0.2">
      <c r="A13" s="1"/>
      <c r="B13" s="1"/>
      <c r="D13">
        <v>480</v>
      </c>
      <c r="E13">
        <v>502</v>
      </c>
      <c r="F13">
        <v>534</v>
      </c>
      <c r="G13">
        <v>529</v>
      </c>
      <c r="H13">
        <v>533</v>
      </c>
      <c r="I13">
        <v>533</v>
      </c>
      <c r="J13">
        <v>515</v>
      </c>
      <c r="K13">
        <v>506</v>
      </c>
      <c r="L13">
        <v>515</v>
      </c>
      <c r="M13">
        <v>527</v>
      </c>
      <c r="O13">
        <f>AVERAGE(D13:M13)</f>
        <v>517.4</v>
      </c>
    </row>
    <row r="14" spans="1:15" x14ac:dyDescent="0.2">
      <c r="A14" s="5" t="s">
        <v>26</v>
      </c>
      <c r="B14" s="5"/>
      <c r="D14">
        <v>102955</v>
      </c>
      <c r="E14">
        <v>101343</v>
      </c>
      <c r="F14">
        <v>100499</v>
      </c>
      <c r="G14">
        <v>92473</v>
      </c>
      <c r="H14">
        <v>111456</v>
      </c>
      <c r="I14">
        <v>101702</v>
      </c>
      <c r="J14">
        <v>105651</v>
      </c>
      <c r="K14">
        <v>114993</v>
      </c>
      <c r="L14">
        <v>103392</v>
      </c>
      <c r="M14">
        <v>102569</v>
      </c>
      <c r="O14">
        <f>AVERAGE(D14:M14)</f>
        <v>103703.3</v>
      </c>
    </row>
    <row r="15" spans="1:15" x14ac:dyDescent="0.2">
      <c r="A15" s="1"/>
      <c r="B15" s="1"/>
      <c r="D15">
        <v>488</v>
      </c>
      <c r="E15">
        <v>463</v>
      </c>
      <c r="F15">
        <v>461</v>
      </c>
      <c r="G15">
        <v>445</v>
      </c>
      <c r="H15">
        <v>454</v>
      </c>
      <c r="I15">
        <v>468</v>
      </c>
      <c r="J15">
        <v>485</v>
      </c>
      <c r="K15">
        <v>499</v>
      </c>
      <c r="L15">
        <v>464</v>
      </c>
      <c r="M15">
        <v>472</v>
      </c>
      <c r="O15">
        <f>AVERAGE(D15:M15)</f>
        <v>469.9</v>
      </c>
    </row>
    <row r="16" spans="1:15" x14ac:dyDescent="0.2">
      <c r="A16" s="5" t="s">
        <v>27</v>
      </c>
      <c r="B16" s="5"/>
      <c r="D16">
        <v>239382</v>
      </c>
      <c r="E16">
        <v>213800</v>
      </c>
      <c r="F16">
        <v>218476</v>
      </c>
      <c r="G16">
        <v>223958</v>
      </c>
      <c r="H16">
        <v>231647</v>
      </c>
      <c r="I16">
        <v>179096</v>
      </c>
      <c r="J16">
        <v>232717</v>
      </c>
      <c r="K16">
        <v>227159</v>
      </c>
      <c r="L16">
        <v>246980</v>
      </c>
      <c r="M16">
        <v>226800</v>
      </c>
      <c r="O16">
        <f>AVERAGE(D16:M16)</f>
        <v>224001.5</v>
      </c>
    </row>
    <row r="17" spans="1:15" x14ac:dyDescent="0.2">
      <c r="A17" s="5"/>
      <c r="B17" s="5"/>
      <c r="D17">
        <v>285</v>
      </c>
      <c r="E17">
        <v>300</v>
      </c>
      <c r="F17">
        <v>369</v>
      </c>
      <c r="G17">
        <v>345</v>
      </c>
      <c r="H17">
        <v>396</v>
      </c>
      <c r="I17">
        <v>361</v>
      </c>
      <c r="J17">
        <v>268</v>
      </c>
      <c r="K17">
        <v>375</v>
      </c>
      <c r="L17">
        <v>361</v>
      </c>
      <c r="M17">
        <v>330</v>
      </c>
      <c r="O17">
        <f>AVERAGE(D17:M17)</f>
        <v>339</v>
      </c>
    </row>
    <row r="18" spans="1:15" x14ac:dyDescent="0.2">
      <c r="A18" s="1"/>
      <c r="B18" s="1"/>
    </row>
    <row r="19" spans="1:15" x14ac:dyDescent="0.2">
      <c r="A19" s="5" t="s">
        <v>29</v>
      </c>
      <c r="B19" s="5"/>
      <c r="D19">
        <v>13762</v>
      </c>
      <c r="E19">
        <v>14198</v>
      </c>
      <c r="F19">
        <v>12580</v>
      </c>
      <c r="G19">
        <v>13756</v>
      </c>
      <c r="H19">
        <v>13275</v>
      </c>
      <c r="I19">
        <v>11618</v>
      </c>
      <c r="J19">
        <v>13467</v>
      </c>
      <c r="K19">
        <v>11628</v>
      </c>
      <c r="L19">
        <v>11742</v>
      </c>
      <c r="M19">
        <v>13229</v>
      </c>
      <c r="O19">
        <f>AVERAGE(D19:M19)</f>
        <v>12925.5</v>
      </c>
    </row>
    <row r="20" spans="1:15" x14ac:dyDescent="0.2">
      <c r="A20" s="1"/>
      <c r="B20" s="1"/>
      <c r="D20">
        <v>287</v>
      </c>
      <c r="E20">
        <v>276</v>
      </c>
      <c r="F20">
        <v>273</v>
      </c>
      <c r="G20">
        <v>273</v>
      </c>
      <c r="H20">
        <v>273</v>
      </c>
      <c r="I20">
        <v>282</v>
      </c>
      <c r="J20">
        <v>271</v>
      </c>
      <c r="K20">
        <v>283</v>
      </c>
      <c r="L20">
        <v>267</v>
      </c>
      <c r="M20">
        <v>271</v>
      </c>
      <c r="O20">
        <f t="shared" ref="O20:O34" si="0">AVERAGE(D20:M20)</f>
        <v>275.60000000000002</v>
      </c>
    </row>
    <row r="21" spans="1:15" x14ac:dyDescent="0.2">
      <c r="A21" s="5" t="s">
        <v>28</v>
      </c>
      <c r="B21" s="5"/>
      <c r="D21">
        <v>12797</v>
      </c>
      <c r="E21">
        <v>11774</v>
      </c>
      <c r="F21">
        <v>13471</v>
      </c>
      <c r="G21">
        <v>13288</v>
      </c>
      <c r="H21">
        <v>12572</v>
      </c>
      <c r="I21">
        <v>12944</v>
      </c>
      <c r="J21">
        <v>12482</v>
      </c>
      <c r="K21">
        <v>13425</v>
      </c>
      <c r="L21">
        <v>12871</v>
      </c>
      <c r="M21">
        <v>11307</v>
      </c>
      <c r="O21">
        <f t="shared" si="0"/>
        <v>12693.1</v>
      </c>
    </row>
    <row r="22" spans="1:15" x14ac:dyDescent="0.2">
      <c r="A22" s="1"/>
      <c r="B22" s="1"/>
      <c r="D22">
        <v>538</v>
      </c>
      <c r="E22">
        <v>548</v>
      </c>
      <c r="F22">
        <v>513</v>
      </c>
      <c r="G22">
        <v>504</v>
      </c>
      <c r="H22">
        <v>524</v>
      </c>
      <c r="I22">
        <v>522</v>
      </c>
      <c r="J22">
        <v>543</v>
      </c>
      <c r="K22">
        <v>500</v>
      </c>
      <c r="L22">
        <v>531</v>
      </c>
      <c r="M22">
        <v>540</v>
      </c>
      <c r="O22">
        <f t="shared" si="0"/>
        <v>526.29999999999995</v>
      </c>
    </row>
    <row r="23" spans="1:15" x14ac:dyDescent="0.2">
      <c r="A23" s="5" t="s">
        <v>30</v>
      </c>
      <c r="B23" s="5"/>
      <c r="D23">
        <v>12725</v>
      </c>
      <c r="E23">
        <v>13593</v>
      </c>
      <c r="F23">
        <v>14322</v>
      </c>
      <c r="G23">
        <v>13496</v>
      </c>
      <c r="H23">
        <v>14410</v>
      </c>
      <c r="I23">
        <v>15047</v>
      </c>
      <c r="J23">
        <v>13591</v>
      </c>
      <c r="K23">
        <v>13908</v>
      </c>
      <c r="L23">
        <v>13329</v>
      </c>
      <c r="M23">
        <v>12982</v>
      </c>
      <c r="O23">
        <f t="shared" si="0"/>
        <v>13740.3</v>
      </c>
    </row>
    <row r="24" spans="1:15" x14ac:dyDescent="0.2">
      <c r="A24" s="1"/>
      <c r="B24" s="1"/>
      <c r="D24">
        <v>951</v>
      </c>
      <c r="E24">
        <v>966</v>
      </c>
      <c r="F24">
        <v>896</v>
      </c>
      <c r="G24">
        <v>943</v>
      </c>
      <c r="H24">
        <v>888</v>
      </c>
      <c r="I24">
        <v>950</v>
      </c>
      <c r="J24">
        <v>1033</v>
      </c>
      <c r="K24">
        <v>929</v>
      </c>
      <c r="L24">
        <v>946</v>
      </c>
      <c r="M24">
        <v>939</v>
      </c>
      <c r="O24">
        <f t="shared" si="0"/>
        <v>944.1</v>
      </c>
    </row>
    <row r="25" spans="1:15" x14ac:dyDescent="0.2">
      <c r="A25" s="5" t="s">
        <v>31</v>
      </c>
      <c r="B25" s="5"/>
      <c r="D25">
        <v>14473</v>
      </c>
      <c r="E25">
        <v>13805</v>
      </c>
      <c r="F25">
        <v>13745</v>
      </c>
      <c r="G25">
        <v>14604</v>
      </c>
      <c r="H25">
        <v>13778</v>
      </c>
      <c r="I25">
        <v>13842</v>
      </c>
      <c r="J25">
        <v>13713</v>
      </c>
      <c r="K25">
        <v>13448</v>
      </c>
      <c r="L25">
        <v>13406</v>
      </c>
      <c r="M25">
        <v>14329</v>
      </c>
      <c r="O25">
        <f t="shared" si="0"/>
        <v>13914.3</v>
      </c>
    </row>
    <row r="26" spans="1:15" x14ac:dyDescent="0.2">
      <c r="A26" s="1"/>
      <c r="B26" s="1"/>
      <c r="D26">
        <v>1658</v>
      </c>
      <c r="E26">
        <v>1639</v>
      </c>
      <c r="F26">
        <v>1733</v>
      </c>
      <c r="G26">
        <v>1660</v>
      </c>
      <c r="H26">
        <v>1696</v>
      </c>
      <c r="I26">
        <v>1660</v>
      </c>
      <c r="J26">
        <v>1646</v>
      </c>
      <c r="K26">
        <v>1706</v>
      </c>
      <c r="L26">
        <v>1728</v>
      </c>
      <c r="M26">
        <v>1631</v>
      </c>
      <c r="O26">
        <f t="shared" si="0"/>
        <v>1675.7</v>
      </c>
    </row>
    <row r="27" spans="1:15" x14ac:dyDescent="0.2">
      <c r="A27" s="5" t="s">
        <v>32</v>
      </c>
      <c r="B27" s="5"/>
      <c r="D27">
        <v>28095</v>
      </c>
      <c r="E27">
        <v>34363</v>
      </c>
      <c r="F27">
        <v>26142</v>
      </c>
      <c r="G27">
        <v>27340</v>
      </c>
      <c r="H27">
        <v>29007</v>
      </c>
      <c r="I27">
        <v>25718</v>
      </c>
      <c r="J27">
        <v>29052</v>
      </c>
      <c r="K27">
        <v>25382</v>
      </c>
      <c r="L27">
        <v>28757</v>
      </c>
      <c r="M27">
        <v>30522</v>
      </c>
      <c r="O27">
        <f t="shared" si="0"/>
        <v>28437.8</v>
      </c>
    </row>
    <row r="28" spans="1:15" x14ac:dyDescent="0.2">
      <c r="A28" s="1"/>
      <c r="B28" s="1"/>
      <c r="D28">
        <v>1619</v>
      </c>
      <c r="E28">
        <v>1600</v>
      </c>
      <c r="F28">
        <v>1678</v>
      </c>
      <c r="G28">
        <v>1709</v>
      </c>
      <c r="H28">
        <v>1641</v>
      </c>
      <c r="I28">
        <v>1703</v>
      </c>
      <c r="J28">
        <v>1665</v>
      </c>
      <c r="K28">
        <v>1607</v>
      </c>
      <c r="L28">
        <v>1661</v>
      </c>
      <c r="M28">
        <v>1620</v>
      </c>
      <c r="O28">
        <f t="shared" si="0"/>
        <v>1650.3</v>
      </c>
    </row>
    <row r="29" spans="1:15" x14ac:dyDescent="0.2">
      <c r="A29" s="5" t="s">
        <v>33</v>
      </c>
      <c r="B29" s="5"/>
      <c r="D29">
        <v>229030</v>
      </c>
      <c r="E29">
        <v>282337</v>
      </c>
      <c r="F29">
        <v>326029</v>
      </c>
      <c r="G29">
        <v>307290</v>
      </c>
      <c r="H29">
        <v>372750</v>
      </c>
      <c r="I29">
        <v>261699</v>
      </c>
      <c r="J29">
        <v>364541</v>
      </c>
      <c r="K29">
        <v>266169</v>
      </c>
      <c r="L29">
        <v>308405</v>
      </c>
      <c r="M29">
        <v>224081</v>
      </c>
      <c r="O29">
        <f t="shared" si="0"/>
        <v>294233.09999999998</v>
      </c>
    </row>
    <row r="30" spans="1:15" x14ac:dyDescent="0.2">
      <c r="A30" s="1"/>
      <c r="B30" s="1"/>
      <c r="D30">
        <v>1388</v>
      </c>
      <c r="E30">
        <v>1322</v>
      </c>
      <c r="F30">
        <v>1306</v>
      </c>
      <c r="G30">
        <v>1303</v>
      </c>
      <c r="H30">
        <v>1245</v>
      </c>
      <c r="I30">
        <v>1338</v>
      </c>
      <c r="J30">
        <v>1254</v>
      </c>
      <c r="K30">
        <v>1278</v>
      </c>
      <c r="L30">
        <v>1313</v>
      </c>
      <c r="M30">
        <v>1299</v>
      </c>
      <c r="O30">
        <f t="shared" si="0"/>
        <v>1304.5999999999999</v>
      </c>
    </row>
    <row r="31" spans="1:15" x14ac:dyDescent="0.2">
      <c r="A31" s="5" t="s">
        <v>34</v>
      </c>
      <c r="B31" s="5"/>
      <c r="D31">
        <v>256092</v>
      </c>
      <c r="E31">
        <v>252414</v>
      </c>
      <c r="F31">
        <v>213657</v>
      </c>
      <c r="G31">
        <v>265772</v>
      </c>
      <c r="H31">
        <v>234875</v>
      </c>
      <c r="I31">
        <v>227466</v>
      </c>
      <c r="J31">
        <v>242227</v>
      </c>
      <c r="K31">
        <v>240461</v>
      </c>
      <c r="L31">
        <v>260931</v>
      </c>
      <c r="M31">
        <v>279013</v>
      </c>
      <c r="O31">
        <f t="shared" si="0"/>
        <v>247290.8</v>
      </c>
    </row>
    <row r="32" spans="1:15" x14ac:dyDescent="0.2">
      <c r="A32" s="1"/>
      <c r="B32" s="1"/>
      <c r="D32">
        <v>1004</v>
      </c>
      <c r="E32">
        <v>1001</v>
      </c>
      <c r="F32">
        <v>948</v>
      </c>
      <c r="G32">
        <v>1013</v>
      </c>
      <c r="H32">
        <v>991</v>
      </c>
      <c r="I32">
        <v>991</v>
      </c>
      <c r="J32">
        <v>972</v>
      </c>
      <c r="K32">
        <v>986</v>
      </c>
      <c r="L32">
        <v>997</v>
      </c>
      <c r="M32">
        <v>1074</v>
      </c>
      <c r="O32">
        <f t="shared" si="0"/>
        <v>997.7</v>
      </c>
    </row>
    <row r="33" spans="1:15" x14ac:dyDescent="0.2">
      <c r="A33" s="5" t="s">
        <v>35</v>
      </c>
      <c r="B33" s="5"/>
      <c r="D33">
        <v>244266</v>
      </c>
      <c r="E33">
        <v>235298</v>
      </c>
      <c r="F33">
        <v>223326</v>
      </c>
      <c r="G33">
        <v>235805</v>
      </c>
      <c r="H33">
        <v>251140</v>
      </c>
      <c r="I33">
        <v>235111</v>
      </c>
      <c r="J33">
        <v>219519</v>
      </c>
      <c r="K33">
        <v>227643</v>
      </c>
      <c r="L33">
        <v>233732</v>
      </c>
      <c r="M33">
        <v>220510</v>
      </c>
      <c r="O33">
        <f t="shared" si="0"/>
        <v>232635</v>
      </c>
    </row>
    <row r="34" spans="1:15" x14ac:dyDescent="0.2">
      <c r="A34" s="5"/>
      <c r="B34" s="5"/>
      <c r="D34">
        <v>614</v>
      </c>
      <c r="E34">
        <v>587</v>
      </c>
      <c r="F34">
        <v>480</v>
      </c>
      <c r="G34">
        <v>628</v>
      </c>
      <c r="H34">
        <v>616</v>
      </c>
      <c r="I34">
        <v>614</v>
      </c>
      <c r="J34">
        <v>605</v>
      </c>
      <c r="K34">
        <v>627</v>
      </c>
      <c r="L34">
        <v>611</v>
      </c>
      <c r="M34">
        <v>554</v>
      </c>
      <c r="O34">
        <f t="shared" si="0"/>
        <v>593.6</v>
      </c>
    </row>
    <row r="35" spans="1:15" x14ac:dyDescent="0.2">
      <c r="A35" s="5"/>
      <c r="B35" s="5"/>
    </row>
    <row r="36" spans="1:15" x14ac:dyDescent="0.2">
      <c r="A36" s="5"/>
      <c r="B36" s="5"/>
    </row>
    <row r="37" spans="1:15" x14ac:dyDescent="0.2">
      <c r="A37" s="5"/>
      <c r="B37" s="5"/>
    </row>
    <row r="38" spans="1:15" x14ac:dyDescent="0.2">
      <c r="A38" s="5"/>
      <c r="B38" s="5"/>
    </row>
    <row r="39" spans="1:15" x14ac:dyDescent="0.2">
      <c r="A39" s="5"/>
      <c r="B39" s="5"/>
    </row>
    <row r="40" spans="1:15" x14ac:dyDescent="0.2">
      <c r="A40" s="5"/>
      <c r="B40" s="5"/>
    </row>
    <row r="41" spans="1:15" x14ac:dyDescent="0.2">
      <c r="A41" s="5"/>
      <c r="B41" s="5"/>
    </row>
    <row r="42" spans="1:15" x14ac:dyDescent="0.2">
      <c r="A42" s="5"/>
      <c r="B42" s="5"/>
    </row>
    <row r="43" spans="1:15" x14ac:dyDescent="0.2">
      <c r="A43" s="5"/>
      <c r="B43" s="5"/>
    </row>
    <row r="44" spans="1:15" x14ac:dyDescent="0.2">
      <c r="A44" s="5"/>
      <c r="B44" s="5"/>
    </row>
    <row r="45" spans="1:15" x14ac:dyDescent="0.2">
      <c r="A45" s="5"/>
      <c r="B45" s="5"/>
    </row>
    <row r="46" spans="1:15" x14ac:dyDescent="0.2">
      <c r="A46" s="5"/>
      <c r="B46" s="5"/>
    </row>
    <row r="47" spans="1:15" x14ac:dyDescent="0.2">
      <c r="A47" s="5"/>
      <c r="B47" s="5"/>
    </row>
    <row r="48" spans="1:15" x14ac:dyDescent="0.2">
      <c r="A48" s="5"/>
      <c r="B48" s="5"/>
    </row>
    <row r="49" spans="1:20" x14ac:dyDescent="0.2">
      <c r="A49" s="5"/>
      <c r="B49" s="5"/>
    </row>
    <row r="50" spans="1:20" x14ac:dyDescent="0.2">
      <c r="A50" s="5"/>
      <c r="B50" s="5"/>
    </row>
    <row r="51" spans="1:20" x14ac:dyDescent="0.2">
      <c r="A51" s="5"/>
      <c r="B51" s="5"/>
    </row>
    <row r="52" spans="1:20" x14ac:dyDescent="0.2">
      <c r="A52" s="5"/>
      <c r="B52" s="5"/>
    </row>
    <row r="53" spans="1:20" x14ac:dyDescent="0.2">
      <c r="A53" s="5"/>
      <c r="B53" s="5"/>
    </row>
    <row r="59" spans="1:20" x14ac:dyDescent="0.2">
      <c r="D59">
        <v>1</v>
      </c>
      <c r="E59">
        <v>2</v>
      </c>
      <c r="F59">
        <v>3</v>
      </c>
      <c r="G59">
        <v>4</v>
      </c>
      <c r="H59">
        <v>5</v>
      </c>
      <c r="I59">
        <v>6</v>
      </c>
      <c r="J59">
        <v>7</v>
      </c>
      <c r="K59">
        <v>8</v>
      </c>
      <c r="L59">
        <v>9</v>
      </c>
      <c r="M59">
        <v>10</v>
      </c>
      <c r="T59" t="s">
        <v>50</v>
      </c>
    </row>
    <row r="60" spans="1:20" x14ac:dyDescent="0.2">
      <c r="A60" s="5" t="s">
        <v>20</v>
      </c>
      <c r="B60" s="5"/>
      <c r="C60" t="s">
        <v>47</v>
      </c>
      <c r="D60">
        <v>39724</v>
      </c>
      <c r="E60">
        <v>41130</v>
      </c>
      <c r="F60">
        <v>41477</v>
      </c>
      <c r="G60">
        <v>37310</v>
      </c>
      <c r="H60">
        <v>41902</v>
      </c>
      <c r="I60">
        <v>37576</v>
      </c>
      <c r="J60">
        <v>41709</v>
      </c>
      <c r="K60">
        <v>41095</v>
      </c>
      <c r="L60">
        <v>42299</v>
      </c>
      <c r="M60">
        <v>41275</v>
      </c>
      <c r="T60">
        <f>AVERAGE(D60:M60)</f>
        <v>40549.699999999997</v>
      </c>
    </row>
    <row r="61" spans="1:20" x14ac:dyDescent="0.2">
      <c r="A61" s="2"/>
      <c r="B61" s="2"/>
      <c r="C61" t="s">
        <v>48</v>
      </c>
      <c r="D61">
        <v>83</v>
      </c>
      <c r="E61">
        <v>82</v>
      </c>
      <c r="F61">
        <v>83</v>
      </c>
      <c r="G61">
        <v>83</v>
      </c>
      <c r="H61">
        <v>83</v>
      </c>
      <c r="I61">
        <v>83</v>
      </c>
      <c r="J61">
        <v>82</v>
      </c>
      <c r="K61">
        <v>83</v>
      </c>
      <c r="L61">
        <v>83</v>
      </c>
      <c r="M61">
        <v>82</v>
      </c>
      <c r="T61">
        <f t="shared" ref="T61:T65" si="1">AVERAGE(D61:M61)</f>
        <v>82.7</v>
      </c>
    </row>
    <row r="62" spans="1:20" x14ac:dyDescent="0.2">
      <c r="A62" s="5" t="s">
        <v>21</v>
      </c>
      <c r="B62" s="5"/>
      <c r="D62">
        <v>57803</v>
      </c>
      <c r="E62">
        <v>56884</v>
      </c>
      <c r="F62">
        <v>63707</v>
      </c>
      <c r="G62">
        <v>55775</v>
      </c>
      <c r="H62">
        <v>58988</v>
      </c>
      <c r="I62">
        <v>64844</v>
      </c>
      <c r="J62">
        <v>55107</v>
      </c>
      <c r="K62">
        <v>67241</v>
      </c>
      <c r="L62">
        <v>58290</v>
      </c>
      <c r="M62">
        <v>64539</v>
      </c>
      <c r="T62">
        <f t="shared" si="1"/>
        <v>60317.8</v>
      </c>
    </row>
    <row r="63" spans="1:20" x14ac:dyDescent="0.2">
      <c r="A63" s="2"/>
      <c r="B63" s="2"/>
      <c r="D63">
        <v>164</v>
      </c>
      <c r="E63">
        <v>164</v>
      </c>
      <c r="F63">
        <v>165</v>
      </c>
      <c r="G63">
        <v>166</v>
      </c>
      <c r="H63">
        <v>162</v>
      </c>
      <c r="I63">
        <v>164</v>
      </c>
      <c r="J63">
        <v>163</v>
      </c>
      <c r="K63">
        <v>165</v>
      </c>
      <c r="L63">
        <v>162</v>
      </c>
      <c r="M63">
        <v>164</v>
      </c>
      <c r="T63">
        <f t="shared" si="1"/>
        <v>163.9</v>
      </c>
    </row>
    <row r="64" spans="1:20" x14ac:dyDescent="0.2">
      <c r="A64" s="5" t="s">
        <v>22</v>
      </c>
      <c r="B64" s="5"/>
      <c r="D64">
        <v>92193</v>
      </c>
      <c r="E64">
        <v>91871</v>
      </c>
      <c r="F64">
        <v>97375</v>
      </c>
      <c r="G64">
        <v>97332</v>
      </c>
      <c r="H64">
        <v>103076</v>
      </c>
      <c r="I64">
        <v>95251</v>
      </c>
      <c r="J64">
        <v>75883</v>
      </c>
      <c r="K64">
        <v>105629</v>
      </c>
      <c r="L64">
        <v>82009</v>
      </c>
      <c r="M64">
        <v>96940</v>
      </c>
      <c r="T64">
        <f t="shared" si="1"/>
        <v>93755.9</v>
      </c>
    </row>
    <row r="65" spans="1:20" x14ac:dyDescent="0.2">
      <c r="A65" s="2"/>
      <c r="B65" s="2"/>
      <c r="D65">
        <v>299</v>
      </c>
      <c r="E65">
        <v>321</v>
      </c>
      <c r="F65">
        <v>324</v>
      </c>
      <c r="G65">
        <v>322</v>
      </c>
      <c r="H65">
        <v>327</v>
      </c>
      <c r="I65">
        <v>321</v>
      </c>
      <c r="J65">
        <v>322</v>
      </c>
      <c r="K65">
        <v>323</v>
      </c>
      <c r="L65">
        <v>317</v>
      </c>
      <c r="M65">
        <v>324</v>
      </c>
      <c r="T65">
        <f t="shared" si="1"/>
        <v>320</v>
      </c>
    </row>
    <row r="66" spans="1:20" x14ac:dyDescent="0.2">
      <c r="A66" s="5" t="s">
        <v>23</v>
      </c>
      <c r="B66" s="5"/>
      <c r="D66">
        <v>165673</v>
      </c>
      <c r="E66">
        <v>154315</v>
      </c>
      <c r="F66">
        <v>177040</v>
      </c>
      <c r="G66">
        <v>158322</v>
      </c>
      <c r="H66">
        <v>119189</v>
      </c>
      <c r="I66">
        <v>161828</v>
      </c>
      <c r="J66">
        <v>169076</v>
      </c>
      <c r="K66">
        <v>164474</v>
      </c>
      <c r="L66">
        <v>170224</v>
      </c>
      <c r="M66">
        <v>168304</v>
      </c>
      <c r="N66">
        <v>184499</v>
      </c>
      <c r="O66">
        <v>175766</v>
      </c>
      <c r="P66">
        <v>144713</v>
      </c>
      <c r="Q66">
        <v>167170</v>
      </c>
      <c r="R66">
        <v>168823</v>
      </c>
      <c r="T66">
        <f>AVERAGE(D66:R66)</f>
        <v>163294.39999999999</v>
      </c>
    </row>
    <row r="67" spans="1:20" x14ac:dyDescent="0.2">
      <c r="A67" s="2"/>
      <c r="B67" s="2"/>
      <c r="D67">
        <v>533</v>
      </c>
      <c r="E67">
        <v>601</v>
      </c>
      <c r="F67">
        <v>642</v>
      </c>
      <c r="G67">
        <v>627</v>
      </c>
      <c r="H67">
        <v>284</v>
      </c>
      <c r="I67">
        <v>631</v>
      </c>
      <c r="J67">
        <v>476</v>
      </c>
      <c r="K67">
        <v>623</v>
      </c>
      <c r="L67">
        <v>460</v>
      </c>
      <c r="M67">
        <v>282</v>
      </c>
      <c r="N67">
        <v>565</v>
      </c>
      <c r="O67">
        <v>635</v>
      </c>
      <c r="P67">
        <v>282</v>
      </c>
      <c r="Q67">
        <v>622</v>
      </c>
      <c r="R67">
        <v>630</v>
      </c>
      <c r="T67">
        <f t="shared" ref="T67:T75" si="2">AVERAGE(D67:R67)</f>
        <v>526.20000000000005</v>
      </c>
    </row>
    <row r="68" spans="1:20" x14ac:dyDescent="0.2">
      <c r="A68" s="5" t="s">
        <v>24</v>
      </c>
      <c r="B68" s="5"/>
      <c r="D68">
        <v>282491</v>
      </c>
      <c r="E68">
        <v>245507</v>
      </c>
      <c r="F68">
        <v>362199</v>
      </c>
      <c r="G68">
        <v>356907</v>
      </c>
      <c r="H68">
        <v>269198</v>
      </c>
      <c r="I68">
        <v>303173</v>
      </c>
      <c r="J68">
        <v>285686</v>
      </c>
      <c r="K68">
        <v>334911</v>
      </c>
      <c r="L68">
        <v>323054</v>
      </c>
      <c r="M68">
        <v>341869</v>
      </c>
      <c r="N68">
        <v>269049</v>
      </c>
      <c r="O68">
        <v>303838</v>
      </c>
      <c r="P68">
        <v>333010</v>
      </c>
      <c r="Q68">
        <v>319159</v>
      </c>
      <c r="R68">
        <v>392321</v>
      </c>
      <c r="T68">
        <f t="shared" si="2"/>
        <v>314824.8</v>
      </c>
    </row>
    <row r="69" spans="1:20" x14ac:dyDescent="0.2">
      <c r="A69" s="2"/>
      <c r="B69" s="2"/>
      <c r="D69">
        <v>520</v>
      </c>
      <c r="E69">
        <v>290</v>
      </c>
      <c r="F69">
        <v>1138</v>
      </c>
      <c r="G69">
        <v>756</v>
      </c>
      <c r="H69">
        <v>421</v>
      </c>
      <c r="I69">
        <v>508</v>
      </c>
      <c r="J69">
        <v>407</v>
      </c>
      <c r="K69">
        <v>1072</v>
      </c>
      <c r="L69">
        <v>354</v>
      </c>
      <c r="M69">
        <v>1101</v>
      </c>
      <c r="N69">
        <v>315</v>
      </c>
      <c r="O69">
        <v>659</v>
      </c>
      <c r="P69">
        <v>510</v>
      </c>
      <c r="Q69">
        <v>478</v>
      </c>
      <c r="R69">
        <v>627</v>
      </c>
      <c r="T69">
        <f t="shared" si="2"/>
        <v>610.4</v>
      </c>
    </row>
    <row r="70" spans="1:20" x14ac:dyDescent="0.2">
      <c r="A70" s="5" t="s">
        <v>25</v>
      </c>
      <c r="B70" s="5"/>
      <c r="D70">
        <v>201431</v>
      </c>
      <c r="E70">
        <v>455854</v>
      </c>
      <c r="F70">
        <v>228642</v>
      </c>
      <c r="G70">
        <v>371527</v>
      </c>
      <c r="H70">
        <v>229669</v>
      </c>
      <c r="I70">
        <v>141954</v>
      </c>
      <c r="J70">
        <v>291960</v>
      </c>
      <c r="K70">
        <v>231195</v>
      </c>
      <c r="L70">
        <v>321444</v>
      </c>
      <c r="M70">
        <v>347295</v>
      </c>
      <c r="N70">
        <v>437393</v>
      </c>
      <c r="O70">
        <v>195014</v>
      </c>
      <c r="P70">
        <v>210894</v>
      </c>
      <c r="Q70">
        <v>368500</v>
      </c>
      <c r="R70">
        <v>192694</v>
      </c>
      <c r="T70">
        <f t="shared" si="2"/>
        <v>281697.73333333334</v>
      </c>
    </row>
    <row r="71" spans="1:20" x14ac:dyDescent="0.2">
      <c r="A71" s="2"/>
      <c r="B71" s="2"/>
      <c r="D71">
        <v>267</v>
      </c>
      <c r="E71">
        <v>951</v>
      </c>
      <c r="F71">
        <v>242</v>
      </c>
      <c r="G71">
        <v>819</v>
      </c>
      <c r="H71">
        <v>378</v>
      </c>
      <c r="I71">
        <v>211</v>
      </c>
      <c r="J71">
        <v>488</v>
      </c>
      <c r="K71">
        <v>257</v>
      </c>
      <c r="L71">
        <v>693</v>
      </c>
      <c r="M71">
        <v>679</v>
      </c>
      <c r="N71">
        <v>1213</v>
      </c>
      <c r="O71">
        <v>282</v>
      </c>
      <c r="P71">
        <v>330</v>
      </c>
      <c r="Q71">
        <v>775</v>
      </c>
      <c r="R71">
        <v>306</v>
      </c>
      <c r="T71">
        <f t="shared" si="2"/>
        <v>526.06666666666672</v>
      </c>
    </row>
    <row r="72" spans="1:20" x14ac:dyDescent="0.2">
      <c r="A72" s="5" t="s">
        <v>26</v>
      </c>
      <c r="B72" s="5"/>
      <c r="D72">
        <v>272693</v>
      </c>
      <c r="E72">
        <v>190748</v>
      </c>
      <c r="F72">
        <v>243360</v>
      </c>
      <c r="G72">
        <v>287427</v>
      </c>
      <c r="H72">
        <v>301241</v>
      </c>
      <c r="I72">
        <v>301540</v>
      </c>
      <c r="J72">
        <v>202296</v>
      </c>
      <c r="K72">
        <v>211267</v>
      </c>
      <c r="L72">
        <v>181068</v>
      </c>
      <c r="M72">
        <v>187025</v>
      </c>
      <c r="N72">
        <v>219755</v>
      </c>
      <c r="O72">
        <v>302490</v>
      </c>
      <c r="P72">
        <v>247031</v>
      </c>
      <c r="Q72">
        <v>227448</v>
      </c>
      <c r="R72">
        <v>231004</v>
      </c>
      <c r="T72">
        <f t="shared" si="2"/>
        <v>240426.2</v>
      </c>
    </row>
    <row r="73" spans="1:20" x14ac:dyDescent="0.2">
      <c r="A73" s="2"/>
      <c r="B73" s="2"/>
      <c r="D73">
        <v>647</v>
      </c>
      <c r="E73">
        <v>195</v>
      </c>
      <c r="F73">
        <v>639</v>
      </c>
      <c r="G73">
        <v>675</v>
      </c>
      <c r="H73">
        <v>508</v>
      </c>
      <c r="I73">
        <v>655</v>
      </c>
      <c r="J73">
        <v>275</v>
      </c>
      <c r="K73">
        <v>348</v>
      </c>
      <c r="L73">
        <v>187</v>
      </c>
      <c r="M73">
        <v>192</v>
      </c>
      <c r="N73">
        <v>658</v>
      </c>
      <c r="O73">
        <v>515</v>
      </c>
      <c r="P73">
        <v>690</v>
      </c>
      <c r="Q73">
        <v>716</v>
      </c>
      <c r="R73">
        <v>729</v>
      </c>
      <c r="T73">
        <f t="shared" si="2"/>
        <v>508.6</v>
      </c>
    </row>
    <row r="74" spans="1:20" x14ac:dyDescent="0.2">
      <c r="A74" s="5" t="s">
        <v>27</v>
      </c>
      <c r="B74" s="5"/>
      <c r="D74">
        <v>230489</v>
      </c>
      <c r="E74">
        <v>187924</v>
      </c>
      <c r="F74">
        <v>231430</v>
      </c>
      <c r="G74">
        <v>203397</v>
      </c>
      <c r="H74">
        <v>209129</v>
      </c>
      <c r="I74">
        <v>166559</v>
      </c>
      <c r="J74">
        <v>228256</v>
      </c>
      <c r="K74">
        <v>177009</v>
      </c>
      <c r="L74">
        <v>224995</v>
      </c>
      <c r="M74">
        <v>241494</v>
      </c>
      <c r="N74">
        <v>171629</v>
      </c>
      <c r="O74">
        <v>185776</v>
      </c>
      <c r="P74">
        <v>179609</v>
      </c>
      <c r="Q74">
        <v>229488</v>
      </c>
      <c r="R74">
        <v>204752</v>
      </c>
      <c r="T74">
        <f t="shared" si="2"/>
        <v>204795.73333333334</v>
      </c>
    </row>
    <row r="75" spans="1:20" x14ac:dyDescent="0.2">
      <c r="A75" s="2"/>
      <c r="B75" s="2"/>
      <c r="D75">
        <v>145</v>
      </c>
      <c r="E75">
        <v>347</v>
      </c>
      <c r="F75">
        <v>267</v>
      </c>
      <c r="G75">
        <v>208</v>
      </c>
      <c r="H75">
        <v>119</v>
      </c>
      <c r="I75">
        <v>379</v>
      </c>
      <c r="J75">
        <v>306</v>
      </c>
      <c r="K75">
        <v>338</v>
      </c>
      <c r="L75">
        <v>302</v>
      </c>
      <c r="M75">
        <v>191</v>
      </c>
      <c r="N75">
        <v>325</v>
      </c>
      <c r="O75">
        <v>380</v>
      </c>
      <c r="P75">
        <v>131</v>
      </c>
      <c r="Q75">
        <v>159</v>
      </c>
      <c r="R75">
        <v>348</v>
      </c>
      <c r="T75">
        <f t="shared" si="2"/>
        <v>263</v>
      </c>
    </row>
    <row r="76" spans="1:20" x14ac:dyDescent="0.2">
      <c r="A76" s="5"/>
      <c r="B76" s="5"/>
    </row>
    <row r="77" spans="1:20" x14ac:dyDescent="0.2">
      <c r="A77" s="5" t="s">
        <v>29</v>
      </c>
      <c r="B77" s="5"/>
      <c r="D77">
        <v>8756</v>
      </c>
      <c r="E77">
        <v>8050</v>
      </c>
      <c r="F77">
        <v>7802</v>
      </c>
      <c r="G77">
        <v>7226</v>
      </c>
      <c r="H77">
        <v>9412</v>
      </c>
      <c r="I77">
        <v>8564</v>
      </c>
      <c r="J77">
        <v>8182</v>
      </c>
      <c r="K77">
        <v>8357</v>
      </c>
      <c r="L77">
        <v>8776</v>
      </c>
      <c r="M77">
        <v>7837</v>
      </c>
      <c r="T77">
        <f>AVERAGE(D77:M77)</f>
        <v>8296.2000000000007</v>
      </c>
    </row>
    <row r="78" spans="1:20" x14ac:dyDescent="0.2">
      <c r="A78" s="2"/>
      <c r="B78" s="2"/>
      <c r="D78">
        <v>380</v>
      </c>
      <c r="E78">
        <v>382</v>
      </c>
      <c r="F78">
        <v>399</v>
      </c>
      <c r="G78">
        <v>401</v>
      </c>
      <c r="H78">
        <v>357</v>
      </c>
      <c r="I78">
        <v>397</v>
      </c>
      <c r="J78">
        <v>381</v>
      </c>
      <c r="K78">
        <v>369</v>
      </c>
      <c r="L78">
        <v>364</v>
      </c>
      <c r="M78">
        <v>379</v>
      </c>
      <c r="T78">
        <f t="shared" ref="T78:T80" si="3">AVERAGE(D78:M78)</f>
        <v>380.9</v>
      </c>
    </row>
    <row r="79" spans="1:20" x14ac:dyDescent="0.2">
      <c r="A79" s="5" t="s">
        <v>28</v>
      </c>
      <c r="B79" s="5"/>
      <c r="D79">
        <v>8867</v>
      </c>
      <c r="E79">
        <v>8225</v>
      </c>
      <c r="F79">
        <v>9442</v>
      </c>
      <c r="G79">
        <v>7924</v>
      </c>
      <c r="H79">
        <v>7174</v>
      </c>
      <c r="I79">
        <v>8132</v>
      </c>
      <c r="J79">
        <v>7596</v>
      </c>
      <c r="K79">
        <v>6517</v>
      </c>
      <c r="L79">
        <v>7448</v>
      </c>
      <c r="M79">
        <v>9046</v>
      </c>
      <c r="T79">
        <f t="shared" si="3"/>
        <v>8037.1</v>
      </c>
    </row>
    <row r="80" spans="1:20" x14ac:dyDescent="0.2">
      <c r="A80" s="2"/>
      <c r="B80" s="2"/>
      <c r="D80">
        <v>729</v>
      </c>
      <c r="E80">
        <v>747</v>
      </c>
      <c r="F80">
        <v>734</v>
      </c>
      <c r="G80">
        <v>789</v>
      </c>
      <c r="H80">
        <v>761</v>
      </c>
      <c r="I80">
        <v>727</v>
      </c>
      <c r="J80">
        <v>767</v>
      </c>
      <c r="K80">
        <v>753</v>
      </c>
      <c r="L80">
        <v>756</v>
      </c>
      <c r="M80">
        <v>749</v>
      </c>
      <c r="T80">
        <f t="shared" si="3"/>
        <v>751.2</v>
      </c>
    </row>
    <row r="81" spans="1:20" x14ac:dyDescent="0.2">
      <c r="A81" s="5" t="s">
        <v>30</v>
      </c>
      <c r="B81" s="5"/>
      <c r="D81">
        <v>44505</v>
      </c>
      <c r="E81">
        <v>62368</v>
      </c>
      <c r="F81">
        <v>12917</v>
      </c>
      <c r="G81">
        <v>58916</v>
      </c>
      <c r="H81">
        <v>39292</v>
      </c>
      <c r="I81">
        <v>34518</v>
      </c>
      <c r="J81">
        <v>55384</v>
      </c>
      <c r="K81">
        <v>8652</v>
      </c>
      <c r="L81">
        <v>385994</v>
      </c>
      <c r="M81">
        <v>257449</v>
      </c>
      <c r="N81">
        <v>26802</v>
      </c>
      <c r="O81">
        <v>9765</v>
      </c>
      <c r="P81">
        <v>12787</v>
      </c>
      <c r="Q81">
        <v>84358</v>
      </c>
      <c r="R81">
        <v>50007</v>
      </c>
      <c r="T81">
        <f>AVERAGE(D81:R81)</f>
        <v>76247.600000000006</v>
      </c>
    </row>
    <row r="82" spans="1:20" x14ac:dyDescent="0.2">
      <c r="A82" s="2"/>
      <c r="B82" s="2"/>
      <c r="D82">
        <v>1312</v>
      </c>
      <c r="E82">
        <v>1253</v>
      </c>
      <c r="F82">
        <v>1338</v>
      </c>
      <c r="G82">
        <v>1190</v>
      </c>
      <c r="H82">
        <v>1219</v>
      </c>
      <c r="I82">
        <v>1296</v>
      </c>
      <c r="J82">
        <v>1209</v>
      </c>
      <c r="K82">
        <v>1506</v>
      </c>
      <c r="L82">
        <v>735</v>
      </c>
      <c r="M82">
        <v>968</v>
      </c>
      <c r="N82">
        <v>1350</v>
      </c>
      <c r="O82">
        <v>1450</v>
      </c>
      <c r="P82">
        <v>1327</v>
      </c>
      <c r="Q82">
        <v>1215</v>
      </c>
      <c r="R82">
        <v>1268</v>
      </c>
      <c r="T82">
        <f t="shared" ref="T82:T92" si="4">AVERAGE(D82:R82)</f>
        <v>1242.4000000000001</v>
      </c>
    </row>
    <row r="83" spans="1:20" x14ac:dyDescent="0.2">
      <c r="A83" s="5" t="s">
        <v>31</v>
      </c>
      <c r="B83" s="5"/>
      <c r="D83">
        <v>15531</v>
      </c>
      <c r="E83">
        <v>144056</v>
      </c>
      <c r="F83">
        <v>24209</v>
      </c>
      <c r="G83">
        <v>26516</v>
      </c>
      <c r="H83">
        <v>38985</v>
      </c>
      <c r="I83">
        <v>52324</v>
      </c>
      <c r="J83">
        <v>210828</v>
      </c>
      <c r="K83">
        <v>148893</v>
      </c>
      <c r="L83">
        <v>90106</v>
      </c>
      <c r="M83">
        <v>25675</v>
      </c>
      <c r="N83">
        <v>27464</v>
      </c>
      <c r="O83">
        <v>40432</v>
      </c>
      <c r="P83">
        <v>197853</v>
      </c>
      <c r="Q83">
        <v>150757</v>
      </c>
      <c r="R83">
        <v>19479</v>
      </c>
      <c r="T83">
        <f t="shared" si="4"/>
        <v>80873.866666666669</v>
      </c>
    </row>
    <row r="84" spans="1:20" x14ac:dyDescent="0.2">
      <c r="A84" s="2"/>
      <c r="B84" s="2"/>
      <c r="D84">
        <v>1031</v>
      </c>
      <c r="E84">
        <v>658</v>
      </c>
      <c r="F84">
        <v>2212</v>
      </c>
      <c r="G84">
        <v>1672</v>
      </c>
      <c r="H84">
        <v>1334</v>
      </c>
      <c r="I84">
        <v>955</v>
      </c>
      <c r="J84">
        <v>1599</v>
      </c>
      <c r="K84">
        <v>1192</v>
      </c>
      <c r="L84">
        <v>1072</v>
      </c>
      <c r="M84">
        <v>1670</v>
      </c>
      <c r="N84">
        <v>2101</v>
      </c>
      <c r="O84">
        <v>1780</v>
      </c>
      <c r="P84">
        <v>902</v>
      </c>
      <c r="Q84">
        <v>1064</v>
      </c>
      <c r="R84">
        <v>1926</v>
      </c>
      <c r="T84">
        <f t="shared" si="4"/>
        <v>1411.2</v>
      </c>
    </row>
    <row r="85" spans="1:20" x14ac:dyDescent="0.2">
      <c r="A85" s="5" t="s">
        <v>32</v>
      </c>
      <c r="B85" s="5"/>
      <c r="D85">
        <v>29672</v>
      </c>
      <c r="E85">
        <v>18316</v>
      </c>
      <c r="F85">
        <v>30286</v>
      </c>
      <c r="G85">
        <v>33040</v>
      </c>
      <c r="H85">
        <v>19577</v>
      </c>
      <c r="I85">
        <v>36359</v>
      </c>
      <c r="J85">
        <v>17821</v>
      </c>
      <c r="K85">
        <v>31504</v>
      </c>
      <c r="L85">
        <v>26804</v>
      </c>
      <c r="M85">
        <v>30231</v>
      </c>
      <c r="N85">
        <v>22196</v>
      </c>
      <c r="O85">
        <v>18395</v>
      </c>
      <c r="P85">
        <v>51987</v>
      </c>
      <c r="Q85">
        <v>15963</v>
      </c>
      <c r="R85">
        <v>24289</v>
      </c>
      <c r="T85">
        <f t="shared" si="4"/>
        <v>27096</v>
      </c>
    </row>
    <row r="86" spans="1:20" x14ac:dyDescent="0.2">
      <c r="A86" s="2"/>
      <c r="B86" s="2"/>
      <c r="D86">
        <v>1401</v>
      </c>
      <c r="E86">
        <v>1128</v>
      </c>
      <c r="F86">
        <v>833</v>
      </c>
      <c r="G86">
        <v>1807</v>
      </c>
      <c r="H86">
        <v>1835</v>
      </c>
      <c r="I86">
        <v>1181</v>
      </c>
      <c r="J86">
        <v>1312</v>
      </c>
      <c r="K86">
        <v>1870</v>
      </c>
      <c r="L86">
        <v>1778</v>
      </c>
      <c r="M86">
        <v>2066</v>
      </c>
      <c r="N86">
        <v>1259</v>
      </c>
      <c r="O86">
        <v>1112</v>
      </c>
      <c r="P86">
        <v>2066</v>
      </c>
      <c r="Q86">
        <v>671</v>
      </c>
      <c r="R86">
        <v>1741</v>
      </c>
      <c r="T86">
        <f t="shared" si="4"/>
        <v>1470.6666666666667</v>
      </c>
    </row>
    <row r="87" spans="1:20" x14ac:dyDescent="0.2">
      <c r="A87" s="5" t="s">
        <v>33</v>
      </c>
      <c r="B87" s="5"/>
      <c r="D87">
        <v>33211</v>
      </c>
      <c r="E87">
        <v>125385</v>
      </c>
      <c r="F87">
        <v>56813</v>
      </c>
      <c r="G87">
        <v>40052</v>
      </c>
      <c r="H87">
        <v>45263</v>
      </c>
      <c r="I87">
        <v>27874</v>
      </c>
      <c r="J87">
        <v>20316</v>
      </c>
      <c r="K87">
        <v>63809</v>
      </c>
      <c r="L87">
        <v>37170</v>
      </c>
      <c r="M87">
        <v>46719</v>
      </c>
      <c r="N87">
        <v>28831</v>
      </c>
      <c r="O87">
        <v>38168</v>
      </c>
      <c r="P87">
        <v>27279</v>
      </c>
      <c r="Q87">
        <v>114547</v>
      </c>
      <c r="R87">
        <v>29600</v>
      </c>
      <c r="T87">
        <f t="shared" si="4"/>
        <v>49002.466666666667</v>
      </c>
    </row>
    <row r="88" spans="1:20" x14ac:dyDescent="0.2">
      <c r="A88" s="2"/>
      <c r="B88" s="2"/>
      <c r="D88">
        <v>1157</v>
      </c>
      <c r="E88">
        <v>1269</v>
      </c>
      <c r="F88">
        <v>1227</v>
      </c>
      <c r="G88">
        <v>1275</v>
      </c>
      <c r="H88">
        <v>1350</v>
      </c>
      <c r="I88">
        <v>1102</v>
      </c>
      <c r="J88">
        <v>1099</v>
      </c>
      <c r="K88">
        <v>1315</v>
      </c>
      <c r="L88">
        <v>1098</v>
      </c>
      <c r="M88">
        <v>1240</v>
      </c>
      <c r="N88">
        <v>1239</v>
      </c>
      <c r="O88">
        <v>1277</v>
      </c>
      <c r="P88">
        <v>971</v>
      </c>
      <c r="Q88">
        <v>1385</v>
      </c>
      <c r="R88">
        <v>1154</v>
      </c>
      <c r="T88">
        <f t="shared" si="4"/>
        <v>1210.5333333333333</v>
      </c>
    </row>
    <row r="89" spans="1:20" x14ac:dyDescent="0.2">
      <c r="A89" s="5" t="s">
        <v>34</v>
      </c>
      <c r="B89" s="5"/>
      <c r="D89">
        <v>96802</v>
      </c>
      <c r="E89">
        <v>50368</v>
      </c>
      <c r="F89">
        <v>58048</v>
      </c>
      <c r="G89">
        <v>44695</v>
      </c>
      <c r="H89">
        <v>45994</v>
      </c>
      <c r="I89">
        <v>134059</v>
      </c>
      <c r="J89">
        <v>88322</v>
      </c>
      <c r="K89">
        <v>65354</v>
      </c>
      <c r="L89">
        <v>68450</v>
      </c>
      <c r="M89">
        <v>40856</v>
      </c>
      <c r="N89">
        <v>60652</v>
      </c>
      <c r="O89">
        <v>37112</v>
      </c>
      <c r="P89">
        <v>51491</v>
      </c>
      <c r="Q89">
        <v>38702</v>
      </c>
      <c r="R89">
        <v>63360</v>
      </c>
      <c r="T89">
        <f t="shared" si="4"/>
        <v>62951</v>
      </c>
    </row>
    <row r="90" spans="1:20" x14ac:dyDescent="0.2">
      <c r="A90" s="2"/>
      <c r="B90" s="2"/>
      <c r="D90">
        <v>562</v>
      </c>
      <c r="E90">
        <v>507</v>
      </c>
      <c r="F90">
        <v>444</v>
      </c>
      <c r="G90">
        <v>408</v>
      </c>
      <c r="H90">
        <v>412</v>
      </c>
      <c r="I90">
        <v>682</v>
      </c>
      <c r="J90">
        <v>601</v>
      </c>
      <c r="K90">
        <v>472</v>
      </c>
      <c r="L90">
        <v>549</v>
      </c>
      <c r="M90">
        <v>431</v>
      </c>
      <c r="N90">
        <v>516</v>
      </c>
      <c r="O90">
        <v>319</v>
      </c>
      <c r="P90">
        <v>469</v>
      </c>
      <c r="Q90">
        <v>324</v>
      </c>
      <c r="R90">
        <v>328</v>
      </c>
      <c r="T90">
        <f t="shared" si="4"/>
        <v>468.26666666666665</v>
      </c>
    </row>
    <row r="91" spans="1:20" x14ac:dyDescent="0.2">
      <c r="A91" s="5" t="s">
        <v>35</v>
      </c>
      <c r="B91" s="5"/>
      <c r="D91">
        <v>209996</v>
      </c>
      <c r="E91">
        <v>175668</v>
      </c>
      <c r="F91">
        <v>192105</v>
      </c>
      <c r="G91">
        <v>136877</v>
      </c>
      <c r="H91">
        <v>106720</v>
      </c>
      <c r="I91">
        <v>114457</v>
      </c>
      <c r="J91">
        <v>127954</v>
      </c>
      <c r="K91">
        <v>102962</v>
      </c>
      <c r="L91">
        <v>103868</v>
      </c>
      <c r="M91">
        <v>113837</v>
      </c>
      <c r="N91">
        <v>100126</v>
      </c>
      <c r="O91">
        <v>100461</v>
      </c>
      <c r="P91">
        <v>158511</v>
      </c>
      <c r="Q91">
        <v>153520</v>
      </c>
      <c r="R91">
        <v>132588</v>
      </c>
      <c r="T91">
        <f t="shared" si="4"/>
        <v>135310</v>
      </c>
    </row>
    <row r="92" spans="1:20" x14ac:dyDescent="0.2">
      <c r="D92">
        <v>390</v>
      </c>
      <c r="E92">
        <v>319</v>
      </c>
      <c r="F92">
        <v>310</v>
      </c>
      <c r="G92">
        <v>70</v>
      </c>
      <c r="H92">
        <v>249</v>
      </c>
      <c r="I92">
        <v>225</v>
      </c>
      <c r="J92">
        <v>244</v>
      </c>
      <c r="K92">
        <v>141</v>
      </c>
      <c r="L92">
        <v>231</v>
      </c>
      <c r="M92">
        <v>223</v>
      </c>
      <c r="N92">
        <v>50</v>
      </c>
      <c r="O92">
        <v>121</v>
      </c>
      <c r="P92">
        <v>308</v>
      </c>
      <c r="Q92">
        <v>250</v>
      </c>
      <c r="R92">
        <v>275</v>
      </c>
      <c r="T92">
        <f t="shared" si="4"/>
        <v>227.06666666666666</v>
      </c>
    </row>
  </sheetData>
  <mergeCells count="54">
    <mergeCell ref="A87:B87"/>
    <mergeCell ref="A89:B89"/>
    <mergeCell ref="A91:B91"/>
    <mergeCell ref="A77:B77"/>
    <mergeCell ref="A79:B79"/>
    <mergeCell ref="A81:B81"/>
    <mergeCell ref="A83:B83"/>
    <mergeCell ref="A85:B85"/>
    <mergeCell ref="A68:B68"/>
    <mergeCell ref="A70:B70"/>
    <mergeCell ref="A72:B72"/>
    <mergeCell ref="A74:B74"/>
    <mergeCell ref="A76:B76"/>
    <mergeCell ref="A12:B12"/>
    <mergeCell ref="A60:B60"/>
    <mergeCell ref="A62:B62"/>
    <mergeCell ref="A64:B64"/>
    <mergeCell ref="A66:B66"/>
    <mergeCell ref="A2:B2"/>
    <mergeCell ref="A4:B4"/>
    <mergeCell ref="A6:B6"/>
    <mergeCell ref="A8:B8"/>
    <mergeCell ref="A10:B10"/>
    <mergeCell ref="A35:B35"/>
    <mergeCell ref="A14:B14"/>
    <mergeCell ref="A16:B16"/>
    <mergeCell ref="A19:B19"/>
    <mergeCell ref="A21:B21"/>
    <mergeCell ref="A23:B23"/>
    <mergeCell ref="A25:B25"/>
    <mergeCell ref="A52:B52"/>
    <mergeCell ref="A53:B53"/>
    <mergeCell ref="A42:B42"/>
    <mergeCell ref="A43:B43"/>
    <mergeCell ref="A44:B44"/>
    <mergeCell ref="A45:B45"/>
    <mergeCell ref="A46:B46"/>
    <mergeCell ref="A47:B47"/>
    <mergeCell ref="A17:B17"/>
    <mergeCell ref="A48:B48"/>
    <mergeCell ref="A49:B49"/>
    <mergeCell ref="A50:B50"/>
    <mergeCell ref="A51:B51"/>
    <mergeCell ref="A36:B36"/>
    <mergeCell ref="A37:B37"/>
    <mergeCell ref="A38:B38"/>
    <mergeCell ref="A39:B39"/>
    <mergeCell ref="A40:B40"/>
    <mergeCell ref="A41:B41"/>
    <mergeCell ref="A27:B27"/>
    <mergeCell ref="A29:B29"/>
    <mergeCell ref="A31:B31"/>
    <mergeCell ref="A33:B33"/>
    <mergeCell ref="A34:B3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FF248-C36F-44A1-A033-8D497EABAAEA}">
  <dimension ref="A1:N74"/>
  <sheetViews>
    <sheetView tabSelected="1" topLeftCell="A28" zoomScale="85" zoomScaleNormal="85" workbookViewId="0">
      <selection activeCell="E55" sqref="E55"/>
    </sheetView>
  </sheetViews>
  <sheetFormatPr defaultRowHeight="14.25" x14ac:dyDescent="0.2"/>
  <cols>
    <col min="3" max="8" width="12.75" bestFit="1" customWidth="1"/>
    <col min="9" max="9" width="13" bestFit="1" customWidth="1"/>
    <col min="10" max="12" width="12.75" bestFit="1" customWidth="1"/>
    <col min="14" max="14" width="18.25" customWidth="1"/>
  </cols>
  <sheetData>
    <row r="1" spans="1:14" x14ac:dyDescent="0.2">
      <c r="A1" s="5" t="s">
        <v>36</v>
      </c>
      <c r="B1" s="5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N1" t="s">
        <v>50</v>
      </c>
    </row>
    <row r="2" spans="1:14" x14ac:dyDescent="0.2">
      <c r="A2" s="1"/>
      <c r="B2" s="1" t="s">
        <v>40</v>
      </c>
      <c r="C2">
        <v>258044</v>
      </c>
      <c r="D2">
        <v>259706</v>
      </c>
      <c r="E2">
        <v>254824</v>
      </c>
      <c r="F2">
        <v>314080</v>
      </c>
      <c r="G2">
        <v>197188</v>
      </c>
      <c r="H2">
        <v>260297</v>
      </c>
      <c r="I2">
        <v>231101</v>
      </c>
      <c r="J2">
        <v>245744</v>
      </c>
      <c r="K2">
        <v>258053</v>
      </c>
      <c r="L2">
        <v>271630</v>
      </c>
      <c r="N2">
        <f>AVERAGE(C2:L2)</f>
        <v>255066.7</v>
      </c>
    </row>
    <row r="3" spans="1:14" x14ac:dyDescent="0.2">
      <c r="A3" s="1"/>
      <c r="B3" s="1"/>
      <c r="C3">
        <v>14193081567</v>
      </c>
      <c r="D3">
        <v>7449572768</v>
      </c>
      <c r="E3">
        <v>10504652012</v>
      </c>
      <c r="F3">
        <v>1601802480</v>
      </c>
      <c r="G3">
        <v>20383274664</v>
      </c>
      <c r="H3">
        <v>6368221098</v>
      </c>
      <c r="I3">
        <v>11033736514</v>
      </c>
      <c r="J3">
        <v>16393911934</v>
      </c>
      <c r="K3">
        <v>7758469407</v>
      </c>
      <c r="L3">
        <v>10643399903</v>
      </c>
      <c r="N3">
        <f>AVERAGE(C3:L3)</f>
        <v>10633012234.700001</v>
      </c>
    </row>
    <row r="4" spans="1:14" x14ac:dyDescent="0.2">
      <c r="A4" s="1"/>
      <c r="B4" s="1" t="s">
        <v>49</v>
      </c>
    </row>
    <row r="5" spans="1:14" x14ac:dyDescent="0.2">
      <c r="A5" s="1"/>
      <c r="B5" s="1"/>
    </row>
    <row r="6" spans="1:14" x14ac:dyDescent="0.2">
      <c r="A6" s="1"/>
      <c r="B6" s="1" t="s">
        <v>42</v>
      </c>
    </row>
    <row r="7" spans="1:14" x14ac:dyDescent="0.2">
      <c r="A7" s="1"/>
      <c r="B7" s="1"/>
    </row>
    <row r="8" spans="1:14" x14ac:dyDescent="0.2">
      <c r="A8" s="1"/>
      <c r="B8" s="1" t="s">
        <v>43</v>
      </c>
    </row>
    <row r="9" spans="1:14" x14ac:dyDescent="0.2">
      <c r="A9" s="1"/>
      <c r="B9" s="1"/>
    </row>
    <row r="10" spans="1:14" x14ac:dyDescent="0.2">
      <c r="A10" s="1"/>
      <c r="B10" s="1" t="s">
        <v>44</v>
      </c>
    </row>
    <row r="11" spans="1:14" x14ac:dyDescent="0.2">
      <c r="A11" s="1"/>
      <c r="B11" s="1"/>
    </row>
    <row r="12" spans="1:14" x14ac:dyDescent="0.2">
      <c r="A12" s="1"/>
      <c r="B12" s="1" t="s">
        <v>45</v>
      </c>
    </row>
    <row r="13" spans="1:14" x14ac:dyDescent="0.2">
      <c r="A13" s="1"/>
      <c r="B13" s="1"/>
    </row>
    <row r="14" spans="1:14" s="4" customFormat="1" x14ac:dyDescent="0.2">
      <c r="A14" s="3"/>
      <c r="B14" s="1" t="s">
        <v>46</v>
      </c>
    </row>
    <row r="15" spans="1:14" s="4" customFormat="1" x14ac:dyDescent="0.2">
      <c r="A15" s="3"/>
      <c r="B15" s="1"/>
    </row>
    <row r="16" spans="1:14" x14ac:dyDescent="0.2">
      <c r="A16" s="5" t="s">
        <v>37</v>
      </c>
      <c r="B16" s="5"/>
    </row>
    <row r="17" spans="1:14" s="1" customFormat="1" x14ac:dyDescent="0.2">
      <c r="B17" s="1" t="s">
        <v>40</v>
      </c>
      <c r="C17" s="1">
        <v>208728</v>
      </c>
      <c r="D17" s="1">
        <v>175618</v>
      </c>
      <c r="E17" s="1">
        <v>263113</v>
      </c>
      <c r="F17" s="1">
        <v>228230</v>
      </c>
      <c r="G17" s="1">
        <v>271051</v>
      </c>
      <c r="H17" s="1">
        <v>270661</v>
      </c>
      <c r="I17" s="1">
        <v>238982</v>
      </c>
      <c r="J17" s="1">
        <v>251482</v>
      </c>
      <c r="K17" s="1">
        <v>216334</v>
      </c>
      <c r="L17" s="1">
        <v>178813</v>
      </c>
      <c r="N17" s="1">
        <f>AVERAGE(C17:L17)</f>
        <v>230301.2</v>
      </c>
    </row>
    <row r="18" spans="1:14" s="1" customFormat="1" x14ac:dyDescent="0.2">
      <c r="C18" s="1">
        <v>13086086909</v>
      </c>
      <c r="D18" s="1">
        <v>14844836712</v>
      </c>
      <c r="E18" s="1">
        <v>16993203562</v>
      </c>
      <c r="F18" s="1">
        <v>17166334418</v>
      </c>
      <c r="G18" s="1">
        <v>13880168171</v>
      </c>
      <c r="H18" s="1">
        <v>16042033645</v>
      </c>
      <c r="I18" s="1">
        <v>14409567544</v>
      </c>
      <c r="J18" s="1">
        <v>10406939441</v>
      </c>
      <c r="K18" s="1">
        <v>16035535354</v>
      </c>
      <c r="L18" s="1">
        <v>19035571675</v>
      </c>
      <c r="N18" s="2">
        <f>AVERAGE(C18:L18)</f>
        <v>15190027743.1</v>
      </c>
    </row>
    <row r="19" spans="1:14" s="1" customFormat="1" x14ac:dyDescent="0.2">
      <c r="B19" s="1" t="s">
        <v>41</v>
      </c>
    </row>
    <row r="20" spans="1:14" s="1" customFormat="1" x14ac:dyDescent="0.2"/>
    <row r="21" spans="1:14" s="1" customFormat="1" x14ac:dyDescent="0.2">
      <c r="B21" s="1" t="s">
        <v>42</v>
      </c>
    </row>
    <row r="22" spans="1:14" s="1" customFormat="1" x14ac:dyDescent="0.2"/>
    <row r="23" spans="1:14" s="1" customFormat="1" x14ac:dyDescent="0.2">
      <c r="B23" s="1" t="s">
        <v>43</v>
      </c>
    </row>
    <row r="24" spans="1:14" s="1" customFormat="1" x14ac:dyDescent="0.2"/>
    <row r="25" spans="1:14" s="1" customFormat="1" x14ac:dyDescent="0.2">
      <c r="B25" s="1" t="s">
        <v>44</v>
      </c>
    </row>
    <row r="26" spans="1:14" s="1" customFormat="1" x14ac:dyDescent="0.2"/>
    <row r="27" spans="1:14" s="1" customFormat="1" x14ac:dyDescent="0.2">
      <c r="B27" s="1" t="s">
        <v>45</v>
      </c>
    </row>
    <row r="28" spans="1:14" s="1" customFormat="1" x14ac:dyDescent="0.2"/>
    <row r="29" spans="1:14" s="3" customFormat="1" x14ac:dyDescent="0.2">
      <c r="B29" s="1" t="s">
        <v>46</v>
      </c>
    </row>
    <row r="30" spans="1:14" s="3" customFormat="1" x14ac:dyDescent="0.2">
      <c r="B30" s="1"/>
    </row>
    <row r="31" spans="1:14" x14ac:dyDescent="0.2">
      <c r="A31" s="5" t="s">
        <v>38</v>
      </c>
      <c r="B31" s="5"/>
    </row>
    <row r="32" spans="1:14" s="1" customFormat="1" x14ac:dyDescent="0.2">
      <c r="B32" s="1" t="s">
        <v>40</v>
      </c>
      <c r="C32" s="1">
        <v>51207</v>
      </c>
      <c r="D32" s="1">
        <v>112263</v>
      </c>
      <c r="E32" s="1">
        <v>97680</v>
      </c>
      <c r="F32" s="1">
        <v>97515</v>
      </c>
      <c r="G32" s="1">
        <v>63554</v>
      </c>
      <c r="H32" s="1">
        <v>66662</v>
      </c>
      <c r="I32" s="1">
        <v>86541</v>
      </c>
      <c r="J32" s="1">
        <v>60228</v>
      </c>
      <c r="K32" s="1">
        <v>85082</v>
      </c>
      <c r="L32" s="1">
        <v>87865</v>
      </c>
      <c r="N32" s="1">
        <f>AVERAGE(C32:L32)</f>
        <v>80859.7</v>
      </c>
    </row>
    <row r="33" spans="1:14" s="1" customFormat="1" x14ac:dyDescent="0.2">
      <c r="C33" s="1">
        <v>11142913937</v>
      </c>
      <c r="D33" s="1">
        <v>66087034644</v>
      </c>
      <c r="E33" s="1">
        <v>46209293619</v>
      </c>
      <c r="F33" s="1">
        <v>72781730887</v>
      </c>
      <c r="G33" s="1">
        <v>30219973219</v>
      </c>
      <c r="H33" s="1">
        <v>28310813892</v>
      </c>
      <c r="I33" s="1">
        <v>40918717026</v>
      </c>
      <c r="J33" s="1">
        <v>18296222925</v>
      </c>
      <c r="K33" s="1">
        <v>56614633563</v>
      </c>
      <c r="L33" s="1">
        <v>38910310368</v>
      </c>
      <c r="N33" s="2">
        <f t="shared" ref="N33:N35" si="0">AVERAGE(C33:L33)</f>
        <v>40949164408</v>
      </c>
    </row>
    <row r="34" spans="1:14" s="1" customFormat="1" x14ac:dyDescent="0.2">
      <c r="B34" s="1" t="s">
        <v>41</v>
      </c>
      <c r="C34" s="1">
        <v>276137</v>
      </c>
      <c r="D34" s="1">
        <v>382170</v>
      </c>
      <c r="E34" s="1">
        <v>440738</v>
      </c>
      <c r="F34" s="1">
        <v>474496</v>
      </c>
      <c r="G34" s="1">
        <v>381210</v>
      </c>
      <c r="H34" s="1">
        <v>314877</v>
      </c>
      <c r="I34" s="1">
        <v>377148</v>
      </c>
      <c r="J34" s="1">
        <v>465694</v>
      </c>
      <c r="K34" s="1">
        <v>456163</v>
      </c>
      <c r="L34" s="1">
        <v>422114</v>
      </c>
      <c r="N34" s="2">
        <f t="shared" si="0"/>
        <v>399074.7</v>
      </c>
    </row>
    <row r="35" spans="1:14" s="1" customFormat="1" x14ac:dyDescent="0.2">
      <c r="C35" s="1">
        <v>35396133773</v>
      </c>
      <c r="D35" s="1">
        <v>16961774198</v>
      </c>
      <c r="E35" s="1">
        <v>28894609990</v>
      </c>
      <c r="F35" s="1">
        <v>10963019528</v>
      </c>
      <c r="G35" s="1">
        <v>20766459617</v>
      </c>
      <c r="H35" s="1">
        <v>6195419060</v>
      </c>
      <c r="I35" s="1">
        <v>116848774392</v>
      </c>
      <c r="J35" s="1">
        <v>78851992049</v>
      </c>
      <c r="K35" s="1">
        <v>38162192890</v>
      </c>
      <c r="L35" s="1">
        <v>29867842581</v>
      </c>
      <c r="N35" s="2">
        <f t="shared" si="0"/>
        <v>38290821807.800003</v>
      </c>
    </row>
    <row r="36" spans="1:14" s="1" customFormat="1" x14ac:dyDescent="0.2">
      <c r="B36" s="1" t="s">
        <v>42</v>
      </c>
    </row>
    <row r="37" spans="1:14" s="1" customFormat="1" x14ac:dyDescent="0.2"/>
    <row r="38" spans="1:14" s="1" customFormat="1" x14ac:dyDescent="0.2">
      <c r="B38" s="1" t="s">
        <v>43</v>
      </c>
    </row>
    <row r="39" spans="1:14" s="1" customFormat="1" x14ac:dyDescent="0.2"/>
    <row r="40" spans="1:14" s="1" customFormat="1" x14ac:dyDescent="0.2">
      <c r="B40" s="1" t="s">
        <v>44</v>
      </c>
    </row>
    <row r="41" spans="1:14" s="1" customFormat="1" x14ac:dyDescent="0.2"/>
    <row r="42" spans="1:14" s="1" customFormat="1" x14ac:dyDescent="0.2">
      <c r="B42" s="1" t="s">
        <v>45</v>
      </c>
    </row>
    <row r="43" spans="1:14" s="1" customFormat="1" x14ac:dyDescent="0.2"/>
    <row r="44" spans="1:14" s="3" customFormat="1" x14ac:dyDescent="0.2">
      <c r="B44" s="1" t="s">
        <v>46</v>
      </c>
    </row>
    <row r="45" spans="1:14" s="3" customFormat="1" x14ac:dyDescent="0.2">
      <c r="B45" s="1"/>
    </row>
    <row r="46" spans="1:14" x14ac:dyDescent="0.2">
      <c r="A46" s="5" t="s">
        <v>39</v>
      </c>
      <c r="B46" s="5"/>
    </row>
    <row r="47" spans="1:14" x14ac:dyDescent="0.2">
      <c r="B47" s="1" t="s">
        <v>40</v>
      </c>
      <c r="C47">
        <v>51420</v>
      </c>
      <c r="D47">
        <v>46280</v>
      </c>
      <c r="E47">
        <v>60114</v>
      </c>
      <c r="F47">
        <v>54347</v>
      </c>
      <c r="G47">
        <v>60932</v>
      </c>
      <c r="H47">
        <v>73326</v>
      </c>
      <c r="I47">
        <v>41504</v>
      </c>
      <c r="J47">
        <v>53325</v>
      </c>
      <c r="K47">
        <v>47937</v>
      </c>
      <c r="L47">
        <v>54656</v>
      </c>
      <c r="N47">
        <f>AVERAGE(C47:L47)</f>
        <v>54384.1</v>
      </c>
    </row>
    <row r="48" spans="1:14" x14ac:dyDescent="0.2">
      <c r="B48" s="1"/>
      <c r="C48">
        <v>559645357</v>
      </c>
      <c r="D48">
        <v>289837374</v>
      </c>
      <c r="E48">
        <v>917472636</v>
      </c>
      <c r="F48">
        <v>610090235</v>
      </c>
      <c r="G48">
        <v>395246680</v>
      </c>
      <c r="H48">
        <v>21521121040</v>
      </c>
      <c r="I48">
        <v>264720622</v>
      </c>
      <c r="J48">
        <v>811946341</v>
      </c>
      <c r="K48">
        <v>350411039</v>
      </c>
      <c r="L48">
        <v>537432012</v>
      </c>
      <c r="N48">
        <f t="shared" ref="N48:N50" si="1">AVERAGE(C48:L48)</f>
        <v>2625792333.5999999</v>
      </c>
    </row>
    <row r="49" spans="1:14" x14ac:dyDescent="0.2">
      <c r="B49" s="1" t="s">
        <v>41</v>
      </c>
      <c r="C49">
        <v>355796</v>
      </c>
      <c r="D49">
        <v>525062</v>
      </c>
      <c r="E49">
        <v>334315</v>
      </c>
      <c r="F49">
        <v>257640</v>
      </c>
      <c r="G49">
        <v>389634</v>
      </c>
      <c r="H49">
        <v>252189</v>
      </c>
      <c r="I49">
        <v>251173</v>
      </c>
      <c r="J49">
        <v>390002</v>
      </c>
      <c r="K49">
        <v>414529</v>
      </c>
      <c r="L49">
        <v>219218</v>
      </c>
      <c r="N49">
        <f t="shared" si="1"/>
        <v>338955.8</v>
      </c>
    </row>
    <row r="50" spans="1:14" x14ac:dyDescent="0.2">
      <c r="B50" s="1"/>
      <c r="C50">
        <v>18698125483</v>
      </c>
      <c r="D50">
        <v>21265501994</v>
      </c>
      <c r="E50">
        <v>961682121</v>
      </c>
      <c r="F50">
        <v>19952168359</v>
      </c>
      <c r="G50">
        <v>18417068390</v>
      </c>
      <c r="H50">
        <v>2596170865</v>
      </c>
      <c r="I50">
        <v>20465879511</v>
      </c>
      <c r="J50">
        <v>13087055028</v>
      </c>
      <c r="K50">
        <v>22974374329</v>
      </c>
      <c r="L50">
        <v>103866672</v>
      </c>
      <c r="N50">
        <f t="shared" si="1"/>
        <v>13852189275.200001</v>
      </c>
    </row>
    <row r="51" spans="1:14" x14ac:dyDescent="0.2">
      <c r="B51" s="1" t="s">
        <v>42</v>
      </c>
    </row>
    <row r="52" spans="1:14" x14ac:dyDescent="0.2">
      <c r="B52" s="1"/>
    </row>
    <row r="53" spans="1:14" x14ac:dyDescent="0.2">
      <c r="B53" s="1" t="s">
        <v>43</v>
      </c>
    </row>
    <row r="54" spans="1:14" x14ac:dyDescent="0.2">
      <c r="B54" s="1"/>
    </row>
    <row r="55" spans="1:14" x14ac:dyDescent="0.2">
      <c r="B55" s="1" t="s">
        <v>44</v>
      </c>
    </row>
    <row r="56" spans="1:14" x14ac:dyDescent="0.2">
      <c r="B56" s="1"/>
    </row>
    <row r="57" spans="1:14" x14ac:dyDescent="0.2">
      <c r="B57" s="1" t="s">
        <v>45</v>
      </c>
    </row>
    <row r="58" spans="1:14" x14ac:dyDescent="0.2">
      <c r="B58" s="1"/>
    </row>
    <row r="59" spans="1:14" x14ac:dyDescent="0.2">
      <c r="B59" s="1" t="s">
        <v>46</v>
      </c>
    </row>
    <row r="60" spans="1:14" x14ac:dyDescent="0.2">
      <c r="B60" s="1"/>
    </row>
    <row r="61" spans="1:14" x14ac:dyDescent="0.2">
      <c r="A61" s="5"/>
      <c r="B61" s="5"/>
    </row>
    <row r="62" spans="1:14" x14ac:dyDescent="0.2">
      <c r="B62" s="1"/>
    </row>
    <row r="63" spans="1:14" x14ac:dyDescent="0.2">
      <c r="B63" s="1"/>
    </row>
    <row r="64" spans="1:14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</sheetData>
  <mergeCells count="5">
    <mergeCell ref="A1:B1"/>
    <mergeCell ref="A16:B16"/>
    <mergeCell ref="A31:B31"/>
    <mergeCell ref="A46:B46"/>
    <mergeCell ref="A61:B6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apmr</vt:lpstr>
      <vt:lpstr>ct-ctt</vt:lpstr>
      <vt:lpstr>cwpt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T</dc:creator>
  <cp:lastModifiedBy>TT</cp:lastModifiedBy>
  <dcterms:created xsi:type="dcterms:W3CDTF">2023-03-22T06:03:03Z</dcterms:created>
  <dcterms:modified xsi:type="dcterms:W3CDTF">2023-03-29T15:16:10Z</dcterms:modified>
</cp:coreProperties>
</file>