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zfl_workspace\SharedScheduler\"/>
    </mc:Choice>
  </mc:AlternateContent>
  <xr:revisionPtr revIDLastSave="0" documentId="13_ncr:1_{B3EF69A0-83A2-466F-B745-40AE2F85105A}" xr6:coauthVersionLast="47" xr6:coauthVersionMax="47" xr10:uidLastSave="{00000000-0000-0000-0000-000000000000}"/>
  <bookViews>
    <workbookView xWindow="30" yWindow="705" windowWidth="11250" windowHeight="14340" firstSheet="1" activeTab="4" xr2:uid="{4E9BAA9F-932A-418A-9457-E7792EE35971}"/>
  </bookViews>
  <sheets>
    <sheet name="apmr" sheetId="1" r:id="rId1"/>
    <sheet name="ct" sheetId="2" r:id="rId2"/>
    <sheet name="ctt" sheetId="3" r:id="rId3"/>
    <sheet name="ct_vs_ctt" sheetId="5" r:id="rId4"/>
    <sheet name="cwp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B17" i="5"/>
  <c r="B18" i="5"/>
  <c r="B19" i="5"/>
  <c r="B20" i="5"/>
  <c r="B16" i="5"/>
  <c r="B17" i="3"/>
  <c r="B16" i="3"/>
  <c r="B15" i="3"/>
  <c r="B14" i="3"/>
  <c r="B13" i="3"/>
  <c r="B13" i="2"/>
  <c r="B14" i="2"/>
  <c r="B15" i="2"/>
  <c r="B16" i="2"/>
  <c r="B12" i="2"/>
  <c r="B14" i="1"/>
  <c r="B15" i="1"/>
  <c r="B16" i="1"/>
  <c r="B17" i="1"/>
  <c r="B13" i="1"/>
</calcChain>
</file>

<file path=xl/sharedStrings.xml><?xml version="1.0" encoding="utf-8"?>
<sst xmlns="http://schemas.openxmlformats.org/spreadsheetml/2006/main" count="97" uniqueCount="56">
  <si>
    <t>线程数</t>
    <phoneticPr fontId="1" type="noConversion"/>
  </si>
  <si>
    <t>执行时间</t>
    <phoneticPr fontId="1" type="noConversion"/>
  </si>
  <si>
    <t>连接数</t>
    <phoneticPr fontId="1" type="noConversion"/>
  </si>
  <si>
    <t>消息时延</t>
    <phoneticPr fontId="1" type="noConversion"/>
  </si>
  <si>
    <t>协程</t>
    <phoneticPr fontId="1" type="noConversion"/>
  </si>
  <si>
    <t>线程</t>
    <phoneticPr fontId="1" type="noConversion"/>
  </si>
  <si>
    <t>线程1、数量1</t>
    <phoneticPr fontId="1" type="noConversion"/>
  </si>
  <si>
    <t>线程2、数量1</t>
    <phoneticPr fontId="1" type="noConversion"/>
  </si>
  <si>
    <t>线程3、数量1</t>
    <phoneticPr fontId="1" type="noConversion"/>
  </si>
  <si>
    <t>线程4、数量1</t>
    <phoneticPr fontId="1" type="noConversion"/>
  </si>
  <si>
    <t>线程5、数量1</t>
    <phoneticPr fontId="1" type="noConversion"/>
  </si>
  <si>
    <t>线程1、数量228</t>
    <phoneticPr fontId="1" type="noConversion"/>
  </si>
  <si>
    <t>线程2、数量228</t>
    <phoneticPr fontId="1" type="noConversion"/>
  </si>
  <si>
    <t>线程3、数量228</t>
    <phoneticPr fontId="1" type="noConversion"/>
  </si>
  <si>
    <t>线程4、数量228</t>
    <phoneticPr fontId="1" type="noConversion"/>
  </si>
  <si>
    <t>线程5、数量228</t>
    <phoneticPr fontId="1" type="noConversion"/>
  </si>
  <si>
    <t>线程1、数量912</t>
    <phoneticPr fontId="1" type="noConversion"/>
  </si>
  <si>
    <t>线程2、数量912</t>
    <phoneticPr fontId="1" type="noConversion"/>
  </si>
  <si>
    <t>线程3、数量912</t>
    <phoneticPr fontId="1" type="noConversion"/>
  </si>
  <si>
    <t>线程4、数量912</t>
    <phoneticPr fontId="1" type="noConversion"/>
  </si>
  <si>
    <t>线程5、数量912</t>
    <phoneticPr fontId="1" type="noConversion"/>
  </si>
  <si>
    <t>线程1、数量3876</t>
    <phoneticPr fontId="1" type="noConversion"/>
  </si>
  <si>
    <t>线程2、数量3876</t>
    <phoneticPr fontId="1" type="noConversion"/>
  </si>
  <si>
    <t>线程3、数量3876</t>
    <phoneticPr fontId="1" type="noConversion"/>
  </si>
  <si>
    <t>线程4、数量3876</t>
    <phoneticPr fontId="1" type="noConversion"/>
  </si>
  <si>
    <t>线程5、数量3876</t>
    <phoneticPr fontId="1" type="noConversion"/>
  </si>
  <si>
    <t>连接1、矩阵1</t>
    <phoneticPr fontId="1" type="noConversion"/>
  </si>
  <si>
    <t>连接2、矩阵1</t>
    <phoneticPr fontId="1" type="noConversion"/>
  </si>
  <si>
    <t>连接4、矩阵1</t>
    <phoneticPr fontId="1" type="noConversion"/>
  </si>
  <si>
    <t>连接8、矩阵1</t>
    <phoneticPr fontId="1" type="noConversion"/>
  </si>
  <si>
    <t>连接16、矩阵1</t>
    <phoneticPr fontId="1" type="noConversion"/>
  </si>
  <si>
    <t>连接32、矩阵1</t>
    <phoneticPr fontId="1" type="noConversion"/>
  </si>
  <si>
    <t>连接64、矩阵1</t>
    <phoneticPr fontId="1" type="noConversion"/>
  </si>
  <si>
    <t>连接128、矩阵1</t>
    <phoneticPr fontId="1" type="noConversion"/>
  </si>
  <si>
    <t>连接2、矩阵20</t>
    <phoneticPr fontId="1" type="noConversion"/>
  </si>
  <si>
    <t>连接1、矩阵20</t>
    <phoneticPr fontId="1" type="noConversion"/>
  </si>
  <si>
    <t>连接4、矩阵20</t>
    <phoneticPr fontId="1" type="noConversion"/>
  </si>
  <si>
    <t>连接8、矩阵20</t>
    <phoneticPr fontId="1" type="noConversion"/>
  </si>
  <si>
    <t>连接16、矩阵20</t>
    <phoneticPr fontId="1" type="noConversion"/>
  </si>
  <si>
    <t>连接32、矩阵20</t>
    <phoneticPr fontId="1" type="noConversion"/>
  </si>
  <si>
    <t>连接64、矩阵20</t>
    <phoneticPr fontId="1" type="noConversion"/>
  </si>
  <si>
    <t>连接128、矩阵20</t>
    <phoneticPr fontId="1" type="noConversion"/>
  </si>
  <si>
    <t>服务线程1</t>
    <phoneticPr fontId="1" type="noConversion"/>
  </si>
  <si>
    <t>服务线程2</t>
    <phoneticPr fontId="1" type="noConversion"/>
  </si>
  <si>
    <t>服务线程3</t>
    <phoneticPr fontId="1" type="noConversion"/>
  </si>
  <si>
    <t>服务线程4</t>
    <phoneticPr fontId="1" type="noConversion"/>
  </si>
  <si>
    <t>优先级1</t>
    <phoneticPr fontId="1" type="noConversion"/>
  </si>
  <si>
    <t>优先级2</t>
  </si>
  <si>
    <t>优先级3</t>
  </si>
  <si>
    <t>优先级4</t>
  </si>
  <si>
    <t>优先级5</t>
  </si>
  <si>
    <t>优先级6</t>
  </si>
  <si>
    <t>优先级7</t>
  </si>
  <si>
    <t>时延</t>
    <phoneticPr fontId="1" type="noConversion"/>
  </si>
  <si>
    <t>吞吐量</t>
    <phoneticPr fontId="1" type="noConversion"/>
  </si>
  <si>
    <t>优先级2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</si>
</sst>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</a:p>
        </c:rich>
      </c:tx>
      <c:layout>
        <c:manualLayout>
          <c:xMode val="edge"/>
          <c:yMode val="edge"/>
          <c:x val="0.37382470116477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999759405074365"/>
          <c:y val="0.22954976781748435"/>
          <c:w val="0.66868475816146322"/>
          <c:h val="0.60160133829425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apmr!$B$12</c:f>
              <c:strCache>
                <c:ptCount val="1"/>
                <c:pt idx="0">
                  <c:v>执行时间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apmr!$A$13:$A$17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apmr!$B$13:$B$17</c:f>
              <c:numCache>
                <c:formatCode>General</c:formatCode>
                <c:ptCount val="5"/>
                <c:pt idx="0">
                  <c:v>8419.9</c:v>
                </c:pt>
                <c:pt idx="1">
                  <c:v>5800.5</c:v>
                </c:pt>
                <c:pt idx="2">
                  <c:v>4312.8</c:v>
                </c:pt>
                <c:pt idx="3">
                  <c:v>4251.3999999999996</c:v>
                </c:pt>
                <c:pt idx="4">
                  <c:v>18970.2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F-405D-A732-E26FD90C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10255"/>
        <c:axId val="1350769999"/>
      </c:scatterChart>
      <c:valAx>
        <c:axId val="167931025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layout>
            <c:manualLayout>
              <c:xMode val="edge"/>
              <c:yMode val="edge"/>
              <c:x val="0.46794313210848643"/>
              <c:y val="0.89915467463118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769999"/>
        <c:crosses val="autoZero"/>
        <c:crossBetween val="midCat"/>
      </c:valAx>
      <c:valAx>
        <c:axId val="13507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执行时间</a:t>
                </a:r>
                <a:r>
                  <a:rPr lang="zh-CN" altLang="en-US"/>
                  <a:t>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6.9444444444444448E-2"/>
              <c:y val="0.40692400518900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3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89901925644462"/>
          <c:y val="8.4121023333621758E-2"/>
          <c:w val="0.17470425992570102"/>
          <c:h val="6.181361945141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ct!$B$11</c:f>
              <c:strCache>
                <c:ptCount val="1"/>
                <c:pt idx="0">
                  <c:v>消息时延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ct!$B$12:$B$16</c:f>
              <c:numCache>
                <c:formatCode>General</c:formatCode>
                <c:ptCount val="5"/>
                <c:pt idx="0">
                  <c:v>24024.799999999999</c:v>
                </c:pt>
                <c:pt idx="1">
                  <c:v>27873.599999999999</c:v>
                </c:pt>
                <c:pt idx="2">
                  <c:v>35108.400000000001</c:v>
                </c:pt>
                <c:pt idx="3">
                  <c:v>47324.4</c:v>
                </c:pt>
                <c:pt idx="4">
                  <c:v>35988.800000000003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5-4FEF-81CC-BA39E9A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86735"/>
        <c:axId val="511263359"/>
      </c:scatterChart>
      <c:valAx>
        <c:axId val="70718673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63359"/>
        <c:crosses val="autoZero"/>
        <c:crossBetween val="midCat"/>
      </c:valAx>
      <c:valAx>
        <c:axId val="51126335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ctt!$B$12</c:f>
              <c:strCache>
                <c:ptCount val="1"/>
                <c:pt idx="0">
                  <c:v>消息时延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ctt!$A$13:$A$17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ctt!$B$13:$B$17</c:f>
              <c:numCache>
                <c:formatCode>General</c:formatCode>
                <c:ptCount val="5"/>
                <c:pt idx="0">
                  <c:v>42456.1</c:v>
                </c:pt>
                <c:pt idx="1">
                  <c:v>58905.1</c:v>
                </c:pt>
                <c:pt idx="2">
                  <c:v>92107.1</c:v>
                </c:pt>
                <c:pt idx="3">
                  <c:v>158269</c:v>
                </c:pt>
                <c:pt idx="4">
                  <c:v>254346.7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5-427A-AD10-B8EB1858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41327"/>
        <c:axId val="740002655"/>
      </c:scatterChart>
      <c:valAx>
        <c:axId val="74004132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02655"/>
        <c:crosses val="autoZero"/>
        <c:crossBetween val="midCat"/>
      </c:valAx>
      <c:valAx>
        <c:axId val="7400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ct_vs_ctt!$B$15</c:f>
              <c:strCache>
                <c:ptCount val="1"/>
                <c:pt idx="0">
                  <c:v>协程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ct_vs_ctt!$A$16:$A$20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ct_vs_ctt!$B$16:$B$20</c:f>
              <c:numCache>
                <c:formatCode>General</c:formatCode>
                <c:ptCount val="5"/>
                <c:pt idx="0">
                  <c:v>85.5</c:v>
                </c:pt>
                <c:pt idx="1">
                  <c:v>170.1</c:v>
                </c:pt>
                <c:pt idx="2">
                  <c:v>335.2</c:v>
                </c:pt>
                <c:pt idx="3">
                  <c:v>642</c:v>
                </c:pt>
                <c:pt idx="4">
                  <c:v>686.7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AFE-8BC2-5F2E6D0B83AF}"/>
            </c:ext>
          </c:extLst>
        </c:ser>
        <c:ser>
          <c:idx val="1"/>
          <c:order val="1"/>
          <c:tx>
            <c:strRef>
              <c:f>ct_vs_ctt!$C$15</c:f>
              <c:strCache>
                <c:ptCount val="1"/>
                <c:pt idx="0">
                  <c:v>线程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ct_vs_ctt!$A$16:$A$20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ct_vs_ctt!$C$16:$C$20</c:f>
              <c:numCache>
                <c:formatCode>General</c:formatCode>
                <c:ptCount val="5"/>
                <c:pt idx="0">
                  <c:v>83.2</c:v>
                </c:pt>
                <c:pt idx="1">
                  <c:v>166.1</c:v>
                </c:pt>
                <c:pt idx="2">
                  <c:v>327.2</c:v>
                </c:pt>
                <c:pt idx="3">
                  <c:v>453.35</c:v>
                </c:pt>
                <c:pt idx="4">
                  <c:v>437.5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4-4AFE-8BC2-5F2E6D0B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06223"/>
        <c:axId val="709789183"/>
      </c:scatterChart>
      <c:valAx>
        <c:axId val="80340622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89183"/>
        <c:crosses val="autoZero"/>
        <c:crossBetween val="midCat"/>
      </c:valAx>
      <c:valAx>
        <c:axId val="7097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</xdr:colOff>
      <xdr:row>5</xdr:row>
      <xdr:rowOff>66675</xdr:rowOff>
    </xdr:from>
    <xdr:to>
      <xdr:col>25</xdr:col>
      <xdr:colOff>457200</xdr:colOff>
      <xdr:row>24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7DF077-6C8F-7964-7408-B33CAC9F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18</xdr:row>
      <xdr:rowOff>47625</xdr:rowOff>
    </xdr:from>
    <xdr:to>
      <xdr:col>10</xdr:col>
      <xdr:colOff>342900</xdr:colOff>
      <xdr:row>33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774CFB-BC1B-2965-7EFB-96B08D0C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104775</xdr:rowOff>
    </xdr:from>
    <xdr:to>
      <xdr:col>8</xdr:col>
      <xdr:colOff>471487</xdr:colOff>
      <xdr:row>33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B3A00D-B0BA-F6A0-19AC-4B39180F1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31</xdr:row>
      <xdr:rowOff>114300</xdr:rowOff>
    </xdr:from>
    <xdr:to>
      <xdr:col>8</xdr:col>
      <xdr:colOff>509587</xdr:colOff>
      <xdr:row>46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D84903-0CC5-2988-04C3-740F731B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2:L74"/>
  <sheetViews>
    <sheetView topLeftCell="D32" zoomScaleNormal="100" workbookViewId="0">
      <selection activeCell="L61" sqref="L61"/>
    </sheetView>
  </sheetViews>
  <sheetFormatPr defaultRowHeight="14.25" x14ac:dyDescent="0.2"/>
  <sheetData>
    <row r="12" spans="1:12" x14ac:dyDescent="0.2">
      <c r="A12" t="s">
        <v>0</v>
      </c>
      <c r="B12" t="s">
        <v>1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12" x14ac:dyDescent="0.2">
      <c r="A13">
        <v>1</v>
      </c>
      <c r="B13">
        <f>AVERAGE(C13:L13)</f>
        <v>8419.9</v>
      </c>
      <c r="C13">
        <v>8371</v>
      </c>
      <c r="D13">
        <v>8532</v>
      </c>
      <c r="E13">
        <v>8344</v>
      </c>
      <c r="F13">
        <v>8371</v>
      </c>
      <c r="G13">
        <v>8415</v>
      </c>
      <c r="H13">
        <v>8451</v>
      </c>
      <c r="I13">
        <v>8402</v>
      </c>
      <c r="J13">
        <v>8535</v>
      </c>
      <c r="K13">
        <v>8435</v>
      </c>
      <c r="L13">
        <v>8343</v>
      </c>
    </row>
    <row r="14" spans="1:12" x14ac:dyDescent="0.2">
      <c r="A14">
        <v>2</v>
      </c>
      <c r="B14">
        <f t="shared" ref="B14:B17" si="0">AVERAGE(C14:L14)</f>
        <v>5800.5</v>
      </c>
      <c r="C14">
        <v>5804</v>
      </c>
      <c r="D14">
        <v>5875</v>
      </c>
      <c r="E14">
        <v>5745</v>
      </c>
      <c r="F14">
        <v>5776</v>
      </c>
      <c r="G14">
        <v>5707</v>
      </c>
      <c r="H14">
        <v>5894</v>
      </c>
      <c r="I14">
        <v>5795</v>
      </c>
      <c r="J14">
        <v>5692</v>
      </c>
      <c r="K14">
        <v>5817</v>
      </c>
      <c r="L14">
        <v>5900</v>
      </c>
    </row>
    <row r="15" spans="1:12" x14ac:dyDescent="0.2">
      <c r="A15">
        <v>3</v>
      </c>
      <c r="B15">
        <f t="shared" si="0"/>
        <v>4312.8</v>
      </c>
      <c r="C15">
        <v>4263</v>
      </c>
      <c r="D15">
        <v>4315</v>
      </c>
      <c r="E15">
        <v>4305</v>
      </c>
      <c r="F15">
        <v>4298</v>
      </c>
      <c r="G15">
        <v>4323</v>
      </c>
      <c r="H15">
        <v>4284</v>
      </c>
      <c r="I15">
        <v>4334</v>
      </c>
      <c r="J15">
        <v>4369</v>
      </c>
      <c r="K15">
        <v>4300</v>
      </c>
      <c r="L15">
        <v>4337</v>
      </c>
    </row>
    <row r="16" spans="1:12" x14ac:dyDescent="0.2">
      <c r="A16">
        <v>4</v>
      </c>
      <c r="B16">
        <f t="shared" si="0"/>
        <v>4251.3999999999996</v>
      </c>
      <c r="C16">
        <v>4264</v>
      </c>
      <c r="D16">
        <v>4197</v>
      </c>
      <c r="E16">
        <v>4237</v>
      </c>
      <c r="F16">
        <v>4278</v>
      </c>
      <c r="G16">
        <v>4276</v>
      </c>
      <c r="H16">
        <v>4290</v>
      </c>
      <c r="I16">
        <v>4262</v>
      </c>
      <c r="J16">
        <v>4237</v>
      </c>
      <c r="K16">
        <v>4227</v>
      </c>
      <c r="L16">
        <v>4246</v>
      </c>
    </row>
    <row r="17" spans="1:12" x14ac:dyDescent="0.2">
      <c r="A17">
        <v>5</v>
      </c>
      <c r="B17">
        <f t="shared" si="0"/>
        <v>18970.2</v>
      </c>
      <c r="C17">
        <v>18871</v>
      </c>
      <c r="D17">
        <v>19873</v>
      </c>
      <c r="E17">
        <v>19902</v>
      </c>
      <c r="F17">
        <v>14465</v>
      </c>
      <c r="G17">
        <v>20403</v>
      </c>
      <c r="H17">
        <v>19302</v>
      </c>
      <c r="I17">
        <v>19302</v>
      </c>
      <c r="J17">
        <v>20289</v>
      </c>
      <c r="K17">
        <v>18357</v>
      </c>
      <c r="L17">
        <v>18938</v>
      </c>
    </row>
    <row r="38" spans="1:12" x14ac:dyDescent="0.2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2" x14ac:dyDescent="0.2">
      <c r="A39" s="2" t="s">
        <v>6</v>
      </c>
      <c r="B39" s="2"/>
      <c r="C39">
        <v>8490</v>
      </c>
      <c r="D39">
        <v>8548</v>
      </c>
      <c r="E39">
        <v>8502</v>
      </c>
      <c r="F39">
        <v>8431</v>
      </c>
      <c r="G39">
        <v>8379</v>
      </c>
      <c r="H39">
        <v>8369</v>
      </c>
      <c r="I39">
        <v>8448</v>
      </c>
      <c r="J39">
        <v>8513</v>
      </c>
      <c r="K39">
        <v>8649</v>
      </c>
      <c r="L39">
        <v>8490</v>
      </c>
    </row>
    <row r="40" spans="1:12" x14ac:dyDescent="0.2">
      <c r="A40" s="2" t="s">
        <v>7</v>
      </c>
      <c r="B40" s="2"/>
      <c r="C40">
        <v>5860</v>
      </c>
      <c r="D40">
        <v>5881</v>
      </c>
      <c r="E40">
        <v>6013</v>
      </c>
      <c r="F40">
        <v>6001</v>
      </c>
      <c r="G40">
        <v>5744</v>
      </c>
      <c r="H40">
        <v>6062</v>
      </c>
      <c r="I40">
        <v>5955</v>
      </c>
      <c r="J40">
        <v>5917</v>
      </c>
      <c r="K40">
        <v>5758</v>
      </c>
      <c r="L40">
        <v>5880</v>
      </c>
    </row>
    <row r="41" spans="1:12" x14ac:dyDescent="0.2">
      <c r="A41" s="2" t="s">
        <v>8</v>
      </c>
      <c r="B41" s="2"/>
      <c r="C41">
        <v>4366</v>
      </c>
      <c r="D41">
        <v>4389</v>
      </c>
      <c r="E41">
        <v>4271</v>
      </c>
      <c r="F41">
        <v>4409</v>
      </c>
      <c r="G41">
        <v>4306</v>
      </c>
      <c r="H41">
        <v>4380</v>
      </c>
      <c r="I41">
        <v>4335</v>
      </c>
      <c r="J41">
        <v>4384</v>
      </c>
      <c r="K41">
        <v>4400</v>
      </c>
      <c r="L41">
        <v>4364</v>
      </c>
    </row>
    <row r="42" spans="1:12" x14ac:dyDescent="0.2">
      <c r="A42" s="2" t="s">
        <v>9</v>
      </c>
      <c r="B42" s="2"/>
      <c r="C42">
        <v>4302</v>
      </c>
      <c r="D42">
        <v>4261</v>
      </c>
      <c r="E42">
        <v>4249</v>
      </c>
      <c r="F42">
        <v>4337</v>
      </c>
      <c r="G42">
        <v>4266</v>
      </c>
      <c r="H42">
        <v>4259</v>
      </c>
      <c r="I42">
        <v>4271</v>
      </c>
      <c r="J42">
        <v>4326</v>
      </c>
      <c r="K42">
        <v>4264</v>
      </c>
      <c r="L42">
        <v>4281</v>
      </c>
    </row>
    <row r="43" spans="1:12" x14ac:dyDescent="0.2">
      <c r="A43" s="2" t="s">
        <v>10</v>
      </c>
      <c r="B43" s="2"/>
      <c r="C43">
        <v>19407</v>
      </c>
      <c r="D43">
        <v>18536</v>
      </c>
      <c r="E43">
        <v>18844</v>
      </c>
      <c r="F43">
        <v>14910</v>
      </c>
      <c r="G43">
        <v>19027</v>
      </c>
      <c r="H43">
        <v>21003</v>
      </c>
      <c r="I43">
        <v>19587</v>
      </c>
      <c r="J43">
        <v>20741</v>
      </c>
      <c r="K43">
        <v>22809</v>
      </c>
      <c r="L43">
        <v>20636</v>
      </c>
    </row>
    <row r="44" spans="1:12" x14ac:dyDescent="0.2">
      <c r="A44" s="2"/>
      <c r="B44" s="2"/>
    </row>
    <row r="45" spans="1:12" x14ac:dyDescent="0.2">
      <c r="A45" s="2" t="s">
        <v>11</v>
      </c>
      <c r="B45" s="2"/>
      <c r="C45">
        <v>8590</v>
      </c>
      <c r="D45">
        <v>8594</v>
      </c>
      <c r="E45">
        <v>8727</v>
      </c>
      <c r="F45">
        <v>8671</v>
      </c>
      <c r="G45">
        <v>8620</v>
      </c>
      <c r="H45">
        <v>8724</v>
      </c>
      <c r="I45">
        <v>8640</v>
      </c>
      <c r="J45">
        <v>8830</v>
      </c>
      <c r="K45">
        <v>8735</v>
      </c>
      <c r="L45">
        <v>8846</v>
      </c>
    </row>
    <row r="46" spans="1:12" x14ac:dyDescent="0.2">
      <c r="A46" s="2" t="s">
        <v>12</v>
      </c>
      <c r="B46" s="2"/>
      <c r="C46">
        <v>5997</v>
      </c>
      <c r="D46">
        <v>6062</v>
      </c>
      <c r="E46">
        <v>6016</v>
      </c>
      <c r="F46">
        <v>6036</v>
      </c>
      <c r="G46">
        <v>5860</v>
      </c>
      <c r="H46">
        <v>6125</v>
      </c>
      <c r="I46">
        <v>5929</v>
      </c>
      <c r="J46">
        <v>5889</v>
      </c>
      <c r="K46">
        <v>5842</v>
      </c>
      <c r="L46">
        <v>5958</v>
      </c>
    </row>
    <row r="47" spans="1:12" x14ac:dyDescent="0.2">
      <c r="A47" s="2" t="s">
        <v>13</v>
      </c>
      <c r="B47" s="2"/>
      <c r="C47">
        <v>4414</v>
      </c>
      <c r="D47">
        <v>4354</v>
      </c>
      <c r="E47">
        <v>4380</v>
      </c>
      <c r="F47">
        <v>4391</v>
      </c>
      <c r="G47">
        <v>4328</v>
      </c>
      <c r="H47">
        <v>4391</v>
      </c>
      <c r="I47">
        <v>4379</v>
      </c>
      <c r="J47">
        <v>4356</v>
      </c>
      <c r="K47">
        <v>4394</v>
      </c>
      <c r="L47">
        <v>4296</v>
      </c>
    </row>
    <row r="48" spans="1:12" x14ac:dyDescent="0.2">
      <c r="A48" s="2" t="s">
        <v>14</v>
      </c>
      <c r="B48" s="2"/>
      <c r="C48">
        <v>4327</v>
      </c>
      <c r="D48">
        <v>4281</v>
      </c>
      <c r="E48">
        <v>4279</v>
      </c>
      <c r="F48">
        <v>4353</v>
      </c>
      <c r="G48">
        <v>4245</v>
      </c>
      <c r="H48">
        <v>4310</v>
      </c>
      <c r="I48">
        <v>4389</v>
      </c>
      <c r="J48">
        <v>4365</v>
      </c>
      <c r="K48">
        <v>4310</v>
      </c>
      <c r="L48">
        <v>4334</v>
      </c>
    </row>
    <row r="49" spans="1:12" x14ac:dyDescent="0.2">
      <c r="A49" s="2" t="s">
        <v>15</v>
      </c>
      <c r="B49" s="2"/>
      <c r="C49">
        <v>18875</v>
      </c>
      <c r="D49">
        <v>21329</v>
      </c>
      <c r="E49">
        <v>19783</v>
      </c>
      <c r="F49">
        <v>16233</v>
      </c>
      <c r="G49">
        <v>22192</v>
      </c>
      <c r="H49">
        <v>19444</v>
      </c>
      <c r="I49">
        <v>17656</v>
      </c>
      <c r="J49">
        <v>16671</v>
      </c>
      <c r="K49">
        <v>20377</v>
      </c>
      <c r="L49">
        <v>18793</v>
      </c>
    </row>
    <row r="50" spans="1:12" x14ac:dyDescent="0.2">
      <c r="A50" s="2"/>
      <c r="B50" s="2"/>
    </row>
    <row r="51" spans="1:12" x14ac:dyDescent="0.2">
      <c r="A51" s="2" t="s">
        <v>16</v>
      </c>
      <c r="B51" s="2"/>
      <c r="C51">
        <v>9526</v>
      </c>
      <c r="D51">
        <v>9488</v>
      </c>
      <c r="E51">
        <v>9540</v>
      </c>
      <c r="F51">
        <v>9562</v>
      </c>
      <c r="G51">
        <v>9603</v>
      </c>
      <c r="H51">
        <v>9530</v>
      </c>
      <c r="I51">
        <v>9449</v>
      </c>
      <c r="J51">
        <v>9547</v>
      </c>
      <c r="K51">
        <v>9549</v>
      </c>
      <c r="L51">
        <v>9542</v>
      </c>
    </row>
    <row r="52" spans="1:12" x14ac:dyDescent="0.2">
      <c r="A52" s="2" t="s">
        <v>17</v>
      </c>
      <c r="B52" s="2"/>
      <c r="C52">
        <v>5970</v>
      </c>
      <c r="D52">
        <v>5901</v>
      </c>
      <c r="E52">
        <v>6020</v>
      </c>
      <c r="F52">
        <v>6004</v>
      </c>
      <c r="G52">
        <v>5985</v>
      </c>
      <c r="H52">
        <v>5998</v>
      </c>
      <c r="I52">
        <v>5943</v>
      </c>
      <c r="J52">
        <v>5886</v>
      </c>
      <c r="K52">
        <v>6134</v>
      </c>
      <c r="L52">
        <v>5880</v>
      </c>
    </row>
    <row r="53" spans="1:12" x14ac:dyDescent="0.2">
      <c r="A53" s="2" t="s">
        <v>18</v>
      </c>
      <c r="B53" s="2"/>
      <c r="C53">
        <v>4531</v>
      </c>
      <c r="D53">
        <v>4435</v>
      </c>
      <c r="E53">
        <v>4443</v>
      </c>
      <c r="F53">
        <v>4454</v>
      </c>
      <c r="G53">
        <v>4435</v>
      </c>
      <c r="H53">
        <v>4432</v>
      </c>
      <c r="I53">
        <v>4487</v>
      </c>
      <c r="J53">
        <v>4404</v>
      </c>
      <c r="K53">
        <v>4448</v>
      </c>
      <c r="L53">
        <v>4422</v>
      </c>
    </row>
    <row r="54" spans="1:12" x14ac:dyDescent="0.2">
      <c r="A54" s="2" t="s">
        <v>19</v>
      </c>
      <c r="B54" s="2"/>
      <c r="C54">
        <v>4611</v>
      </c>
      <c r="D54">
        <v>4488</v>
      </c>
      <c r="E54">
        <v>4648</v>
      </c>
      <c r="F54">
        <v>4591</v>
      </c>
      <c r="G54">
        <v>4515</v>
      </c>
      <c r="H54">
        <v>4595</v>
      </c>
      <c r="I54">
        <v>4524</v>
      </c>
      <c r="J54">
        <v>4565</v>
      </c>
      <c r="K54">
        <v>4618</v>
      </c>
      <c r="L54">
        <v>4514</v>
      </c>
    </row>
    <row r="55" spans="1:12" x14ac:dyDescent="0.2">
      <c r="A55" s="2" t="s">
        <v>20</v>
      </c>
      <c r="B55" s="2"/>
      <c r="C55">
        <v>12424</v>
      </c>
      <c r="D55">
        <v>13967</v>
      </c>
      <c r="E55">
        <v>15479</v>
      </c>
      <c r="F55">
        <v>18769</v>
      </c>
      <c r="G55">
        <v>12880</v>
      </c>
      <c r="H55">
        <v>16490</v>
      </c>
      <c r="I55">
        <v>12895</v>
      </c>
      <c r="J55">
        <v>12547</v>
      </c>
      <c r="K55">
        <v>13489</v>
      </c>
      <c r="L55">
        <v>20002</v>
      </c>
    </row>
    <row r="56" spans="1:12" x14ac:dyDescent="0.2">
      <c r="A56" s="2"/>
      <c r="B56" s="2"/>
    </row>
    <row r="57" spans="1:12" x14ac:dyDescent="0.2">
      <c r="A57" s="2" t="s">
        <v>21</v>
      </c>
      <c r="B57" s="2"/>
      <c r="C57">
        <v>12451</v>
      </c>
      <c r="D57">
        <v>12871</v>
      </c>
      <c r="E57">
        <v>12654</v>
      </c>
      <c r="F57">
        <v>12449</v>
      </c>
      <c r="G57">
        <v>12667</v>
      </c>
      <c r="H57">
        <v>12632</v>
      </c>
      <c r="I57">
        <v>12498</v>
      </c>
      <c r="J57">
        <v>12601</v>
      </c>
      <c r="K57">
        <v>12517</v>
      </c>
      <c r="L57">
        <v>12609</v>
      </c>
    </row>
    <row r="58" spans="1:12" x14ac:dyDescent="0.2">
      <c r="A58" s="2" t="s">
        <v>22</v>
      </c>
      <c r="B58" s="2"/>
      <c r="C58">
        <v>6579</v>
      </c>
      <c r="D58">
        <v>6640</v>
      </c>
      <c r="E58">
        <v>6694</v>
      </c>
      <c r="F58">
        <v>6568</v>
      </c>
      <c r="G58">
        <v>6601</v>
      </c>
      <c r="H58">
        <v>6767</v>
      </c>
      <c r="I58">
        <v>6672</v>
      </c>
      <c r="J58">
        <v>6586</v>
      </c>
      <c r="K58">
        <v>6616</v>
      </c>
      <c r="L58">
        <v>6728</v>
      </c>
    </row>
    <row r="59" spans="1:12" x14ac:dyDescent="0.2">
      <c r="A59" s="2" t="s">
        <v>23</v>
      </c>
      <c r="B59" s="2"/>
      <c r="C59">
        <v>5206</v>
      </c>
      <c r="D59">
        <v>5146</v>
      </c>
      <c r="E59">
        <v>5133</v>
      </c>
      <c r="F59">
        <v>5184</v>
      </c>
      <c r="G59">
        <v>5156</v>
      </c>
      <c r="H59">
        <v>5196</v>
      </c>
      <c r="I59">
        <v>5126</v>
      </c>
      <c r="J59">
        <v>5105</v>
      </c>
      <c r="K59">
        <v>5222</v>
      </c>
      <c r="L59">
        <v>5182</v>
      </c>
    </row>
    <row r="60" spans="1:12" x14ac:dyDescent="0.2">
      <c r="A60" s="2" t="s">
        <v>24</v>
      </c>
      <c r="B60" s="2"/>
      <c r="C60">
        <v>5171</v>
      </c>
      <c r="D60">
        <v>5252</v>
      </c>
      <c r="E60">
        <v>5165</v>
      </c>
      <c r="F60">
        <v>5338</v>
      </c>
      <c r="G60">
        <v>5204</v>
      </c>
      <c r="H60">
        <v>5204</v>
      </c>
      <c r="I60">
        <v>5184</v>
      </c>
      <c r="J60">
        <v>5183</v>
      </c>
      <c r="K60">
        <v>5269</v>
      </c>
      <c r="L60">
        <v>5228</v>
      </c>
    </row>
    <row r="61" spans="1:12" x14ac:dyDescent="0.2">
      <c r="A61" s="2" t="s">
        <v>25</v>
      </c>
      <c r="B61" s="2"/>
      <c r="C61">
        <v>13573</v>
      </c>
      <c r="D61">
        <v>12400</v>
      </c>
      <c r="E61">
        <v>12197</v>
      </c>
      <c r="F61">
        <v>13075</v>
      </c>
      <c r="G61">
        <v>12617</v>
      </c>
      <c r="H61">
        <v>12962</v>
      </c>
      <c r="I61">
        <v>12115</v>
      </c>
      <c r="J61">
        <v>11460</v>
      </c>
      <c r="K61">
        <v>12389</v>
      </c>
      <c r="L61">
        <v>13462</v>
      </c>
    </row>
    <row r="62" spans="1:12" x14ac:dyDescent="0.2">
      <c r="A62" s="2"/>
      <c r="B62" s="2"/>
    </row>
    <row r="63" spans="1:12" x14ac:dyDescent="0.2">
      <c r="A63" s="2"/>
      <c r="B63" s="2"/>
    </row>
    <row r="64" spans="1:1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</sheetData>
  <mergeCells count="36">
    <mergeCell ref="A74:B74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9:B39"/>
    <mergeCell ref="A40:B40"/>
    <mergeCell ref="A41:B41"/>
    <mergeCell ref="A42:B42"/>
    <mergeCell ref="A43:B4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1:O93"/>
  <sheetViews>
    <sheetView topLeftCell="A38" zoomScale="85" zoomScaleNormal="85" workbookViewId="0">
      <selection activeCell="B77" sqref="B77"/>
    </sheetView>
  </sheetViews>
  <sheetFormatPr defaultRowHeight="14.25" x14ac:dyDescent="0.2"/>
  <sheetData>
    <row r="11" spans="1:12" x14ac:dyDescent="0.2">
      <c r="A11" t="s">
        <v>2</v>
      </c>
      <c r="B11" t="s">
        <v>3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2">
      <c r="A12">
        <v>1</v>
      </c>
      <c r="B12">
        <f>AVERAGE(C12:L12)</f>
        <v>24024.799999999999</v>
      </c>
      <c r="C12">
        <v>24641</v>
      </c>
      <c r="D12">
        <v>24123</v>
      </c>
      <c r="E12">
        <v>22815</v>
      </c>
      <c r="F12">
        <v>23777</v>
      </c>
      <c r="G12">
        <v>24148</v>
      </c>
      <c r="H12">
        <v>23420</v>
      </c>
      <c r="I12">
        <v>24915</v>
      </c>
      <c r="J12">
        <v>24341</v>
      </c>
      <c r="K12">
        <v>24468</v>
      </c>
      <c r="L12">
        <v>23600</v>
      </c>
    </row>
    <row r="13" spans="1:12" x14ac:dyDescent="0.2">
      <c r="A13">
        <v>2</v>
      </c>
      <c r="B13">
        <f t="shared" ref="B13:B16" si="0">AVERAGE(C13:L13)</f>
        <v>27873.599999999999</v>
      </c>
      <c r="C13">
        <v>27106</v>
      </c>
      <c r="D13">
        <v>28477</v>
      </c>
      <c r="E13">
        <v>27910</v>
      </c>
      <c r="F13">
        <v>28182</v>
      </c>
      <c r="G13">
        <v>26943</v>
      </c>
      <c r="H13">
        <v>28686</v>
      </c>
      <c r="I13">
        <v>28969</v>
      </c>
      <c r="J13">
        <v>27145</v>
      </c>
      <c r="K13">
        <v>27686</v>
      </c>
      <c r="L13">
        <v>27632</v>
      </c>
    </row>
    <row r="14" spans="1:12" x14ac:dyDescent="0.2">
      <c r="A14">
        <v>4</v>
      </c>
      <c r="B14">
        <f t="shared" si="0"/>
        <v>35108.400000000001</v>
      </c>
      <c r="C14">
        <v>33941</v>
      </c>
      <c r="D14">
        <v>35039</v>
      </c>
      <c r="E14">
        <v>34685</v>
      </c>
      <c r="F14">
        <v>35043</v>
      </c>
      <c r="G14">
        <v>36585</v>
      </c>
      <c r="H14">
        <v>34572</v>
      </c>
      <c r="I14">
        <v>34841</v>
      </c>
      <c r="J14">
        <v>37163</v>
      </c>
      <c r="K14">
        <v>34500</v>
      </c>
      <c r="L14">
        <v>34715</v>
      </c>
    </row>
    <row r="15" spans="1:12" x14ac:dyDescent="0.2">
      <c r="A15">
        <v>8</v>
      </c>
      <c r="B15">
        <f t="shared" si="0"/>
        <v>47324.4</v>
      </c>
      <c r="C15">
        <v>48249</v>
      </c>
      <c r="D15">
        <v>46923</v>
      </c>
      <c r="E15">
        <v>46902</v>
      </c>
      <c r="F15">
        <v>47196</v>
      </c>
      <c r="G15">
        <v>47112</v>
      </c>
      <c r="H15">
        <v>45288</v>
      </c>
      <c r="I15">
        <v>47291</v>
      </c>
      <c r="J15">
        <v>48024</v>
      </c>
      <c r="K15">
        <v>49785</v>
      </c>
      <c r="L15">
        <v>46474</v>
      </c>
    </row>
    <row r="16" spans="1:12" x14ac:dyDescent="0.2">
      <c r="A16">
        <v>16</v>
      </c>
      <c r="B16">
        <f t="shared" si="0"/>
        <v>35988.800000000003</v>
      </c>
      <c r="C16">
        <v>38020</v>
      </c>
      <c r="D16">
        <v>34548</v>
      </c>
      <c r="E16">
        <v>33486</v>
      </c>
      <c r="F16">
        <v>34508</v>
      </c>
      <c r="G16">
        <v>37053</v>
      </c>
      <c r="H16">
        <v>39828</v>
      </c>
      <c r="I16">
        <v>38628</v>
      </c>
      <c r="J16">
        <v>35657</v>
      </c>
      <c r="K16">
        <v>34269</v>
      </c>
      <c r="L16">
        <v>33891</v>
      </c>
    </row>
    <row r="41" spans="3:15" x14ac:dyDescent="0.2">
      <c r="F41">
        <v>1</v>
      </c>
      <c r="G41">
        <v>2</v>
      </c>
      <c r="H41">
        <v>3</v>
      </c>
      <c r="I41">
        <v>4</v>
      </c>
      <c r="J41">
        <v>5</v>
      </c>
      <c r="K41">
        <v>6</v>
      </c>
      <c r="L41">
        <v>7</v>
      </c>
      <c r="M41">
        <v>8</v>
      </c>
      <c r="N41">
        <v>9</v>
      </c>
      <c r="O41">
        <v>10</v>
      </c>
    </row>
    <row r="42" spans="3:15" x14ac:dyDescent="0.2">
      <c r="C42" s="2" t="s">
        <v>26</v>
      </c>
      <c r="D42" s="2"/>
      <c r="E42" t="s">
        <v>53</v>
      </c>
      <c r="F42">
        <v>23956</v>
      </c>
      <c r="G42">
        <v>24613</v>
      </c>
      <c r="H42">
        <v>23896</v>
      </c>
      <c r="I42">
        <v>23439</v>
      </c>
      <c r="J42">
        <v>24430</v>
      </c>
      <c r="K42">
        <v>25533</v>
      </c>
      <c r="L42">
        <v>24804</v>
      </c>
      <c r="M42">
        <v>24067</v>
      </c>
      <c r="N42">
        <v>24456</v>
      </c>
      <c r="O42">
        <v>25110</v>
      </c>
    </row>
    <row r="43" spans="3:15" x14ac:dyDescent="0.2">
      <c r="C43" s="1"/>
      <c r="D43" s="1"/>
      <c r="E43" t="s">
        <v>54</v>
      </c>
      <c r="F43">
        <v>85</v>
      </c>
      <c r="G43">
        <v>85</v>
      </c>
      <c r="H43">
        <v>86</v>
      </c>
      <c r="I43">
        <v>85</v>
      </c>
      <c r="J43">
        <v>85</v>
      </c>
      <c r="K43">
        <v>86</v>
      </c>
      <c r="L43">
        <v>85</v>
      </c>
      <c r="M43">
        <v>85</v>
      </c>
      <c r="N43">
        <v>85</v>
      </c>
      <c r="O43">
        <v>85</v>
      </c>
    </row>
    <row r="44" spans="3:15" x14ac:dyDescent="0.2">
      <c r="C44" s="2" t="s">
        <v>27</v>
      </c>
      <c r="D44" s="2"/>
      <c r="F44">
        <v>28192</v>
      </c>
      <c r="G44">
        <v>29722</v>
      </c>
      <c r="H44">
        <v>30208</v>
      </c>
      <c r="I44">
        <v>28218</v>
      </c>
      <c r="J44">
        <v>30570</v>
      </c>
      <c r="K44">
        <v>27030</v>
      </c>
      <c r="L44">
        <v>27443</v>
      </c>
      <c r="M44">
        <v>26084</v>
      </c>
      <c r="N44">
        <v>30268</v>
      </c>
      <c r="O44">
        <v>27104</v>
      </c>
    </row>
    <row r="45" spans="3:15" x14ac:dyDescent="0.2">
      <c r="C45" s="1"/>
      <c r="D45" s="1"/>
      <c r="F45">
        <v>170</v>
      </c>
      <c r="G45">
        <v>170</v>
      </c>
      <c r="H45">
        <v>169</v>
      </c>
      <c r="I45">
        <v>170</v>
      </c>
      <c r="J45">
        <v>171</v>
      </c>
      <c r="K45">
        <v>170</v>
      </c>
      <c r="L45">
        <v>170</v>
      </c>
      <c r="M45">
        <v>170</v>
      </c>
      <c r="N45">
        <v>169</v>
      </c>
      <c r="O45">
        <v>170</v>
      </c>
    </row>
    <row r="46" spans="3:15" x14ac:dyDescent="0.2">
      <c r="C46" s="2" t="s">
        <v>28</v>
      </c>
      <c r="D46" s="2"/>
      <c r="F46">
        <v>38501</v>
      </c>
      <c r="G46">
        <v>34436</v>
      </c>
      <c r="H46">
        <v>36285</v>
      </c>
      <c r="I46">
        <v>34934</v>
      </c>
      <c r="J46">
        <v>35619</v>
      </c>
      <c r="K46">
        <v>32316</v>
      </c>
      <c r="L46">
        <v>34488</v>
      </c>
      <c r="M46">
        <v>35825</v>
      </c>
      <c r="N46">
        <v>34298</v>
      </c>
      <c r="O46">
        <v>35829</v>
      </c>
    </row>
    <row r="47" spans="3:15" x14ac:dyDescent="0.2">
      <c r="C47" s="1"/>
      <c r="D47" s="1"/>
      <c r="F47">
        <v>334</v>
      </c>
      <c r="G47">
        <v>333</v>
      </c>
      <c r="H47">
        <v>332</v>
      </c>
      <c r="I47">
        <v>331</v>
      </c>
      <c r="J47">
        <v>335</v>
      </c>
      <c r="K47">
        <v>335</v>
      </c>
      <c r="L47">
        <v>337</v>
      </c>
      <c r="M47">
        <v>332</v>
      </c>
      <c r="N47">
        <v>336</v>
      </c>
      <c r="O47">
        <v>334</v>
      </c>
    </row>
    <row r="48" spans="3:15" x14ac:dyDescent="0.2">
      <c r="C48" s="2" t="s">
        <v>29</v>
      </c>
      <c r="D48" s="2"/>
      <c r="F48">
        <v>47819</v>
      </c>
      <c r="G48">
        <v>46939</v>
      </c>
      <c r="H48">
        <v>47617</v>
      </c>
      <c r="I48">
        <v>47954</v>
      </c>
      <c r="J48">
        <v>46204</v>
      </c>
      <c r="K48">
        <v>44790</v>
      </c>
      <c r="L48">
        <v>46656</v>
      </c>
      <c r="M48">
        <v>47995</v>
      </c>
      <c r="N48">
        <v>46531</v>
      </c>
      <c r="O48">
        <v>45292</v>
      </c>
    </row>
    <row r="49" spans="3:15" x14ac:dyDescent="0.2">
      <c r="C49" s="1"/>
      <c r="D49" s="1"/>
      <c r="F49">
        <v>644</v>
      </c>
      <c r="G49">
        <v>643</v>
      </c>
      <c r="H49">
        <v>644</v>
      </c>
      <c r="I49">
        <v>643</v>
      </c>
      <c r="J49">
        <v>640</v>
      </c>
      <c r="K49">
        <v>641</v>
      </c>
      <c r="L49">
        <v>638</v>
      </c>
      <c r="M49">
        <v>641</v>
      </c>
      <c r="N49">
        <v>647</v>
      </c>
      <c r="O49">
        <v>633</v>
      </c>
    </row>
    <row r="50" spans="3:15" x14ac:dyDescent="0.2">
      <c r="C50" s="2" t="s">
        <v>30</v>
      </c>
      <c r="D50" s="2"/>
      <c r="F50">
        <v>35906</v>
      </c>
      <c r="G50">
        <v>35076</v>
      </c>
      <c r="H50">
        <v>41277</v>
      </c>
      <c r="I50">
        <v>37357</v>
      </c>
      <c r="J50">
        <v>34444</v>
      </c>
      <c r="K50">
        <v>36876</v>
      </c>
      <c r="L50">
        <v>34953</v>
      </c>
      <c r="M50">
        <v>37772</v>
      </c>
      <c r="N50">
        <v>34746</v>
      </c>
      <c r="O50">
        <v>37805</v>
      </c>
    </row>
    <row r="51" spans="3:15" x14ac:dyDescent="0.2">
      <c r="C51" s="1"/>
      <c r="D51" s="1"/>
      <c r="F51">
        <v>709</v>
      </c>
      <c r="G51">
        <v>688</v>
      </c>
      <c r="H51">
        <v>693</v>
      </c>
      <c r="I51">
        <v>708</v>
      </c>
      <c r="J51">
        <v>687</v>
      </c>
      <c r="K51">
        <v>687</v>
      </c>
      <c r="L51">
        <v>715</v>
      </c>
      <c r="M51">
        <v>678</v>
      </c>
      <c r="N51">
        <v>682</v>
      </c>
      <c r="O51">
        <v>703</v>
      </c>
    </row>
    <row r="52" spans="3:15" x14ac:dyDescent="0.2">
      <c r="C52" s="2" t="s">
        <v>31</v>
      </c>
      <c r="D52" s="2"/>
      <c r="F52">
        <v>44647</v>
      </c>
      <c r="G52">
        <v>50506</v>
      </c>
      <c r="H52">
        <v>50713</v>
      </c>
      <c r="I52">
        <v>52659</v>
      </c>
      <c r="J52">
        <v>53604</v>
      </c>
      <c r="K52">
        <v>51562</v>
      </c>
      <c r="L52">
        <v>51276</v>
      </c>
      <c r="M52">
        <v>54761</v>
      </c>
      <c r="N52">
        <v>51810</v>
      </c>
      <c r="O52">
        <v>48013</v>
      </c>
    </row>
    <row r="53" spans="3:15" x14ac:dyDescent="0.2">
      <c r="C53" s="1"/>
      <c r="D53" s="1"/>
      <c r="F53">
        <v>480</v>
      </c>
      <c r="G53">
        <v>502</v>
      </c>
      <c r="H53">
        <v>534</v>
      </c>
      <c r="I53">
        <v>529</v>
      </c>
      <c r="J53">
        <v>533</v>
      </c>
      <c r="K53">
        <v>533</v>
      </c>
      <c r="L53">
        <v>515</v>
      </c>
      <c r="M53">
        <v>506</v>
      </c>
      <c r="N53">
        <v>515</v>
      </c>
      <c r="O53">
        <v>527</v>
      </c>
    </row>
    <row r="54" spans="3:15" x14ac:dyDescent="0.2">
      <c r="C54" s="2" t="s">
        <v>32</v>
      </c>
      <c r="D54" s="2"/>
      <c r="F54">
        <v>102955</v>
      </c>
      <c r="G54">
        <v>101343</v>
      </c>
      <c r="H54">
        <v>100499</v>
      </c>
      <c r="I54">
        <v>92473</v>
      </c>
      <c r="J54">
        <v>111456</v>
      </c>
      <c r="K54">
        <v>101702</v>
      </c>
      <c r="L54">
        <v>105651</v>
      </c>
      <c r="M54">
        <v>114993</v>
      </c>
      <c r="N54">
        <v>103392</v>
      </c>
      <c r="O54">
        <v>102569</v>
      </c>
    </row>
    <row r="55" spans="3:15" x14ac:dyDescent="0.2">
      <c r="C55" s="1"/>
      <c r="D55" s="1"/>
      <c r="F55">
        <v>488</v>
      </c>
      <c r="G55">
        <v>463</v>
      </c>
      <c r="H55">
        <v>461</v>
      </c>
      <c r="I55">
        <v>445</v>
      </c>
      <c r="J55">
        <v>454</v>
      </c>
      <c r="K55">
        <v>468</v>
      </c>
      <c r="L55">
        <v>485</v>
      </c>
      <c r="M55">
        <v>499</v>
      </c>
      <c r="N55">
        <v>464</v>
      </c>
      <c r="O55">
        <v>472</v>
      </c>
    </row>
    <row r="56" spans="3:15" x14ac:dyDescent="0.2">
      <c r="C56" s="2" t="s">
        <v>33</v>
      </c>
      <c r="D56" s="2"/>
      <c r="F56">
        <v>239382</v>
      </c>
      <c r="G56">
        <v>213800</v>
      </c>
      <c r="H56">
        <v>218476</v>
      </c>
      <c r="I56">
        <v>223958</v>
      </c>
      <c r="J56">
        <v>231647</v>
      </c>
      <c r="K56">
        <v>179096</v>
      </c>
      <c r="L56">
        <v>232717</v>
      </c>
      <c r="M56">
        <v>227159</v>
      </c>
      <c r="N56">
        <v>246980</v>
      </c>
      <c r="O56">
        <v>226800</v>
      </c>
    </row>
    <row r="57" spans="3:15" x14ac:dyDescent="0.2">
      <c r="C57" s="2"/>
      <c r="D57" s="2"/>
      <c r="F57">
        <v>285</v>
      </c>
      <c r="G57">
        <v>300</v>
      </c>
      <c r="H57">
        <v>369</v>
      </c>
      <c r="I57">
        <v>345</v>
      </c>
      <c r="J57">
        <v>396</v>
      </c>
      <c r="K57">
        <v>361</v>
      </c>
      <c r="L57">
        <v>268</v>
      </c>
      <c r="M57">
        <v>375</v>
      </c>
      <c r="N57">
        <v>361</v>
      </c>
      <c r="O57">
        <v>330</v>
      </c>
    </row>
    <row r="58" spans="3:15" x14ac:dyDescent="0.2">
      <c r="C58" s="1"/>
      <c r="D58" s="1"/>
    </row>
    <row r="59" spans="3:15" x14ac:dyDescent="0.2">
      <c r="C59" s="2" t="s">
        <v>35</v>
      </c>
      <c r="D59" s="2"/>
      <c r="F59">
        <v>13762</v>
      </c>
      <c r="G59">
        <v>14198</v>
      </c>
      <c r="H59">
        <v>12580</v>
      </c>
      <c r="I59">
        <v>13756</v>
      </c>
      <c r="J59">
        <v>13275</v>
      </c>
      <c r="K59">
        <v>11618</v>
      </c>
      <c r="L59">
        <v>13467</v>
      </c>
      <c r="M59">
        <v>11628</v>
      </c>
      <c r="N59">
        <v>11742</v>
      </c>
      <c r="O59">
        <v>13229</v>
      </c>
    </row>
    <row r="60" spans="3:15" x14ac:dyDescent="0.2">
      <c r="C60" s="1"/>
      <c r="D60" s="1"/>
      <c r="F60">
        <v>287</v>
      </c>
      <c r="G60">
        <v>276</v>
      </c>
      <c r="H60">
        <v>273</v>
      </c>
      <c r="I60">
        <v>273</v>
      </c>
      <c r="J60">
        <v>273</v>
      </c>
      <c r="K60">
        <v>282</v>
      </c>
      <c r="L60">
        <v>271</v>
      </c>
      <c r="M60">
        <v>283</v>
      </c>
      <c r="N60">
        <v>267</v>
      </c>
      <c r="O60">
        <v>271</v>
      </c>
    </row>
    <row r="61" spans="3:15" x14ac:dyDescent="0.2">
      <c r="C61" s="2" t="s">
        <v>34</v>
      </c>
      <c r="D61" s="2"/>
      <c r="F61">
        <v>12797</v>
      </c>
      <c r="G61">
        <v>11774</v>
      </c>
      <c r="H61">
        <v>13471</v>
      </c>
      <c r="I61">
        <v>13288</v>
      </c>
      <c r="J61">
        <v>12572</v>
      </c>
      <c r="K61">
        <v>12944</v>
      </c>
      <c r="L61">
        <v>12482</v>
      </c>
      <c r="M61">
        <v>13425</v>
      </c>
      <c r="N61">
        <v>12871</v>
      </c>
      <c r="O61">
        <v>11307</v>
      </c>
    </row>
    <row r="62" spans="3:15" x14ac:dyDescent="0.2">
      <c r="C62" s="1"/>
      <c r="D62" s="1"/>
      <c r="F62">
        <v>538</v>
      </c>
      <c r="G62">
        <v>548</v>
      </c>
      <c r="H62">
        <v>513</v>
      </c>
      <c r="I62">
        <v>504</v>
      </c>
      <c r="J62">
        <v>524</v>
      </c>
      <c r="K62">
        <v>522</v>
      </c>
      <c r="L62">
        <v>543</v>
      </c>
      <c r="M62">
        <v>500</v>
      </c>
      <c r="N62">
        <v>531</v>
      </c>
      <c r="O62">
        <v>540</v>
      </c>
    </row>
    <row r="63" spans="3:15" x14ac:dyDescent="0.2">
      <c r="C63" s="2" t="s">
        <v>36</v>
      </c>
      <c r="D63" s="2"/>
      <c r="F63">
        <v>12725</v>
      </c>
      <c r="G63">
        <v>13593</v>
      </c>
      <c r="H63">
        <v>14322</v>
      </c>
      <c r="I63">
        <v>13496</v>
      </c>
      <c r="J63">
        <v>14410</v>
      </c>
      <c r="K63">
        <v>15047</v>
      </c>
      <c r="L63">
        <v>13591</v>
      </c>
      <c r="M63">
        <v>13908</v>
      </c>
      <c r="N63">
        <v>13329</v>
      </c>
      <c r="O63">
        <v>12982</v>
      </c>
    </row>
    <row r="64" spans="3:15" x14ac:dyDescent="0.2">
      <c r="C64" s="1"/>
      <c r="D64" s="1"/>
      <c r="F64">
        <v>951</v>
      </c>
      <c r="G64">
        <v>966</v>
      </c>
      <c r="H64">
        <v>896</v>
      </c>
      <c r="I64">
        <v>943</v>
      </c>
      <c r="J64">
        <v>888</v>
      </c>
      <c r="K64">
        <v>950</v>
      </c>
      <c r="L64">
        <v>1033</v>
      </c>
      <c r="M64">
        <v>929</v>
      </c>
      <c r="N64">
        <v>946</v>
      </c>
      <c r="O64">
        <v>939</v>
      </c>
    </row>
    <row r="65" spans="3:15" x14ac:dyDescent="0.2">
      <c r="C65" s="2" t="s">
        <v>37</v>
      </c>
      <c r="D65" s="2"/>
      <c r="F65">
        <v>14473</v>
      </c>
      <c r="G65">
        <v>13805</v>
      </c>
      <c r="H65">
        <v>13745</v>
      </c>
      <c r="I65">
        <v>14604</v>
      </c>
      <c r="J65">
        <v>13778</v>
      </c>
      <c r="K65">
        <v>13842</v>
      </c>
      <c r="L65">
        <v>13713</v>
      </c>
      <c r="M65">
        <v>13448</v>
      </c>
      <c r="N65">
        <v>13406</v>
      </c>
      <c r="O65">
        <v>14329</v>
      </c>
    </row>
    <row r="66" spans="3:15" x14ac:dyDescent="0.2">
      <c r="C66" s="1"/>
      <c r="D66" s="1"/>
      <c r="F66">
        <v>1658</v>
      </c>
      <c r="G66">
        <v>1639</v>
      </c>
      <c r="H66">
        <v>1733</v>
      </c>
      <c r="I66">
        <v>1660</v>
      </c>
      <c r="J66">
        <v>1696</v>
      </c>
      <c r="K66">
        <v>1660</v>
      </c>
      <c r="L66">
        <v>1646</v>
      </c>
      <c r="M66">
        <v>1706</v>
      </c>
      <c r="N66">
        <v>1728</v>
      </c>
      <c r="O66">
        <v>1631</v>
      </c>
    </row>
    <row r="67" spans="3:15" x14ac:dyDescent="0.2">
      <c r="C67" s="2" t="s">
        <v>38</v>
      </c>
      <c r="D67" s="2"/>
      <c r="F67">
        <v>28095</v>
      </c>
      <c r="G67">
        <v>34363</v>
      </c>
      <c r="H67">
        <v>26142</v>
      </c>
      <c r="I67">
        <v>27340</v>
      </c>
      <c r="J67">
        <v>29007</v>
      </c>
      <c r="K67">
        <v>25718</v>
      </c>
      <c r="L67">
        <v>29052</v>
      </c>
      <c r="M67">
        <v>25382</v>
      </c>
      <c r="N67">
        <v>28757</v>
      </c>
      <c r="O67">
        <v>30522</v>
      </c>
    </row>
    <row r="68" spans="3:15" x14ac:dyDescent="0.2">
      <c r="C68" s="1"/>
      <c r="D68" s="1"/>
      <c r="F68">
        <v>1619</v>
      </c>
      <c r="G68">
        <v>1600</v>
      </c>
      <c r="H68">
        <v>1678</v>
      </c>
      <c r="I68">
        <v>1709</v>
      </c>
      <c r="J68">
        <v>1641</v>
      </c>
      <c r="K68">
        <v>1703</v>
      </c>
      <c r="L68">
        <v>1665</v>
      </c>
      <c r="M68">
        <v>1607</v>
      </c>
      <c r="N68">
        <v>1661</v>
      </c>
      <c r="O68">
        <v>1620</v>
      </c>
    </row>
    <row r="69" spans="3:15" x14ac:dyDescent="0.2">
      <c r="C69" s="2" t="s">
        <v>39</v>
      </c>
      <c r="D69" s="2"/>
      <c r="F69">
        <v>229030</v>
      </c>
      <c r="G69">
        <v>282337</v>
      </c>
      <c r="H69">
        <v>326029</v>
      </c>
      <c r="I69">
        <v>307290</v>
      </c>
      <c r="J69">
        <v>372750</v>
      </c>
      <c r="K69">
        <v>261699</v>
      </c>
      <c r="L69">
        <v>364541</v>
      </c>
      <c r="M69">
        <v>266169</v>
      </c>
      <c r="N69">
        <v>308405</v>
      </c>
      <c r="O69">
        <v>224081</v>
      </c>
    </row>
    <row r="70" spans="3:15" x14ac:dyDescent="0.2">
      <c r="C70" s="1"/>
      <c r="D70" s="1"/>
      <c r="F70">
        <v>1388</v>
      </c>
      <c r="G70">
        <v>1322</v>
      </c>
      <c r="H70">
        <v>1306</v>
      </c>
      <c r="I70">
        <v>1303</v>
      </c>
      <c r="J70">
        <v>1245</v>
      </c>
      <c r="K70">
        <v>1338</v>
      </c>
      <c r="L70">
        <v>1254</v>
      </c>
      <c r="M70">
        <v>1278</v>
      </c>
      <c r="N70">
        <v>1313</v>
      </c>
      <c r="O70">
        <v>1299</v>
      </c>
    </row>
    <row r="71" spans="3:15" x14ac:dyDescent="0.2">
      <c r="C71" s="2" t="s">
        <v>40</v>
      </c>
      <c r="D71" s="2"/>
      <c r="F71">
        <v>256092</v>
      </c>
      <c r="G71">
        <v>252414</v>
      </c>
      <c r="H71">
        <v>213657</v>
      </c>
      <c r="I71">
        <v>265772</v>
      </c>
      <c r="J71">
        <v>234875</v>
      </c>
      <c r="K71">
        <v>227466</v>
      </c>
      <c r="L71">
        <v>242227</v>
      </c>
      <c r="M71">
        <v>240461</v>
      </c>
      <c r="N71">
        <v>260931</v>
      </c>
      <c r="O71">
        <v>279013</v>
      </c>
    </row>
    <row r="72" spans="3:15" x14ac:dyDescent="0.2">
      <c r="C72" s="1"/>
      <c r="D72" s="1"/>
      <c r="F72">
        <v>1004</v>
      </c>
      <c r="G72">
        <v>1001</v>
      </c>
      <c r="H72">
        <v>948</v>
      </c>
      <c r="I72">
        <v>1013</v>
      </c>
      <c r="J72">
        <v>991</v>
      </c>
      <c r="K72">
        <v>991</v>
      </c>
      <c r="L72">
        <v>972</v>
      </c>
      <c r="M72">
        <v>986</v>
      </c>
      <c r="N72">
        <v>997</v>
      </c>
      <c r="O72">
        <v>1074</v>
      </c>
    </row>
    <row r="73" spans="3:15" x14ac:dyDescent="0.2">
      <c r="C73" s="2" t="s">
        <v>41</v>
      </c>
      <c r="D73" s="2"/>
      <c r="F73">
        <v>244266</v>
      </c>
      <c r="G73">
        <v>235298</v>
      </c>
      <c r="H73">
        <v>223326</v>
      </c>
      <c r="I73">
        <v>235805</v>
      </c>
      <c r="J73">
        <v>251140</v>
      </c>
      <c r="K73">
        <v>235111</v>
      </c>
      <c r="L73">
        <v>219519</v>
      </c>
      <c r="M73">
        <v>227643</v>
      </c>
      <c r="N73">
        <v>233732</v>
      </c>
      <c r="O73">
        <v>220510</v>
      </c>
    </row>
    <row r="74" spans="3:15" x14ac:dyDescent="0.2">
      <c r="C74" s="2"/>
      <c r="D74" s="2"/>
      <c r="F74">
        <v>614</v>
      </c>
      <c r="G74">
        <v>587</v>
      </c>
      <c r="H74">
        <v>480</v>
      </c>
      <c r="I74">
        <v>628</v>
      </c>
      <c r="J74">
        <v>616</v>
      </c>
      <c r="K74">
        <v>614</v>
      </c>
      <c r="L74">
        <v>605</v>
      </c>
      <c r="M74">
        <v>627</v>
      </c>
      <c r="N74">
        <v>611</v>
      </c>
      <c r="O74">
        <v>554</v>
      </c>
    </row>
    <row r="75" spans="3:15" x14ac:dyDescent="0.2">
      <c r="C75" s="2"/>
      <c r="D75" s="2"/>
    </row>
    <row r="76" spans="3:15" x14ac:dyDescent="0.2">
      <c r="C76" s="2"/>
      <c r="D76" s="2"/>
    </row>
    <row r="77" spans="3:15" x14ac:dyDescent="0.2">
      <c r="C77" s="2"/>
      <c r="D77" s="2"/>
    </row>
    <row r="78" spans="3:15" x14ac:dyDescent="0.2">
      <c r="C78" s="2"/>
      <c r="D78" s="2"/>
    </row>
    <row r="79" spans="3:15" x14ac:dyDescent="0.2">
      <c r="C79" s="2"/>
      <c r="D79" s="2"/>
    </row>
    <row r="80" spans="3:15" x14ac:dyDescent="0.2">
      <c r="C80" s="2"/>
      <c r="D80" s="2"/>
    </row>
    <row r="81" spans="3:4" x14ac:dyDescent="0.2">
      <c r="C81" s="2"/>
      <c r="D81" s="2"/>
    </row>
    <row r="82" spans="3:4" x14ac:dyDescent="0.2">
      <c r="C82" s="2"/>
      <c r="D82" s="2"/>
    </row>
    <row r="83" spans="3:4" x14ac:dyDescent="0.2">
      <c r="C83" s="2"/>
      <c r="D83" s="2"/>
    </row>
    <row r="84" spans="3:4" x14ac:dyDescent="0.2">
      <c r="C84" s="2"/>
      <c r="D84" s="2"/>
    </row>
    <row r="85" spans="3:4" x14ac:dyDescent="0.2">
      <c r="C85" s="2"/>
      <c r="D85" s="2"/>
    </row>
    <row r="86" spans="3:4" x14ac:dyDescent="0.2">
      <c r="C86" s="2"/>
      <c r="D86" s="2"/>
    </row>
    <row r="87" spans="3:4" x14ac:dyDescent="0.2">
      <c r="C87" s="2"/>
      <c r="D87" s="2"/>
    </row>
    <row r="88" spans="3:4" x14ac:dyDescent="0.2">
      <c r="C88" s="2"/>
      <c r="D88" s="2"/>
    </row>
    <row r="89" spans="3:4" x14ac:dyDescent="0.2">
      <c r="C89" s="2"/>
      <c r="D89" s="2"/>
    </row>
    <row r="90" spans="3:4" x14ac:dyDescent="0.2">
      <c r="C90" s="2"/>
      <c r="D90" s="2"/>
    </row>
    <row r="91" spans="3:4" x14ac:dyDescent="0.2">
      <c r="C91" s="2"/>
      <c r="D91" s="2"/>
    </row>
    <row r="92" spans="3:4" x14ac:dyDescent="0.2">
      <c r="C92" s="2"/>
      <c r="D92" s="2"/>
    </row>
    <row r="93" spans="3:4" x14ac:dyDescent="0.2">
      <c r="C93" s="2"/>
      <c r="D93" s="2"/>
    </row>
  </sheetData>
  <mergeCells count="37">
    <mergeCell ref="C57:D57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67:D67"/>
    <mergeCell ref="C69:D69"/>
    <mergeCell ref="C71:D71"/>
    <mergeCell ref="C73:D73"/>
    <mergeCell ref="C74:D74"/>
    <mergeCell ref="C75:D75"/>
    <mergeCell ref="C54:D54"/>
    <mergeCell ref="C56:D56"/>
    <mergeCell ref="C59:D59"/>
    <mergeCell ref="C61:D61"/>
    <mergeCell ref="C63:D63"/>
    <mergeCell ref="C65:D65"/>
    <mergeCell ref="C42:D42"/>
    <mergeCell ref="C44:D44"/>
    <mergeCell ref="C46:D46"/>
    <mergeCell ref="C48:D48"/>
    <mergeCell ref="C50:D50"/>
    <mergeCell ref="C52:D5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CC1E-1797-4DAC-BF56-98E9EA439ADB}">
  <dimension ref="A12:V75"/>
  <sheetViews>
    <sheetView topLeftCell="A39" zoomScale="85" zoomScaleNormal="85" workbookViewId="0">
      <selection activeCell="A75" sqref="A75"/>
    </sheetView>
  </sheetViews>
  <sheetFormatPr defaultRowHeight="14.25" x14ac:dyDescent="0.2"/>
  <sheetData>
    <row r="12" spans="1:22" x14ac:dyDescent="0.2">
      <c r="A12" t="s">
        <v>2</v>
      </c>
      <c r="B12" t="s">
        <v>3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22" x14ac:dyDescent="0.2">
      <c r="A13">
        <v>1</v>
      </c>
      <c r="B13">
        <f>AVERAGE(C13:L13)</f>
        <v>42456.1</v>
      </c>
      <c r="C13">
        <v>43223</v>
      </c>
      <c r="D13">
        <v>40383</v>
      </c>
      <c r="E13">
        <v>41263</v>
      </c>
      <c r="F13">
        <v>39785</v>
      </c>
      <c r="G13">
        <v>42088</v>
      </c>
      <c r="H13">
        <v>41791</v>
      </c>
      <c r="I13">
        <v>41902</v>
      </c>
      <c r="J13">
        <v>44263</v>
      </c>
      <c r="K13">
        <v>44261</v>
      </c>
      <c r="L13">
        <v>45602</v>
      </c>
    </row>
    <row r="14" spans="1:22" x14ac:dyDescent="0.2">
      <c r="A14">
        <v>2</v>
      </c>
      <c r="B14">
        <f t="shared" ref="B14:B15" si="0">AVERAGE(C14:L14)</f>
        <v>58905.1</v>
      </c>
      <c r="C14">
        <v>59070</v>
      </c>
      <c r="D14">
        <v>54927</v>
      </c>
      <c r="E14">
        <v>65116</v>
      </c>
      <c r="F14">
        <v>55354</v>
      </c>
      <c r="G14">
        <v>65931</v>
      </c>
      <c r="H14">
        <v>56760</v>
      </c>
      <c r="I14">
        <v>61855</v>
      </c>
      <c r="J14">
        <v>57679</v>
      </c>
      <c r="K14">
        <v>57195</v>
      </c>
      <c r="L14">
        <v>55164</v>
      </c>
    </row>
    <row r="15" spans="1:22" x14ac:dyDescent="0.2">
      <c r="A15">
        <v>4</v>
      </c>
      <c r="B15">
        <f t="shared" si="0"/>
        <v>92107.1</v>
      </c>
      <c r="C15">
        <v>91222</v>
      </c>
      <c r="D15">
        <v>91179</v>
      </c>
      <c r="E15">
        <v>89252</v>
      </c>
      <c r="F15">
        <v>91390</v>
      </c>
      <c r="G15">
        <v>94406</v>
      </c>
      <c r="H15">
        <v>93653</v>
      </c>
      <c r="I15">
        <v>88385</v>
      </c>
      <c r="J15">
        <v>86451</v>
      </c>
      <c r="K15">
        <v>94174</v>
      </c>
      <c r="L15">
        <v>100959</v>
      </c>
    </row>
    <row r="16" spans="1:22" x14ac:dyDescent="0.2">
      <c r="A16">
        <v>8</v>
      </c>
      <c r="B16">
        <f>AVERAGE(C16:V16)</f>
        <v>158269</v>
      </c>
      <c r="C16">
        <v>153710</v>
      </c>
      <c r="D16">
        <v>168245</v>
      </c>
      <c r="E16">
        <v>173206</v>
      </c>
      <c r="F16">
        <v>168756</v>
      </c>
      <c r="G16">
        <v>165058</v>
      </c>
      <c r="H16">
        <v>167181</v>
      </c>
      <c r="I16">
        <v>132164</v>
      </c>
      <c r="J16">
        <v>132670</v>
      </c>
      <c r="K16">
        <v>160420</v>
      </c>
      <c r="L16">
        <v>162358</v>
      </c>
      <c r="M16">
        <v>161100</v>
      </c>
      <c r="N16">
        <v>166144</v>
      </c>
      <c r="O16">
        <v>172128</v>
      </c>
      <c r="P16">
        <v>175943</v>
      </c>
      <c r="Q16">
        <v>192927</v>
      </c>
      <c r="R16">
        <v>120246</v>
      </c>
      <c r="S16">
        <v>158826</v>
      </c>
      <c r="T16">
        <v>166450</v>
      </c>
      <c r="U16">
        <v>140287</v>
      </c>
      <c r="V16">
        <v>127561</v>
      </c>
    </row>
    <row r="17" spans="1:22" x14ac:dyDescent="0.2">
      <c r="A17">
        <v>16</v>
      </c>
      <c r="B17">
        <f>AVERAGE(C17:V17)</f>
        <v>254346.7</v>
      </c>
      <c r="C17">
        <v>202245</v>
      </c>
      <c r="D17">
        <v>278146</v>
      </c>
      <c r="E17">
        <v>259410</v>
      </c>
      <c r="F17">
        <v>340982</v>
      </c>
      <c r="G17">
        <v>185576</v>
      </c>
      <c r="H17">
        <v>247840</v>
      </c>
      <c r="I17">
        <v>183636</v>
      </c>
      <c r="J17">
        <v>371988</v>
      </c>
      <c r="K17">
        <v>390729</v>
      </c>
      <c r="L17">
        <v>141439</v>
      </c>
      <c r="M17">
        <v>324150</v>
      </c>
      <c r="N17">
        <v>202980</v>
      </c>
      <c r="O17">
        <v>136073</v>
      </c>
      <c r="P17">
        <v>45126</v>
      </c>
      <c r="Q17">
        <v>58382</v>
      </c>
      <c r="R17">
        <v>376018</v>
      </c>
      <c r="S17">
        <v>325891</v>
      </c>
      <c r="T17">
        <v>360181</v>
      </c>
      <c r="U17">
        <v>455107</v>
      </c>
      <c r="V17">
        <v>201035</v>
      </c>
    </row>
    <row r="42" spans="1:13" x14ac:dyDescent="0.2"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</row>
    <row r="43" spans="1:13" x14ac:dyDescent="0.2">
      <c r="A43" s="2" t="s">
        <v>26</v>
      </c>
      <c r="B43" s="2"/>
      <c r="C43" t="s">
        <v>53</v>
      </c>
      <c r="D43">
        <v>39724</v>
      </c>
      <c r="E43">
        <v>41130</v>
      </c>
      <c r="F43">
        <v>41477</v>
      </c>
      <c r="G43">
        <v>37310</v>
      </c>
      <c r="H43">
        <v>41902</v>
      </c>
      <c r="I43">
        <v>37576</v>
      </c>
      <c r="J43">
        <v>41709</v>
      </c>
      <c r="K43">
        <v>41095</v>
      </c>
      <c r="L43">
        <v>42299</v>
      </c>
      <c r="M43">
        <v>41275</v>
      </c>
    </row>
    <row r="44" spans="1:13" x14ac:dyDescent="0.2">
      <c r="A44" s="1"/>
      <c r="B44" s="1"/>
      <c r="C44" t="s">
        <v>54</v>
      </c>
      <c r="D44">
        <v>83</v>
      </c>
      <c r="E44">
        <v>82</v>
      </c>
      <c r="F44">
        <v>83</v>
      </c>
      <c r="G44">
        <v>83</v>
      </c>
      <c r="H44">
        <v>83</v>
      </c>
      <c r="I44">
        <v>83</v>
      </c>
      <c r="J44">
        <v>82</v>
      </c>
      <c r="K44">
        <v>83</v>
      </c>
      <c r="L44">
        <v>83</v>
      </c>
      <c r="M44">
        <v>82</v>
      </c>
    </row>
    <row r="45" spans="1:13" x14ac:dyDescent="0.2">
      <c r="A45" s="2" t="s">
        <v>27</v>
      </c>
      <c r="B45" s="2"/>
      <c r="D45">
        <v>57803</v>
      </c>
      <c r="E45">
        <v>56884</v>
      </c>
      <c r="F45">
        <v>63707</v>
      </c>
      <c r="G45">
        <v>55775</v>
      </c>
      <c r="H45">
        <v>58988</v>
      </c>
      <c r="I45">
        <v>64844</v>
      </c>
      <c r="J45">
        <v>55107</v>
      </c>
      <c r="K45">
        <v>67241</v>
      </c>
      <c r="L45">
        <v>58290</v>
      </c>
      <c r="M45">
        <v>64539</v>
      </c>
    </row>
    <row r="46" spans="1:13" x14ac:dyDescent="0.2">
      <c r="A46" s="1"/>
      <c r="B46" s="1"/>
      <c r="D46">
        <v>164</v>
      </c>
      <c r="E46">
        <v>164</v>
      </c>
      <c r="F46">
        <v>165</v>
      </c>
      <c r="G46">
        <v>166</v>
      </c>
      <c r="H46">
        <v>162</v>
      </c>
      <c r="I46">
        <v>164</v>
      </c>
      <c r="J46">
        <v>163</v>
      </c>
      <c r="K46">
        <v>165</v>
      </c>
      <c r="L46">
        <v>162</v>
      </c>
      <c r="M46">
        <v>164</v>
      </c>
    </row>
    <row r="47" spans="1:13" x14ac:dyDescent="0.2">
      <c r="A47" s="2" t="s">
        <v>28</v>
      </c>
      <c r="B47" s="2"/>
      <c r="D47">
        <v>92193</v>
      </c>
      <c r="E47">
        <v>91871</v>
      </c>
      <c r="F47">
        <v>97375</v>
      </c>
      <c r="G47">
        <v>97332</v>
      </c>
      <c r="H47">
        <v>103076</v>
      </c>
      <c r="I47">
        <v>95251</v>
      </c>
      <c r="J47">
        <v>75883</v>
      </c>
      <c r="K47">
        <v>105629</v>
      </c>
      <c r="L47">
        <v>82009</v>
      </c>
      <c r="M47">
        <v>96940</v>
      </c>
    </row>
    <row r="48" spans="1:13" x14ac:dyDescent="0.2">
      <c r="A48" s="1"/>
      <c r="B48" s="1"/>
      <c r="D48">
        <v>299</v>
      </c>
      <c r="E48">
        <v>321</v>
      </c>
      <c r="F48">
        <v>324</v>
      </c>
      <c r="G48">
        <v>322</v>
      </c>
      <c r="H48">
        <v>327</v>
      </c>
      <c r="I48">
        <v>321</v>
      </c>
      <c r="J48">
        <v>322</v>
      </c>
      <c r="K48">
        <v>323</v>
      </c>
      <c r="L48">
        <v>317</v>
      </c>
      <c r="M48">
        <v>324</v>
      </c>
    </row>
    <row r="49" spans="1:18" x14ac:dyDescent="0.2">
      <c r="A49" s="2" t="s">
        <v>29</v>
      </c>
      <c r="B49" s="2"/>
      <c r="D49">
        <v>165673</v>
      </c>
      <c r="E49">
        <v>154315</v>
      </c>
      <c r="F49">
        <v>177040</v>
      </c>
      <c r="G49">
        <v>158322</v>
      </c>
      <c r="H49">
        <v>119189</v>
      </c>
      <c r="I49">
        <v>161828</v>
      </c>
      <c r="J49">
        <v>169076</v>
      </c>
      <c r="K49">
        <v>164474</v>
      </c>
      <c r="L49">
        <v>170224</v>
      </c>
      <c r="M49">
        <v>168304</v>
      </c>
      <c r="N49">
        <v>184499</v>
      </c>
      <c r="O49">
        <v>175766</v>
      </c>
      <c r="P49">
        <v>144713</v>
      </c>
      <c r="Q49">
        <v>167170</v>
      </c>
      <c r="R49">
        <v>168823</v>
      </c>
    </row>
    <row r="50" spans="1:18" x14ac:dyDescent="0.2">
      <c r="A50" s="1"/>
      <c r="B50" s="1"/>
      <c r="D50">
        <v>533</v>
      </c>
      <c r="E50">
        <v>601</v>
      </c>
      <c r="F50">
        <v>642</v>
      </c>
      <c r="G50">
        <v>627</v>
      </c>
      <c r="H50">
        <v>284</v>
      </c>
      <c r="I50">
        <v>631</v>
      </c>
      <c r="J50">
        <v>476</v>
      </c>
      <c r="K50">
        <v>623</v>
      </c>
      <c r="L50">
        <v>460</v>
      </c>
      <c r="M50">
        <v>282</v>
      </c>
      <c r="N50">
        <v>565</v>
      </c>
      <c r="O50">
        <v>635</v>
      </c>
      <c r="P50">
        <v>282</v>
      </c>
      <c r="Q50">
        <v>622</v>
      </c>
      <c r="R50">
        <v>630</v>
      </c>
    </row>
    <row r="51" spans="1:18" x14ac:dyDescent="0.2">
      <c r="A51" s="2" t="s">
        <v>30</v>
      </c>
      <c r="B51" s="2"/>
      <c r="D51">
        <v>282491</v>
      </c>
      <c r="E51">
        <v>245507</v>
      </c>
      <c r="F51">
        <v>362199</v>
      </c>
      <c r="G51">
        <v>356907</v>
      </c>
      <c r="H51">
        <v>269198</v>
      </c>
      <c r="I51">
        <v>303173</v>
      </c>
      <c r="J51">
        <v>285686</v>
      </c>
      <c r="K51">
        <v>334911</v>
      </c>
      <c r="L51">
        <v>323054</v>
      </c>
      <c r="M51">
        <v>341869</v>
      </c>
      <c r="N51">
        <v>269049</v>
      </c>
      <c r="O51">
        <v>303838</v>
      </c>
      <c r="P51">
        <v>333010</v>
      </c>
      <c r="Q51">
        <v>319159</v>
      </c>
      <c r="R51">
        <v>392321</v>
      </c>
    </row>
    <row r="52" spans="1:18" x14ac:dyDescent="0.2">
      <c r="A52" s="1"/>
      <c r="B52" s="1"/>
      <c r="D52">
        <v>520</v>
      </c>
      <c r="E52">
        <v>290</v>
      </c>
      <c r="F52">
        <v>1138</v>
      </c>
      <c r="G52">
        <v>756</v>
      </c>
      <c r="H52">
        <v>421</v>
      </c>
      <c r="I52">
        <v>508</v>
      </c>
      <c r="J52">
        <v>407</v>
      </c>
      <c r="K52">
        <v>1072</v>
      </c>
      <c r="L52">
        <v>354</v>
      </c>
      <c r="M52">
        <v>1101</v>
      </c>
      <c r="N52">
        <v>315</v>
      </c>
      <c r="O52">
        <v>659</v>
      </c>
      <c r="P52">
        <v>510</v>
      </c>
      <c r="Q52">
        <v>478</v>
      </c>
      <c r="R52">
        <v>627</v>
      </c>
    </row>
    <row r="53" spans="1:18" x14ac:dyDescent="0.2">
      <c r="A53" s="2" t="s">
        <v>31</v>
      </c>
      <c r="B53" s="2"/>
      <c r="D53">
        <v>201431</v>
      </c>
      <c r="E53">
        <v>455854</v>
      </c>
      <c r="F53">
        <v>228642</v>
      </c>
      <c r="G53">
        <v>371527</v>
      </c>
      <c r="H53">
        <v>229669</v>
      </c>
      <c r="I53">
        <v>141954</v>
      </c>
      <c r="J53">
        <v>291960</v>
      </c>
      <c r="K53">
        <v>231195</v>
      </c>
      <c r="L53">
        <v>321444</v>
      </c>
      <c r="M53">
        <v>347295</v>
      </c>
      <c r="N53">
        <v>437393</v>
      </c>
      <c r="O53">
        <v>195014</v>
      </c>
      <c r="P53">
        <v>210894</v>
      </c>
      <c r="Q53">
        <v>368500</v>
      </c>
      <c r="R53">
        <v>192694</v>
      </c>
    </row>
    <row r="54" spans="1:18" x14ac:dyDescent="0.2">
      <c r="A54" s="1"/>
      <c r="B54" s="1"/>
      <c r="D54">
        <v>267</v>
      </c>
      <c r="E54">
        <v>951</v>
      </c>
      <c r="F54">
        <v>242</v>
      </c>
      <c r="G54">
        <v>819</v>
      </c>
      <c r="H54">
        <v>378</v>
      </c>
      <c r="I54">
        <v>211</v>
      </c>
      <c r="J54">
        <v>488</v>
      </c>
      <c r="K54">
        <v>257</v>
      </c>
      <c r="L54">
        <v>693</v>
      </c>
      <c r="M54">
        <v>679</v>
      </c>
      <c r="N54">
        <v>1213</v>
      </c>
      <c r="O54">
        <v>282</v>
      </c>
      <c r="P54">
        <v>330</v>
      </c>
      <c r="Q54">
        <v>775</v>
      </c>
      <c r="R54">
        <v>306</v>
      </c>
    </row>
    <row r="55" spans="1:18" x14ac:dyDescent="0.2">
      <c r="A55" s="2" t="s">
        <v>32</v>
      </c>
      <c r="B55" s="2"/>
      <c r="D55">
        <v>272693</v>
      </c>
      <c r="E55">
        <v>190748</v>
      </c>
      <c r="F55">
        <v>243360</v>
      </c>
      <c r="G55">
        <v>287427</v>
      </c>
      <c r="H55">
        <v>301241</v>
      </c>
      <c r="I55">
        <v>301540</v>
      </c>
      <c r="J55">
        <v>202296</v>
      </c>
      <c r="K55">
        <v>211267</v>
      </c>
      <c r="L55">
        <v>181068</v>
      </c>
      <c r="M55">
        <v>187025</v>
      </c>
      <c r="N55">
        <v>219755</v>
      </c>
      <c r="O55">
        <v>302490</v>
      </c>
      <c r="P55">
        <v>247031</v>
      </c>
      <c r="Q55">
        <v>227448</v>
      </c>
      <c r="R55">
        <v>231004</v>
      </c>
    </row>
    <row r="56" spans="1:18" x14ac:dyDescent="0.2">
      <c r="A56" s="1"/>
      <c r="B56" s="1"/>
      <c r="D56">
        <v>647</v>
      </c>
      <c r="E56">
        <v>195</v>
      </c>
      <c r="F56">
        <v>639</v>
      </c>
      <c r="G56">
        <v>675</v>
      </c>
      <c r="H56">
        <v>508</v>
      </c>
      <c r="I56">
        <v>655</v>
      </c>
      <c r="J56">
        <v>275</v>
      </c>
      <c r="K56">
        <v>348</v>
      </c>
      <c r="L56">
        <v>187</v>
      </c>
      <c r="M56">
        <v>192</v>
      </c>
      <c r="N56">
        <v>658</v>
      </c>
      <c r="O56">
        <v>515</v>
      </c>
      <c r="P56">
        <v>690</v>
      </c>
      <c r="Q56">
        <v>716</v>
      </c>
      <c r="R56">
        <v>729</v>
      </c>
    </row>
    <row r="57" spans="1:18" x14ac:dyDescent="0.2">
      <c r="A57" s="2" t="s">
        <v>33</v>
      </c>
      <c r="B57" s="2"/>
      <c r="D57">
        <v>230489</v>
      </c>
      <c r="E57">
        <v>187924</v>
      </c>
      <c r="F57">
        <v>231430</v>
      </c>
      <c r="G57">
        <v>203397</v>
      </c>
      <c r="H57">
        <v>209129</v>
      </c>
      <c r="I57">
        <v>166559</v>
      </c>
      <c r="J57">
        <v>228256</v>
      </c>
      <c r="K57">
        <v>177009</v>
      </c>
      <c r="L57">
        <v>224995</v>
      </c>
      <c r="M57">
        <v>241494</v>
      </c>
      <c r="N57">
        <v>171629</v>
      </c>
      <c r="O57">
        <v>185776</v>
      </c>
      <c r="P57">
        <v>179609</v>
      </c>
      <c r="Q57">
        <v>229488</v>
      </c>
      <c r="R57">
        <v>204752</v>
      </c>
    </row>
    <row r="58" spans="1:18" x14ac:dyDescent="0.2">
      <c r="A58" s="1"/>
      <c r="B58" s="1"/>
      <c r="D58">
        <v>145</v>
      </c>
      <c r="E58">
        <v>347</v>
      </c>
      <c r="F58">
        <v>267</v>
      </c>
      <c r="G58">
        <v>208</v>
      </c>
      <c r="H58">
        <v>119</v>
      </c>
      <c r="I58">
        <v>379</v>
      </c>
      <c r="J58">
        <v>306</v>
      </c>
      <c r="K58">
        <v>338</v>
      </c>
      <c r="L58">
        <v>302</v>
      </c>
      <c r="M58">
        <v>191</v>
      </c>
      <c r="N58">
        <v>325</v>
      </c>
      <c r="O58">
        <v>380</v>
      </c>
      <c r="P58">
        <v>131</v>
      </c>
      <c r="Q58">
        <v>159</v>
      </c>
      <c r="R58">
        <v>348</v>
      </c>
    </row>
    <row r="59" spans="1:18" x14ac:dyDescent="0.2">
      <c r="A59" s="2"/>
      <c r="B59" s="2"/>
    </row>
    <row r="60" spans="1:18" x14ac:dyDescent="0.2">
      <c r="A60" s="2" t="s">
        <v>35</v>
      </c>
      <c r="B60" s="2"/>
      <c r="D60">
        <v>8756</v>
      </c>
      <c r="E60">
        <v>8050</v>
      </c>
      <c r="F60">
        <v>7802</v>
      </c>
      <c r="G60">
        <v>7226</v>
      </c>
      <c r="H60">
        <v>9412</v>
      </c>
      <c r="I60">
        <v>8564</v>
      </c>
      <c r="J60">
        <v>8182</v>
      </c>
      <c r="K60">
        <v>8357</v>
      </c>
      <c r="L60">
        <v>8776</v>
      </c>
      <c r="M60">
        <v>7837</v>
      </c>
    </row>
    <row r="61" spans="1:18" x14ac:dyDescent="0.2">
      <c r="A61" s="1"/>
      <c r="B61" s="1"/>
      <c r="D61">
        <v>380</v>
      </c>
      <c r="E61">
        <v>382</v>
      </c>
      <c r="F61">
        <v>399</v>
      </c>
      <c r="G61">
        <v>401</v>
      </c>
      <c r="H61">
        <v>357</v>
      </c>
      <c r="I61">
        <v>397</v>
      </c>
      <c r="J61">
        <v>381</v>
      </c>
      <c r="K61">
        <v>369</v>
      </c>
      <c r="L61">
        <v>364</v>
      </c>
      <c r="M61">
        <v>379</v>
      </c>
    </row>
    <row r="62" spans="1:18" x14ac:dyDescent="0.2">
      <c r="A62" s="2" t="s">
        <v>34</v>
      </c>
      <c r="B62" s="2"/>
      <c r="D62">
        <v>8867</v>
      </c>
      <c r="E62">
        <v>8225</v>
      </c>
      <c r="F62">
        <v>9442</v>
      </c>
      <c r="G62">
        <v>7924</v>
      </c>
      <c r="H62">
        <v>7174</v>
      </c>
      <c r="I62">
        <v>8132</v>
      </c>
      <c r="J62">
        <v>7596</v>
      </c>
      <c r="K62">
        <v>6517</v>
      </c>
      <c r="L62">
        <v>7448</v>
      </c>
      <c r="M62">
        <v>9046</v>
      </c>
    </row>
    <row r="63" spans="1:18" x14ac:dyDescent="0.2">
      <c r="A63" s="1"/>
      <c r="B63" s="1"/>
      <c r="D63">
        <v>729</v>
      </c>
      <c r="E63">
        <v>747</v>
      </c>
      <c r="F63">
        <v>734</v>
      </c>
      <c r="G63">
        <v>789</v>
      </c>
      <c r="H63">
        <v>761</v>
      </c>
      <c r="I63">
        <v>727</v>
      </c>
      <c r="J63">
        <v>767</v>
      </c>
      <c r="K63">
        <v>753</v>
      </c>
      <c r="L63">
        <v>756</v>
      </c>
      <c r="M63">
        <v>749</v>
      </c>
    </row>
    <row r="64" spans="1:18" x14ac:dyDescent="0.2">
      <c r="A64" s="2" t="s">
        <v>36</v>
      </c>
      <c r="B64" s="2"/>
      <c r="D64">
        <v>44505</v>
      </c>
      <c r="E64">
        <v>62368</v>
      </c>
      <c r="F64">
        <v>12917</v>
      </c>
      <c r="G64">
        <v>58916</v>
      </c>
      <c r="H64">
        <v>39292</v>
      </c>
      <c r="I64">
        <v>34518</v>
      </c>
      <c r="J64">
        <v>55384</v>
      </c>
      <c r="K64">
        <v>8652</v>
      </c>
      <c r="L64">
        <v>385994</v>
      </c>
      <c r="M64">
        <v>257449</v>
      </c>
      <c r="N64">
        <v>26802</v>
      </c>
      <c r="O64">
        <v>9765</v>
      </c>
      <c r="P64">
        <v>12787</v>
      </c>
      <c r="Q64">
        <v>84358</v>
      </c>
      <c r="R64">
        <v>50007</v>
      </c>
    </row>
    <row r="65" spans="1:18" x14ac:dyDescent="0.2">
      <c r="A65" s="1"/>
      <c r="B65" s="1"/>
      <c r="D65">
        <v>1312</v>
      </c>
      <c r="E65">
        <v>1253</v>
      </c>
      <c r="F65">
        <v>1338</v>
      </c>
      <c r="G65">
        <v>1190</v>
      </c>
      <c r="H65">
        <v>1219</v>
      </c>
      <c r="I65">
        <v>1296</v>
      </c>
      <c r="J65">
        <v>1209</v>
      </c>
      <c r="K65">
        <v>1506</v>
      </c>
      <c r="L65">
        <v>735</v>
      </c>
      <c r="M65">
        <v>968</v>
      </c>
      <c r="N65">
        <v>1350</v>
      </c>
      <c r="O65">
        <v>1450</v>
      </c>
      <c r="P65">
        <v>1327</v>
      </c>
      <c r="Q65">
        <v>1215</v>
      </c>
      <c r="R65">
        <v>1268</v>
      </c>
    </row>
    <row r="66" spans="1:18" x14ac:dyDescent="0.2">
      <c r="A66" s="2" t="s">
        <v>37</v>
      </c>
      <c r="B66" s="2"/>
      <c r="D66">
        <v>15531</v>
      </c>
      <c r="E66">
        <v>144056</v>
      </c>
      <c r="F66">
        <v>24209</v>
      </c>
      <c r="G66">
        <v>26516</v>
      </c>
      <c r="H66">
        <v>38985</v>
      </c>
      <c r="I66">
        <v>52324</v>
      </c>
      <c r="J66">
        <v>210828</v>
      </c>
      <c r="K66">
        <v>148893</v>
      </c>
      <c r="L66">
        <v>90106</v>
      </c>
      <c r="M66">
        <v>25675</v>
      </c>
      <c r="N66">
        <v>27464</v>
      </c>
      <c r="O66">
        <v>40432</v>
      </c>
      <c r="P66">
        <v>197853</v>
      </c>
      <c r="Q66">
        <v>150757</v>
      </c>
      <c r="R66">
        <v>19479</v>
      </c>
    </row>
    <row r="67" spans="1:18" x14ac:dyDescent="0.2">
      <c r="A67" s="1"/>
      <c r="B67" s="1"/>
      <c r="D67">
        <v>1031</v>
      </c>
      <c r="E67">
        <v>658</v>
      </c>
      <c r="F67">
        <v>2212</v>
      </c>
      <c r="G67">
        <v>1672</v>
      </c>
      <c r="H67">
        <v>1334</v>
      </c>
      <c r="I67">
        <v>955</v>
      </c>
      <c r="J67">
        <v>1599</v>
      </c>
      <c r="K67">
        <v>1192</v>
      </c>
      <c r="L67">
        <v>1072</v>
      </c>
      <c r="M67">
        <v>1670</v>
      </c>
      <c r="N67">
        <v>2101</v>
      </c>
      <c r="O67">
        <v>1780</v>
      </c>
      <c r="P67">
        <v>902</v>
      </c>
      <c r="Q67">
        <v>1064</v>
      </c>
      <c r="R67">
        <v>1926</v>
      </c>
    </row>
    <row r="68" spans="1:18" x14ac:dyDescent="0.2">
      <c r="A68" s="2" t="s">
        <v>38</v>
      </c>
      <c r="B68" s="2"/>
      <c r="D68">
        <v>29672</v>
      </c>
      <c r="E68">
        <v>18316</v>
      </c>
      <c r="F68">
        <v>30286</v>
      </c>
      <c r="G68">
        <v>33040</v>
      </c>
      <c r="H68">
        <v>19577</v>
      </c>
      <c r="I68">
        <v>36359</v>
      </c>
      <c r="J68">
        <v>17821</v>
      </c>
      <c r="K68">
        <v>31504</v>
      </c>
      <c r="L68">
        <v>26804</v>
      </c>
      <c r="M68">
        <v>30231</v>
      </c>
      <c r="N68">
        <v>22196</v>
      </c>
      <c r="O68">
        <v>18395</v>
      </c>
      <c r="P68">
        <v>51987</v>
      </c>
      <c r="Q68">
        <v>15963</v>
      </c>
      <c r="R68">
        <v>24289</v>
      </c>
    </row>
    <row r="69" spans="1:18" x14ac:dyDescent="0.2">
      <c r="A69" s="1"/>
      <c r="B69" s="1"/>
      <c r="D69">
        <v>1401</v>
      </c>
      <c r="E69">
        <v>1128</v>
      </c>
      <c r="F69">
        <v>833</v>
      </c>
      <c r="G69">
        <v>1807</v>
      </c>
      <c r="H69">
        <v>1835</v>
      </c>
      <c r="I69">
        <v>1181</v>
      </c>
      <c r="J69">
        <v>1312</v>
      </c>
      <c r="K69">
        <v>1870</v>
      </c>
      <c r="L69">
        <v>1778</v>
      </c>
      <c r="M69">
        <v>2066</v>
      </c>
      <c r="N69">
        <v>1259</v>
      </c>
      <c r="O69">
        <v>1112</v>
      </c>
      <c r="P69">
        <v>2066</v>
      </c>
      <c r="Q69">
        <v>671</v>
      </c>
      <c r="R69">
        <v>1741</v>
      </c>
    </row>
    <row r="70" spans="1:18" x14ac:dyDescent="0.2">
      <c r="A70" s="2" t="s">
        <v>39</v>
      </c>
      <c r="B70" s="2"/>
      <c r="D70">
        <v>33211</v>
      </c>
      <c r="E70">
        <v>125385</v>
      </c>
      <c r="F70">
        <v>56813</v>
      </c>
      <c r="G70">
        <v>40052</v>
      </c>
      <c r="H70">
        <v>45263</v>
      </c>
      <c r="I70">
        <v>27874</v>
      </c>
      <c r="J70">
        <v>20316</v>
      </c>
      <c r="K70">
        <v>63809</v>
      </c>
      <c r="L70">
        <v>37170</v>
      </c>
      <c r="M70">
        <v>46719</v>
      </c>
      <c r="N70">
        <v>28831</v>
      </c>
      <c r="O70">
        <v>38168</v>
      </c>
      <c r="P70">
        <v>27279</v>
      </c>
      <c r="Q70">
        <v>114547</v>
      </c>
      <c r="R70">
        <v>29600</v>
      </c>
    </row>
    <row r="71" spans="1:18" x14ac:dyDescent="0.2">
      <c r="A71" s="1"/>
      <c r="B71" s="1"/>
      <c r="D71">
        <v>1157</v>
      </c>
      <c r="E71">
        <v>1269</v>
      </c>
      <c r="F71">
        <v>1227</v>
      </c>
      <c r="G71">
        <v>1275</v>
      </c>
      <c r="H71">
        <v>1350</v>
      </c>
      <c r="I71">
        <v>1102</v>
      </c>
      <c r="J71">
        <v>1099</v>
      </c>
      <c r="K71">
        <v>1315</v>
      </c>
      <c r="L71">
        <v>1098</v>
      </c>
      <c r="M71">
        <v>1240</v>
      </c>
      <c r="N71">
        <v>1239</v>
      </c>
      <c r="O71">
        <v>1277</v>
      </c>
      <c r="P71">
        <v>971</v>
      </c>
      <c r="Q71">
        <v>1385</v>
      </c>
      <c r="R71">
        <v>1154</v>
      </c>
    </row>
    <row r="72" spans="1:18" x14ac:dyDescent="0.2">
      <c r="A72" s="2" t="s">
        <v>40</v>
      </c>
      <c r="B72" s="2"/>
      <c r="D72">
        <v>96802</v>
      </c>
      <c r="E72">
        <v>50368</v>
      </c>
      <c r="F72">
        <v>58048</v>
      </c>
      <c r="G72">
        <v>44695</v>
      </c>
      <c r="H72">
        <v>45994</v>
      </c>
      <c r="I72">
        <v>134059</v>
      </c>
      <c r="J72">
        <v>88322</v>
      </c>
      <c r="K72">
        <v>65354</v>
      </c>
      <c r="L72">
        <v>68450</v>
      </c>
      <c r="M72">
        <v>40856</v>
      </c>
      <c r="N72">
        <v>60652</v>
      </c>
      <c r="O72">
        <v>37112</v>
      </c>
      <c r="P72">
        <v>51491</v>
      </c>
      <c r="Q72">
        <v>38702</v>
      </c>
      <c r="R72">
        <v>63360</v>
      </c>
    </row>
    <row r="73" spans="1:18" x14ac:dyDescent="0.2">
      <c r="A73" s="1"/>
      <c r="B73" s="1"/>
      <c r="D73">
        <v>562</v>
      </c>
      <c r="E73">
        <v>507</v>
      </c>
      <c r="F73">
        <v>444</v>
      </c>
      <c r="G73">
        <v>408</v>
      </c>
      <c r="H73">
        <v>412</v>
      </c>
      <c r="I73">
        <v>682</v>
      </c>
      <c r="J73">
        <v>601</v>
      </c>
      <c r="K73">
        <v>472</v>
      </c>
      <c r="L73">
        <v>549</v>
      </c>
      <c r="M73">
        <v>431</v>
      </c>
      <c r="N73">
        <v>516</v>
      </c>
      <c r="O73">
        <v>319</v>
      </c>
      <c r="P73">
        <v>469</v>
      </c>
      <c r="Q73">
        <v>324</v>
      </c>
      <c r="R73">
        <v>328</v>
      </c>
    </row>
    <row r="74" spans="1:18" x14ac:dyDescent="0.2">
      <c r="A74" s="2" t="s">
        <v>41</v>
      </c>
      <c r="B74" s="2"/>
      <c r="D74">
        <v>209996</v>
      </c>
      <c r="E74">
        <v>175668</v>
      </c>
      <c r="F74">
        <v>192105</v>
      </c>
      <c r="G74">
        <v>136877</v>
      </c>
      <c r="H74">
        <v>106720</v>
      </c>
      <c r="I74">
        <v>114457</v>
      </c>
      <c r="J74">
        <v>127954</v>
      </c>
      <c r="K74">
        <v>102962</v>
      </c>
      <c r="L74">
        <v>103868</v>
      </c>
      <c r="M74">
        <v>113837</v>
      </c>
      <c r="N74">
        <v>100126</v>
      </c>
      <c r="O74">
        <v>100461</v>
      </c>
      <c r="P74">
        <v>158511</v>
      </c>
      <c r="Q74">
        <v>153520</v>
      </c>
      <c r="R74">
        <v>132588</v>
      </c>
    </row>
    <row r="75" spans="1:18" x14ac:dyDescent="0.2">
      <c r="D75">
        <v>390</v>
      </c>
      <c r="E75">
        <v>319</v>
      </c>
      <c r="F75">
        <v>310</v>
      </c>
      <c r="G75">
        <v>70</v>
      </c>
      <c r="H75">
        <v>249</v>
      </c>
      <c r="I75">
        <v>225</v>
      </c>
      <c r="J75">
        <v>244</v>
      </c>
      <c r="K75">
        <v>141</v>
      </c>
      <c r="L75">
        <v>231</v>
      </c>
      <c r="M75">
        <v>223</v>
      </c>
      <c r="N75">
        <v>50</v>
      </c>
      <c r="O75">
        <v>121</v>
      </c>
      <c r="P75">
        <v>308</v>
      </c>
      <c r="Q75">
        <v>250</v>
      </c>
      <c r="R75">
        <v>275</v>
      </c>
    </row>
  </sheetData>
  <mergeCells count="17">
    <mergeCell ref="A66:B66"/>
    <mergeCell ref="A68:B68"/>
    <mergeCell ref="A70:B70"/>
    <mergeCell ref="A72:B72"/>
    <mergeCell ref="A74:B74"/>
    <mergeCell ref="A55:B55"/>
    <mergeCell ref="A57:B57"/>
    <mergeCell ref="A59:B59"/>
    <mergeCell ref="A60:B60"/>
    <mergeCell ref="A62:B62"/>
    <mergeCell ref="A64:B64"/>
    <mergeCell ref="A43:B43"/>
    <mergeCell ref="A45:B45"/>
    <mergeCell ref="A47:B47"/>
    <mergeCell ref="A49:B49"/>
    <mergeCell ref="A51:B51"/>
    <mergeCell ref="A53:B53"/>
  </mergeCells>
  <phoneticPr fontId="1" type="noConversion"/>
  <pageMargins left="0.7" right="0.7" top="0.75" bottom="0.75" header="0.3" footer="0.3"/>
  <ignoredErrors>
    <ignoredError sqref="B16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F2DF-4871-453B-A6A3-4F955275BE1F}">
  <dimension ref="A15:X63"/>
  <sheetViews>
    <sheetView topLeftCell="A34" workbookViewId="0">
      <selection activeCell="A57" sqref="A57:B60"/>
    </sheetView>
  </sheetViews>
  <sheetFormatPr defaultRowHeight="14.25" x14ac:dyDescent="0.2"/>
  <sheetData>
    <row r="15" spans="1:14" x14ac:dyDescent="0.2">
      <c r="A15" t="s">
        <v>2</v>
      </c>
      <c r="B15" t="s">
        <v>4</v>
      </c>
      <c r="C15" t="s">
        <v>5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</row>
    <row r="16" spans="1:14" x14ac:dyDescent="0.2">
      <c r="A16">
        <v>1</v>
      </c>
      <c r="B16">
        <f>AVERAGE(E16:N16)</f>
        <v>85.5</v>
      </c>
      <c r="C16">
        <f>AVERAGE(E25:N25)</f>
        <v>83.2</v>
      </c>
      <c r="E16">
        <v>86</v>
      </c>
      <c r="F16">
        <v>86</v>
      </c>
      <c r="G16">
        <v>85</v>
      </c>
      <c r="H16">
        <v>86</v>
      </c>
      <c r="I16">
        <v>85</v>
      </c>
      <c r="J16">
        <v>85</v>
      </c>
      <c r="K16">
        <v>85</v>
      </c>
      <c r="L16">
        <v>85</v>
      </c>
      <c r="M16">
        <v>86</v>
      </c>
      <c r="N16">
        <v>86</v>
      </c>
    </row>
    <row r="17" spans="1:24" x14ac:dyDescent="0.2">
      <c r="A17">
        <v>2</v>
      </c>
      <c r="B17">
        <f t="shared" ref="B17:B20" si="0">AVERAGE(E17:N17)</f>
        <v>170.1</v>
      </c>
      <c r="C17">
        <f>AVERAGE(E26:N26)</f>
        <v>166.1</v>
      </c>
      <c r="E17">
        <v>170</v>
      </c>
      <c r="F17">
        <v>169</v>
      </c>
      <c r="G17">
        <v>170</v>
      </c>
      <c r="H17">
        <v>170</v>
      </c>
      <c r="I17">
        <v>171</v>
      </c>
      <c r="J17">
        <v>170</v>
      </c>
      <c r="K17">
        <v>169</v>
      </c>
      <c r="L17">
        <v>172</v>
      </c>
      <c r="M17">
        <v>170</v>
      </c>
      <c r="N17">
        <v>170</v>
      </c>
    </row>
    <row r="18" spans="1:24" x14ac:dyDescent="0.2">
      <c r="A18">
        <v>4</v>
      </c>
      <c r="B18">
        <f t="shared" si="0"/>
        <v>335.2</v>
      </c>
      <c r="C18">
        <f>AVERAGE(E27:N27)</f>
        <v>327.2</v>
      </c>
      <c r="E18">
        <v>335</v>
      </c>
      <c r="F18">
        <v>336</v>
      </c>
      <c r="G18">
        <v>337</v>
      </c>
      <c r="H18">
        <v>334</v>
      </c>
      <c r="I18">
        <v>333</v>
      </c>
      <c r="J18">
        <v>334</v>
      </c>
      <c r="K18">
        <v>336</v>
      </c>
      <c r="L18">
        <v>335</v>
      </c>
      <c r="M18">
        <v>336</v>
      </c>
      <c r="N18">
        <v>336</v>
      </c>
    </row>
    <row r="19" spans="1:24" x14ac:dyDescent="0.2">
      <c r="A19">
        <v>8</v>
      </c>
      <c r="B19">
        <f t="shared" si="0"/>
        <v>642</v>
      </c>
      <c r="C19">
        <f>AVERAGE(E28:X28)</f>
        <v>453.35</v>
      </c>
      <c r="E19">
        <v>640</v>
      </c>
      <c r="F19">
        <v>649</v>
      </c>
      <c r="G19">
        <v>642</v>
      </c>
      <c r="H19">
        <v>636</v>
      </c>
      <c r="I19">
        <v>641</v>
      </c>
      <c r="J19">
        <v>637</v>
      </c>
      <c r="K19">
        <v>646</v>
      </c>
      <c r="L19">
        <v>643</v>
      </c>
      <c r="M19">
        <v>644</v>
      </c>
      <c r="N19">
        <v>642</v>
      </c>
    </row>
    <row r="20" spans="1:24" x14ac:dyDescent="0.2">
      <c r="A20">
        <v>16</v>
      </c>
      <c r="B20">
        <f t="shared" si="0"/>
        <v>686.7</v>
      </c>
      <c r="C20">
        <f>AVERAGE(E29:X29)</f>
        <v>437.5</v>
      </c>
      <c r="E20">
        <v>727</v>
      </c>
      <c r="F20">
        <v>678</v>
      </c>
      <c r="G20">
        <v>696</v>
      </c>
      <c r="H20">
        <v>651</v>
      </c>
      <c r="I20">
        <v>679</v>
      </c>
      <c r="J20">
        <v>709</v>
      </c>
      <c r="K20">
        <v>695</v>
      </c>
      <c r="L20">
        <v>709</v>
      </c>
      <c r="M20">
        <v>655</v>
      </c>
      <c r="N20">
        <v>668</v>
      </c>
    </row>
    <row r="24" spans="1:24" x14ac:dyDescent="0.2"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</row>
    <row r="25" spans="1:24" x14ac:dyDescent="0.2">
      <c r="E25">
        <v>83</v>
      </c>
      <c r="F25">
        <v>83</v>
      </c>
      <c r="G25">
        <v>83</v>
      </c>
      <c r="H25">
        <v>84</v>
      </c>
      <c r="I25">
        <v>84</v>
      </c>
      <c r="J25">
        <v>83</v>
      </c>
      <c r="K25">
        <v>83</v>
      </c>
      <c r="L25">
        <v>83</v>
      </c>
      <c r="M25">
        <v>83</v>
      </c>
      <c r="N25">
        <v>83</v>
      </c>
    </row>
    <row r="26" spans="1:24" x14ac:dyDescent="0.2">
      <c r="E26">
        <v>165</v>
      </c>
      <c r="F26">
        <v>168</v>
      </c>
      <c r="G26">
        <v>167</v>
      </c>
      <c r="H26">
        <v>166</v>
      </c>
      <c r="I26">
        <v>165</v>
      </c>
      <c r="J26">
        <v>166</v>
      </c>
      <c r="K26">
        <v>166</v>
      </c>
      <c r="L26">
        <v>166</v>
      </c>
      <c r="M26">
        <v>166</v>
      </c>
      <c r="N26">
        <v>166</v>
      </c>
    </row>
    <row r="27" spans="1:24" x14ac:dyDescent="0.2">
      <c r="E27">
        <v>327</v>
      </c>
      <c r="F27">
        <v>324</v>
      </c>
      <c r="G27">
        <v>330</v>
      </c>
      <c r="H27">
        <v>330</v>
      </c>
      <c r="I27">
        <v>326</v>
      </c>
      <c r="J27">
        <v>327</v>
      </c>
      <c r="K27">
        <v>326</v>
      </c>
      <c r="L27">
        <v>328</v>
      </c>
      <c r="M27">
        <v>325</v>
      </c>
      <c r="N27">
        <v>329</v>
      </c>
    </row>
    <row r="28" spans="1:24" x14ac:dyDescent="0.2">
      <c r="E28">
        <v>631</v>
      </c>
      <c r="F28">
        <v>634</v>
      </c>
      <c r="G28">
        <v>634</v>
      </c>
      <c r="H28">
        <v>635</v>
      </c>
      <c r="I28">
        <v>626</v>
      </c>
      <c r="J28">
        <v>637</v>
      </c>
      <c r="K28">
        <v>124</v>
      </c>
      <c r="L28">
        <v>139</v>
      </c>
      <c r="M28">
        <v>226</v>
      </c>
      <c r="N28">
        <v>583</v>
      </c>
      <c r="O28">
        <v>371</v>
      </c>
      <c r="P28">
        <v>630</v>
      </c>
      <c r="Q28">
        <v>634</v>
      </c>
      <c r="R28">
        <v>634</v>
      </c>
      <c r="S28">
        <v>624</v>
      </c>
      <c r="T28">
        <v>145</v>
      </c>
      <c r="U28">
        <v>269</v>
      </c>
      <c r="V28">
        <v>565</v>
      </c>
      <c r="W28">
        <v>169</v>
      </c>
      <c r="X28">
        <v>157</v>
      </c>
    </row>
    <row r="29" spans="1:24" x14ac:dyDescent="0.2">
      <c r="E29">
        <v>190</v>
      </c>
      <c r="F29">
        <v>735</v>
      </c>
      <c r="G29">
        <v>449</v>
      </c>
      <c r="H29">
        <v>456</v>
      </c>
      <c r="I29">
        <v>264</v>
      </c>
      <c r="J29">
        <v>220</v>
      </c>
      <c r="K29">
        <v>231</v>
      </c>
      <c r="L29">
        <v>1151</v>
      </c>
      <c r="M29">
        <v>742</v>
      </c>
      <c r="N29">
        <v>107</v>
      </c>
      <c r="O29">
        <v>612</v>
      </c>
      <c r="P29">
        <v>238</v>
      </c>
      <c r="Q29">
        <v>60</v>
      </c>
      <c r="R29">
        <v>10</v>
      </c>
      <c r="S29">
        <v>9</v>
      </c>
      <c r="T29">
        <v>1180</v>
      </c>
      <c r="U29">
        <v>501</v>
      </c>
      <c r="V29">
        <v>522</v>
      </c>
      <c r="W29">
        <v>866</v>
      </c>
      <c r="X29">
        <v>207</v>
      </c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</sheetData>
  <mergeCells count="3">
    <mergeCell ref="A63:B63"/>
    <mergeCell ref="A61:B61"/>
    <mergeCell ref="A62:B6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2:L85"/>
  <sheetViews>
    <sheetView tabSelected="1" topLeftCell="A4" zoomScale="85" zoomScaleNormal="85" workbookViewId="0">
      <selection activeCell="D19" sqref="D19"/>
    </sheetView>
  </sheetViews>
  <sheetFormatPr defaultRowHeight="14.25" x14ac:dyDescent="0.2"/>
  <cols>
    <col min="3" max="8" width="12.75" bestFit="1" customWidth="1"/>
    <col min="9" max="9" width="13" bestFit="1" customWidth="1"/>
    <col min="10" max="12" width="12.75" bestFit="1" customWidth="1"/>
  </cols>
  <sheetData>
    <row r="12" spans="1:12" x14ac:dyDescent="0.2">
      <c r="A12" s="2" t="s">
        <v>42</v>
      </c>
      <c r="B12" s="2"/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12" x14ac:dyDescent="0.2">
      <c r="A13" s="1"/>
      <c r="B13" s="1" t="s">
        <v>46</v>
      </c>
      <c r="C13">
        <v>258044</v>
      </c>
      <c r="D13">
        <v>259706</v>
      </c>
      <c r="E13">
        <v>254824</v>
      </c>
      <c r="F13">
        <v>314080</v>
      </c>
      <c r="G13">
        <v>197188</v>
      </c>
      <c r="H13">
        <v>260297</v>
      </c>
      <c r="I13">
        <v>231101</v>
      </c>
      <c r="J13">
        <v>245744</v>
      </c>
      <c r="K13">
        <v>258053</v>
      </c>
      <c r="L13">
        <v>271630</v>
      </c>
    </row>
    <row r="14" spans="1:12" x14ac:dyDescent="0.2">
      <c r="A14" s="1"/>
      <c r="B14" s="1"/>
      <c r="C14">
        <v>14193081567</v>
      </c>
      <c r="D14">
        <v>7449572768</v>
      </c>
      <c r="E14">
        <v>10504652012</v>
      </c>
      <c r="F14">
        <v>1601802480</v>
      </c>
      <c r="G14">
        <v>20383274664</v>
      </c>
      <c r="H14">
        <v>6368221098</v>
      </c>
      <c r="I14">
        <v>11033736514</v>
      </c>
      <c r="J14">
        <v>16393911934</v>
      </c>
      <c r="K14">
        <v>7758469407</v>
      </c>
      <c r="L14">
        <v>10643399903</v>
      </c>
    </row>
    <row r="15" spans="1:12" x14ac:dyDescent="0.2">
      <c r="A15" s="1"/>
      <c r="B15" s="1" t="s">
        <v>55</v>
      </c>
    </row>
    <row r="16" spans="1:12" x14ac:dyDescent="0.2">
      <c r="A16" s="1"/>
      <c r="B16" s="1"/>
    </row>
    <row r="17" spans="1:12" x14ac:dyDescent="0.2">
      <c r="A17" s="1"/>
      <c r="B17" s="1" t="s">
        <v>48</v>
      </c>
    </row>
    <row r="18" spans="1:12" x14ac:dyDescent="0.2">
      <c r="A18" s="1"/>
      <c r="B18" s="1"/>
    </row>
    <row r="19" spans="1:12" x14ac:dyDescent="0.2">
      <c r="A19" s="1"/>
      <c r="B19" s="1" t="s">
        <v>49</v>
      </c>
    </row>
    <row r="20" spans="1:12" x14ac:dyDescent="0.2">
      <c r="A20" s="1"/>
      <c r="B20" s="1"/>
    </row>
    <row r="21" spans="1:12" x14ac:dyDescent="0.2">
      <c r="A21" s="1"/>
      <c r="B21" s="1" t="s">
        <v>50</v>
      </c>
    </row>
    <row r="22" spans="1:12" x14ac:dyDescent="0.2">
      <c r="A22" s="1"/>
      <c r="B22" s="1"/>
    </row>
    <row r="23" spans="1:12" x14ac:dyDescent="0.2">
      <c r="A23" s="1"/>
      <c r="B23" s="1" t="s">
        <v>51</v>
      </c>
    </row>
    <row r="24" spans="1:12" x14ac:dyDescent="0.2">
      <c r="A24" s="1"/>
      <c r="B24" s="1"/>
    </row>
    <row r="25" spans="1:12" s="4" customFormat="1" x14ac:dyDescent="0.2">
      <c r="A25" s="3"/>
      <c r="B25" s="1" t="s">
        <v>52</v>
      </c>
    </row>
    <row r="26" spans="1:12" s="4" customFormat="1" x14ac:dyDescent="0.2">
      <c r="A26" s="3"/>
      <c r="B26" s="1"/>
    </row>
    <row r="27" spans="1:12" x14ac:dyDescent="0.2">
      <c r="A27" s="2" t="s">
        <v>43</v>
      </c>
      <c r="B27" s="2"/>
    </row>
    <row r="28" spans="1:12" s="1" customFormat="1" x14ac:dyDescent="0.2">
      <c r="B28" s="1" t="s">
        <v>46</v>
      </c>
      <c r="C28" s="1">
        <v>208728</v>
      </c>
      <c r="D28" s="1">
        <v>175618</v>
      </c>
      <c r="E28" s="1">
        <v>263113</v>
      </c>
      <c r="F28" s="1">
        <v>228230</v>
      </c>
      <c r="G28" s="1">
        <v>271051</v>
      </c>
      <c r="H28" s="1">
        <v>270661</v>
      </c>
      <c r="I28" s="1">
        <v>238982</v>
      </c>
      <c r="J28" s="1">
        <v>251482</v>
      </c>
      <c r="K28" s="1">
        <v>216334</v>
      </c>
      <c r="L28" s="1">
        <v>178813</v>
      </c>
    </row>
    <row r="29" spans="1:12" s="1" customFormat="1" x14ac:dyDescent="0.2">
      <c r="C29" s="1">
        <v>13086086909</v>
      </c>
      <c r="D29" s="1">
        <v>14844836712</v>
      </c>
      <c r="E29" s="1">
        <v>16993203562</v>
      </c>
      <c r="F29" s="1">
        <v>17166334418</v>
      </c>
      <c r="G29" s="1">
        <v>13880168171</v>
      </c>
      <c r="H29" s="1">
        <v>16042033645</v>
      </c>
      <c r="I29" s="1">
        <v>14409567544</v>
      </c>
      <c r="J29" s="1">
        <v>10406939441</v>
      </c>
      <c r="K29" s="1">
        <v>16035535354</v>
      </c>
      <c r="L29" s="1">
        <v>19035571675</v>
      </c>
    </row>
    <row r="30" spans="1:12" s="1" customFormat="1" x14ac:dyDescent="0.2">
      <c r="B30" s="1" t="s">
        <v>47</v>
      </c>
    </row>
    <row r="31" spans="1:12" s="1" customFormat="1" x14ac:dyDescent="0.2"/>
    <row r="32" spans="1:12" s="1" customFormat="1" x14ac:dyDescent="0.2">
      <c r="B32" s="1" t="s">
        <v>48</v>
      </c>
    </row>
    <row r="33" spans="1:12" s="1" customFormat="1" x14ac:dyDescent="0.2"/>
    <row r="34" spans="1:12" s="1" customFormat="1" x14ac:dyDescent="0.2">
      <c r="B34" s="1" t="s">
        <v>49</v>
      </c>
    </row>
    <row r="35" spans="1:12" s="1" customFormat="1" x14ac:dyDescent="0.2"/>
    <row r="36" spans="1:12" s="1" customFormat="1" x14ac:dyDescent="0.2">
      <c r="B36" s="1" t="s">
        <v>50</v>
      </c>
    </row>
    <row r="37" spans="1:12" s="1" customFormat="1" x14ac:dyDescent="0.2"/>
    <row r="38" spans="1:12" s="1" customFormat="1" x14ac:dyDescent="0.2">
      <c r="B38" s="1" t="s">
        <v>51</v>
      </c>
    </row>
    <row r="39" spans="1:12" s="1" customFormat="1" x14ac:dyDescent="0.2"/>
    <row r="40" spans="1:12" s="3" customFormat="1" x14ac:dyDescent="0.2">
      <c r="B40" s="1" t="s">
        <v>52</v>
      </c>
    </row>
    <row r="41" spans="1:12" s="3" customFormat="1" x14ac:dyDescent="0.2">
      <c r="B41" s="1"/>
    </row>
    <row r="42" spans="1:12" x14ac:dyDescent="0.2">
      <c r="A42" s="2" t="s">
        <v>44</v>
      </c>
      <c r="B42" s="2"/>
    </row>
    <row r="43" spans="1:12" s="1" customFormat="1" x14ac:dyDescent="0.2">
      <c r="B43" s="1" t="s">
        <v>46</v>
      </c>
      <c r="C43" s="1">
        <v>51207</v>
      </c>
      <c r="D43" s="1">
        <v>112263</v>
      </c>
      <c r="E43" s="1">
        <v>97680</v>
      </c>
      <c r="F43" s="1">
        <v>97515</v>
      </c>
      <c r="G43" s="1">
        <v>63554</v>
      </c>
      <c r="H43" s="1">
        <v>66662</v>
      </c>
      <c r="I43" s="1">
        <v>86541</v>
      </c>
      <c r="J43" s="1">
        <v>60228</v>
      </c>
      <c r="K43" s="1">
        <v>85082</v>
      </c>
      <c r="L43" s="1">
        <v>87865</v>
      </c>
    </row>
    <row r="44" spans="1:12" s="1" customFormat="1" x14ac:dyDescent="0.2">
      <c r="C44" s="1">
        <v>11142913937</v>
      </c>
      <c r="D44" s="1">
        <v>66087034644</v>
      </c>
      <c r="E44" s="1">
        <v>46209293619</v>
      </c>
      <c r="F44" s="1">
        <v>72781730887</v>
      </c>
      <c r="G44" s="1">
        <v>30219973219</v>
      </c>
      <c r="H44" s="1">
        <v>28310813892</v>
      </c>
      <c r="I44" s="1">
        <v>40918717026</v>
      </c>
      <c r="J44" s="1">
        <v>18296222925</v>
      </c>
      <c r="K44" s="1">
        <v>56614633563</v>
      </c>
      <c r="L44" s="1">
        <v>38910310368</v>
      </c>
    </row>
    <row r="45" spans="1:12" s="1" customFormat="1" x14ac:dyDescent="0.2">
      <c r="B45" s="1" t="s">
        <v>47</v>
      </c>
      <c r="C45" s="1">
        <v>276137</v>
      </c>
      <c r="D45" s="1">
        <v>382170</v>
      </c>
      <c r="E45" s="1">
        <v>440738</v>
      </c>
      <c r="F45" s="1">
        <v>474496</v>
      </c>
      <c r="G45" s="1">
        <v>381210</v>
      </c>
      <c r="H45" s="1">
        <v>314877</v>
      </c>
      <c r="I45" s="1">
        <v>377148</v>
      </c>
      <c r="J45" s="1">
        <v>465694</v>
      </c>
      <c r="K45" s="1">
        <v>456163</v>
      </c>
      <c r="L45" s="1">
        <v>422114</v>
      </c>
    </row>
    <row r="46" spans="1:12" s="1" customFormat="1" x14ac:dyDescent="0.2">
      <c r="C46" s="1">
        <v>35396133773</v>
      </c>
      <c r="D46" s="1">
        <v>16961774198</v>
      </c>
      <c r="E46" s="1">
        <v>28894609990</v>
      </c>
      <c r="F46" s="1">
        <v>10963019528</v>
      </c>
      <c r="G46" s="1">
        <v>20766459617</v>
      </c>
      <c r="H46" s="1">
        <v>6195419060</v>
      </c>
      <c r="I46" s="1">
        <v>116848774392</v>
      </c>
      <c r="J46" s="1">
        <v>78851992049</v>
      </c>
      <c r="K46" s="1">
        <v>38162192890</v>
      </c>
      <c r="L46" s="1">
        <v>29867842581</v>
      </c>
    </row>
    <row r="47" spans="1:12" s="1" customFormat="1" x14ac:dyDescent="0.2">
      <c r="B47" s="1" t="s">
        <v>48</v>
      </c>
    </row>
    <row r="48" spans="1:12" s="1" customFormat="1" x14ac:dyDescent="0.2"/>
    <row r="49" spans="1:12" s="1" customFormat="1" x14ac:dyDescent="0.2">
      <c r="B49" s="1" t="s">
        <v>49</v>
      </c>
    </row>
    <row r="50" spans="1:12" s="1" customFormat="1" x14ac:dyDescent="0.2"/>
    <row r="51" spans="1:12" s="1" customFormat="1" x14ac:dyDescent="0.2">
      <c r="B51" s="1" t="s">
        <v>50</v>
      </c>
    </row>
    <row r="52" spans="1:12" s="1" customFormat="1" x14ac:dyDescent="0.2"/>
    <row r="53" spans="1:12" s="1" customFormat="1" x14ac:dyDescent="0.2">
      <c r="B53" s="1" t="s">
        <v>51</v>
      </c>
    </row>
    <row r="54" spans="1:12" s="1" customFormat="1" x14ac:dyDescent="0.2"/>
    <row r="55" spans="1:12" s="3" customFormat="1" x14ac:dyDescent="0.2">
      <c r="B55" s="1" t="s">
        <v>52</v>
      </c>
    </row>
    <row r="56" spans="1:12" s="3" customFormat="1" x14ac:dyDescent="0.2">
      <c r="B56" s="1"/>
    </row>
    <row r="57" spans="1:12" x14ac:dyDescent="0.2">
      <c r="A57" s="2" t="s">
        <v>45</v>
      </c>
      <c r="B57" s="2"/>
    </row>
    <row r="58" spans="1:12" x14ac:dyDescent="0.2">
      <c r="B58" s="1" t="s">
        <v>46</v>
      </c>
      <c r="C58">
        <v>51420</v>
      </c>
      <c r="D58">
        <v>46280</v>
      </c>
      <c r="E58">
        <v>60114</v>
      </c>
      <c r="F58">
        <v>54347</v>
      </c>
      <c r="G58">
        <v>60932</v>
      </c>
      <c r="H58">
        <v>73326</v>
      </c>
      <c r="I58">
        <v>41504</v>
      </c>
      <c r="J58">
        <v>53325</v>
      </c>
      <c r="K58">
        <v>47937</v>
      </c>
      <c r="L58">
        <v>54656</v>
      </c>
    </row>
    <row r="59" spans="1:12" x14ac:dyDescent="0.2">
      <c r="B59" s="1"/>
      <c r="C59">
        <v>559645357</v>
      </c>
      <c r="D59">
        <v>289837374</v>
      </c>
      <c r="E59">
        <v>917472636</v>
      </c>
      <c r="F59">
        <v>610090235</v>
      </c>
      <c r="G59">
        <v>395246680</v>
      </c>
      <c r="H59">
        <v>21521121040</v>
      </c>
      <c r="I59">
        <v>264720622</v>
      </c>
      <c r="J59">
        <v>811946341</v>
      </c>
      <c r="K59">
        <v>350411039</v>
      </c>
      <c r="L59">
        <v>537432012</v>
      </c>
    </row>
    <row r="60" spans="1:12" x14ac:dyDescent="0.2">
      <c r="B60" s="1" t="s">
        <v>47</v>
      </c>
      <c r="C60">
        <v>355796</v>
      </c>
      <c r="D60">
        <v>525062</v>
      </c>
      <c r="E60">
        <v>334315</v>
      </c>
      <c r="F60">
        <v>257640</v>
      </c>
      <c r="G60">
        <v>389634</v>
      </c>
      <c r="H60">
        <v>252189</v>
      </c>
      <c r="I60">
        <v>251173</v>
      </c>
      <c r="J60">
        <v>390002</v>
      </c>
      <c r="K60">
        <v>414529</v>
      </c>
      <c r="L60">
        <v>219218</v>
      </c>
    </row>
    <row r="61" spans="1:12" x14ac:dyDescent="0.2">
      <c r="B61" s="1"/>
      <c r="C61">
        <v>18698125483</v>
      </c>
      <c r="D61">
        <v>21265501994</v>
      </c>
      <c r="E61">
        <v>961682121</v>
      </c>
      <c r="F61">
        <v>19952168359</v>
      </c>
      <c r="G61">
        <v>18417068390</v>
      </c>
      <c r="H61">
        <v>2596170865</v>
      </c>
      <c r="I61">
        <v>20465879511</v>
      </c>
      <c r="J61">
        <v>13087055028</v>
      </c>
      <c r="K61">
        <v>22974374329</v>
      </c>
      <c r="L61">
        <v>103866672</v>
      </c>
    </row>
    <row r="62" spans="1:12" x14ac:dyDescent="0.2">
      <c r="B62" s="1" t="s">
        <v>48</v>
      </c>
    </row>
    <row r="63" spans="1:12" x14ac:dyDescent="0.2">
      <c r="B63" s="1"/>
    </row>
    <row r="64" spans="1:12" x14ac:dyDescent="0.2">
      <c r="B64" s="1" t="s">
        <v>49</v>
      </c>
    </row>
    <row r="65" spans="1:2" x14ac:dyDescent="0.2">
      <c r="B65" s="1"/>
    </row>
    <row r="66" spans="1:2" x14ac:dyDescent="0.2">
      <c r="B66" s="1" t="s">
        <v>50</v>
      </c>
    </row>
    <row r="67" spans="1:2" x14ac:dyDescent="0.2">
      <c r="B67" s="1"/>
    </row>
    <row r="68" spans="1:2" x14ac:dyDescent="0.2">
      <c r="B68" s="1" t="s">
        <v>51</v>
      </c>
    </row>
    <row r="69" spans="1:2" x14ac:dyDescent="0.2">
      <c r="B69" s="1"/>
    </row>
    <row r="70" spans="1:2" x14ac:dyDescent="0.2">
      <c r="B70" s="1" t="s">
        <v>52</v>
      </c>
    </row>
    <row r="71" spans="1:2" x14ac:dyDescent="0.2">
      <c r="B71" s="1"/>
    </row>
    <row r="72" spans="1:2" x14ac:dyDescent="0.2">
      <c r="A72" s="2"/>
      <c r="B72" s="2"/>
    </row>
    <row r="73" spans="1:2" x14ac:dyDescent="0.2">
      <c r="B73" s="1"/>
    </row>
    <row r="74" spans="1:2" x14ac:dyDescent="0.2"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  <row r="78" spans="1:2" x14ac:dyDescent="0.2">
      <c r="B78" s="1"/>
    </row>
    <row r="79" spans="1:2" x14ac:dyDescent="0.2">
      <c r="B79" s="1"/>
    </row>
    <row r="80" spans="1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</sheetData>
  <mergeCells count="5">
    <mergeCell ref="A12:B12"/>
    <mergeCell ref="A27:B27"/>
    <mergeCell ref="A42:B42"/>
    <mergeCell ref="A57:B57"/>
    <mergeCell ref="A72:B7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apmr</vt:lpstr>
      <vt:lpstr>ct</vt:lpstr>
      <vt:lpstr>ctt</vt:lpstr>
      <vt:lpstr>ct_vs_ctt</vt:lpstr>
      <vt:lpstr>cwpt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2023-03-22T06:03:03Z</dcterms:created>
  <dcterms:modified xsi:type="dcterms:W3CDTF">2023-03-27T04:08:52Z</dcterms:modified>
</cp:coreProperties>
</file>