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en Furutsuki\Desktop\"/>
    </mc:Choice>
  </mc:AlternateContent>
  <xr:revisionPtr revIDLastSave="0" documentId="8_{7A49DE1E-31FD-4414-BB9B-BB90AD9C7A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D17" i="1"/>
  <c r="C19" i="1"/>
  <c r="A14" i="1"/>
  <c r="E5" i="1"/>
</calcChain>
</file>

<file path=xl/sharedStrings.xml><?xml version="1.0" encoding="utf-8"?>
<sst xmlns="http://schemas.openxmlformats.org/spreadsheetml/2006/main" count="26" uniqueCount="23">
  <si>
    <t>ZYXTRAVEL JAPAN CO., LTD</t>
  </si>
  <si>
    <t>RECEIPT</t>
  </si>
  <si>
    <t>RECEIVED FROM:</t>
  </si>
  <si>
    <t>908, 8-12-1 Nishishinjuku, Shinjuku-ku, Tokyo</t>
  </si>
  <si>
    <t>160-0023</t>
  </si>
  <si>
    <t>(81)-3-59372333</t>
  </si>
  <si>
    <t>Tax Registration Number: T09013301040936</t>
  </si>
  <si>
    <t>The guest Name</t>
  </si>
  <si>
    <t>Daisuke Sato</t>
  </si>
  <si>
    <t>Amount</t>
  </si>
  <si>
    <t>JPY</t>
  </si>
  <si>
    <t>10% sales tax</t>
  </si>
  <si>
    <t>Total Amount</t>
  </si>
  <si>
    <t>Hotel</t>
  </si>
  <si>
    <t>Kotohira River Side Hotel</t>
  </si>
  <si>
    <t>Check in date</t>
  </si>
  <si>
    <t>2024-03-30</t>
  </si>
  <si>
    <t>Check out date</t>
  </si>
  <si>
    <t>2024-03-31</t>
  </si>
  <si>
    <t>Pax</t>
  </si>
  <si>
    <t>Adult : 1</t>
  </si>
  <si>
    <t>Booking No</t>
  </si>
  <si>
    <t>ZY2403271253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</si>
</sst>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Times New Roman"/>
      <charset val="134"/>
    </font>
    <font>
      <sz val="12"/>
      <color rgb="FF000000"/>
      <name val="Times New Roman"/>
      <family val="1"/>
    </font>
    <font>
      <b/>
      <sz val="28"/>
      <color rgb="FF000000"/>
      <name val="游ゴシック Light"/>
      <charset val="134"/>
      <scheme val="major"/>
    </font>
    <font>
      <sz val="10"/>
      <color rgb="FF000000"/>
      <name val="游ゴシック Light"/>
      <charset val="134"/>
      <scheme val="major"/>
    </font>
    <font>
      <sz val="10"/>
      <color rgb="FF000000"/>
      <name val="Yu Gothic UI"/>
      <family val="3"/>
      <charset val="128"/>
    </font>
    <font>
      <b/>
      <u/>
      <sz val="20"/>
      <name val="Yu Gothic UI"/>
      <family val="3"/>
      <charset val="128"/>
    </font>
    <font>
      <sz val="14"/>
      <name val="Yu Gothic UI"/>
      <family val="3"/>
      <charset val="128"/>
    </font>
    <font>
      <sz val="14"/>
      <name val="Microsoft JhengHei"/>
      <family val="2"/>
      <charset val="136"/>
    </font>
    <font>
      <b/>
      <sz val="16"/>
      <color rgb="FFFF0000"/>
      <name val="Yu Gothic UI"/>
      <family val="3"/>
      <charset val="128"/>
    </font>
    <font>
      <b/>
      <sz val="14"/>
      <color rgb="FFFF0000"/>
      <name val="Yu Gothic UI"/>
      <family val="3"/>
      <charset val="128"/>
    </font>
    <font>
      <sz val="10"/>
      <name val="Yu Gothic UI"/>
      <family val="3"/>
      <charset val="128"/>
    </font>
    <font>
      <sz val="16"/>
      <name val="Yu Gothic UI"/>
      <family val="3"/>
      <charset val="128"/>
    </font>
    <font>
      <sz val="14"/>
      <color theme="0"/>
      <name val="Yu Gothic UI"/>
      <family val="3"/>
      <charset val="128"/>
    </font>
    <font>
      <sz val="11"/>
      <color theme="1"/>
      <name val="游ゴシック"/>
      <charset val="129"/>
      <scheme val="minor"/>
    </font>
    <font>
      <sz val="10"/>
      <color rgb="FF000000"/>
      <name val="Times New Roman"/>
      <family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38" fontId="14" fillId="0" borderId="0">
      <alignment vertical="center"/>
    </xf>
    <xf numFmtId="0" fontId="13" fillId="0" borderId="0">
      <alignment vertical="center"/>
    </xf>
    <xf numFmtId="0" fontId="14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right" vertical="top" wrapText="1" indent="1"/>
    </xf>
    <xf numFmtId="0" fontId="3" fillId="0" borderId="0" xfId="0" applyFont="1" applyAlignment="1">
      <alignment horizontal="right" vertical="top" indent="1"/>
    </xf>
    <xf numFmtId="0" fontId="4" fillId="0" borderId="0" xfId="0" applyFont="1" applyAlignment="1">
      <alignment horizontal="right" vertical="top" wrapText="1" inden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 indent="1"/>
    </xf>
    <xf numFmtId="0" fontId="4" fillId="0" borderId="0" xfId="0" applyFont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38" fontId="6" fillId="0" borderId="3" xfId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left" vertical="top"/>
    </xf>
    <xf numFmtId="14" fontId="4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 indent="1"/>
    </xf>
    <xf numFmtId="0" fontId="0" fillId="0" borderId="3" xfId="0" applyBorder="1"/>
    <xf numFmtId="0" fontId="0" fillId="0" borderId="5" xfId="0" applyBorder="1"/>
    <xf numFmtId="14" fontId="6" fillId="0" borderId="2" xfId="0" applyNumberFormat="1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top" wrapText="1"/>
    </xf>
    <xf numFmtId="0" fontId="12" fillId="0" borderId="3" xfId="0" applyFont="1" applyBorder="1" applyAlignment="1">
      <alignment vertical="center" wrapText="1"/>
    </xf>
  </cellXfs>
  <cellStyles count="4">
    <cellStyle name="桁区切り" xfId="1" builtinId="6"/>
    <cellStyle name="標準" xfId="0" builtinId="0"/>
    <cellStyle name="표준 2" xfId="2" xr:uid="{00000000-0005-0000-0000-000031000000}"/>
    <cellStyle name="표준 3" xfId="3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tabSelected="1" showWhiteSpace="0" view="pageLayout" zoomScale="90" zoomScaleNormal="100" zoomScalePageLayoutView="90" workbookViewId="0">
      <selection activeCell="C10" sqref="C10"/>
    </sheetView>
  </sheetViews>
  <sheetFormatPr defaultColWidth="8.83203125" defaultRowHeight="12.75" x14ac:dyDescent="0.2"/>
  <cols>
    <col min="1" max="1" width="23.6640625" style="2" customWidth="1"/>
    <col min="2" max="3" width="18.1640625" style="2" customWidth="1"/>
    <col min="4" max="4" width="20.6640625" style="2" customWidth="1"/>
    <col min="5" max="5" width="18.1640625" style="2" customWidth="1"/>
    <col min="6" max="6" width="14.83203125" style="2" customWidth="1"/>
    <col min="7" max="7" width="8.83203125" style="2" customWidth="1"/>
    <col min="8" max="16384" width="8.83203125" style="2"/>
  </cols>
  <sheetData>
    <row r="1" spans="1:6" ht="15.6" customHeight="1" x14ac:dyDescent="0.2">
      <c r="A1" s="31" t="s">
        <v>0</v>
      </c>
      <c r="B1" s="32"/>
      <c r="C1" s="32"/>
      <c r="D1" s="32"/>
      <c r="E1" s="32"/>
    </row>
    <row r="2" spans="1:6" ht="15.6" customHeight="1" x14ac:dyDescent="0.2">
      <c r="A2" s="32"/>
      <c r="B2" s="32"/>
      <c r="C2" s="32"/>
      <c r="D2" s="32"/>
      <c r="E2" s="32"/>
    </row>
    <row r="3" spans="1:6" ht="15.6" customHeight="1" x14ac:dyDescent="0.2">
      <c r="A3" s="32"/>
      <c r="B3" s="32"/>
      <c r="C3" s="32"/>
      <c r="D3" s="32"/>
      <c r="E3" s="32"/>
    </row>
    <row r="4" spans="1:6" ht="15.6" customHeight="1" x14ac:dyDescent="0.2">
      <c r="A4" s="3"/>
      <c r="B4" s="3"/>
      <c r="C4" s="4"/>
    </row>
    <row r="5" spans="1:6" ht="14.25" x14ac:dyDescent="0.2">
      <c r="A5" s="5"/>
      <c r="B5" s="5"/>
      <c r="E5" s="19">
        <f ca="1">TODAY()</f>
        <v>45387</v>
      </c>
      <c r="F5" s="19"/>
    </row>
    <row r="6" spans="1:6" ht="28.9" customHeight="1" x14ac:dyDescent="0.2">
      <c r="A6" s="33" t="s">
        <v>1</v>
      </c>
      <c r="B6" s="32"/>
      <c r="C6" s="32"/>
      <c r="D6" s="32"/>
      <c r="E6" s="32"/>
      <c r="F6" s="20"/>
    </row>
    <row r="7" spans="1:6" ht="28.9" customHeight="1" x14ac:dyDescent="0.2">
      <c r="A7" s="7" t="s">
        <v>2</v>
      </c>
      <c r="B7" s="6"/>
      <c r="C7" s="6"/>
      <c r="D7" s="6"/>
      <c r="E7" s="6"/>
      <c r="F7" s="20"/>
    </row>
    <row r="8" spans="1:6" ht="21" customHeight="1" x14ac:dyDescent="0.2">
      <c r="A8" s="8" t="s">
        <v>0</v>
      </c>
      <c r="B8" s="6"/>
      <c r="C8" s="6"/>
      <c r="D8" s="6"/>
      <c r="E8" s="6"/>
      <c r="F8" s="20"/>
    </row>
    <row r="9" spans="1:6" ht="21" customHeight="1" x14ac:dyDescent="0.2">
      <c r="A9" s="8" t="s">
        <v>3</v>
      </c>
      <c r="B9" s="6"/>
      <c r="C9" s="6"/>
      <c r="D9" s="6"/>
      <c r="E9" s="6"/>
      <c r="F9" s="20"/>
    </row>
    <row r="10" spans="1:6" ht="21" customHeight="1" x14ac:dyDescent="0.2">
      <c r="A10" s="8" t="s">
        <v>4</v>
      </c>
      <c r="B10" s="6"/>
      <c r="C10" s="6"/>
      <c r="D10" s="6"/>
      <c r="E10" s="6"/>
      <c r="F10" s="20"/>
    </row>
    <row r="11" spans="1:6" ht="21" customHeight="1" x14ac:dyDescent="0.2">
      <c r="A11" s="8" t="s">
        <v>5</v>
      </c>
      <c r="B11" s="6"/>
      <c r="C11" s="6"/>
      <c r="D11" s="6"/>
      <c r="E11" s="6"/>
      <c r="F11" s="20"/>
    </row>
    <row r="12" spans="1:6" ht="21" customHeight="1" x14ac:dyDescent="0.2">
      <c r="A12" s="9" t="s">
        <v>6</v>
      </c>
      <c r="B12" s="6"/>
      <c r="C12" s="6"/>
      <c r="D12" s="6"/>
      <c r="E12" s="6"/>
      <c r="F12" s="20"/>
    </row>
    <row r="13" spans="1:6" ht="28.9" customHeight="1" x14ac:dyDescent="0.2">
      <c r="A13" s="6"/>
      <c r="B13" s="6"/>
      <c r="C13" s="6"/>
      <c r="D13" s="6"/>
      <c r="E13" s="6"/>
      <c r="F13" s="20"/>
    </row>
    <row r="14" spans="1:6" ht="41.45" customHeight="1" x14ac:dyDescent="0.2">
      <c r="A14" s="29" t="str">
        <f>"TO："&amp;B16</f>
        <v>TO：Daisuke Sato</v>
      </c>
      <c r="B14" s="30"/>
      <c r="C14" s="30"/>
      <c r="D14" s="30"/>
      <c r="E14" s="30"/>
      <c r="F14" s="21"/>
    </row>
    <row r="15" spans="1:6" ht="21" customHeight="1" x14ac:dyDescent="0.2">
      <c r="A15" s="10"/>
      <c r="B15" s="10"/>
      <c r="C15" s="11"/>
    </row>
    <row r="16" spans="1:6" ht="36" customHeight="1" x14ac:dyDescent="0.2">
      <c r="A16" s="12" t="s">
        <v>7</v>
      </c>
      <c r="B16" s="28" t="s">
        <v>8</v>
      </c>
      <c r="C16" s="25"/>
      <c r="D16" s="25"/>
      <c r="E16" s="26"/>
    </row>
    <row r="17" spans="1:5" ht="30" customHeight="1" x14ac:dyDescent="0.2">
      <c r="A17" s="12" t="s">
        <v>9</v>
      </c>
      <c r="B17" s="13" t="s">
        <v>10</v>
      </c>
      <c r="C17" s="14">
        <f>IF((D17+C18)=C19,D17,C19-C18-D17+D17)</f>
        <v>11938.954545454546</v>
      </c>
      <c r="D17" s="34">
        <f>ROUNDUP(C19/1.1,0)</f>
        <v>11940</v>
      </c>
      <c r="E17" s="22"/>
    </row>
    <row r="18" spans="1:5" ht="62.1" customHeight="1" x14ac:dyDescent="0.2">
      <c r="A18" s="12" t="s">
        <v>11</v>
      </c>
      <c r="B18" s="13" t="s">
        <v>10</v>
      </c>
      <c r="C18" s="14">
        <f>ROUNDDOWN(D17*0.1,0)</f>
        <v>1194</v>
      </c>
      <c r="D18" s="15"/>
      <c r="E18" s="22"/>
    </row>
    <row r="19" spans="1:5" ht="36.75" customHeight="1" x14ac:dyDescent="0.2">
      <c r="A19" s="16" t="s">
        <v>12</v>
      </c>
      <c r="B19" s="13" t="s">
        <v>10</v>
      </c>
      <c r="C19" s="14">
        <f>E19/(1-12%)</f>
        <v>13132.954545454546</v>
      </c>
      <c r="D19" s="15"/>
      <c r="E19" s="23">
        <v>11557</v>
      </c>
    </row>
    <row r="20" spans="1:5" ht="39" customHeight="1" x14ac:dyDescent="0.2">
      <c r="A20" s="12" t="s">
        <v>13</v>
      </c>
      <c r="B20" s="24" t="s">
        <v>14</v>
      </c>
      <c r="C20" s="25"/>
      <c r="D20" s="25"/>
      <c r="E20" s="26"/>
    </row>
    <row r="21" spans="1:5" ht="30" customHeight="1" x14ac:dyDescent="0.2">
      <c r="A21" s="12" t="s">
        <v>15</v>
      </c>
      <c r="B21" s="27" t="s">
        <v>16</v>
      </c>
      <c r="C21" s="25"/>
      <c r="D21" s="25"/>
      <c r="E21" s="26"/>
    </row>
    <row r="22" spans="1:5" ht="30" customHeight="1" x14ac:dyDescent="0.2">
      <c r="A22" s="12" t="s">
        <v>17</v>
      </c>
      <c r="B22" s="27" t="s">
        <v>18</v>
      </c>
      <c r="C22" s="25"/>
      <c r="D22" s="25"/>
      <c r="E22" s="26"/>
    </row>
    <row r="23" spans="1:5" s="1" customFormat="1" ht="30" customHeight="1" x14ac:dyDescent="0.2">
      <c r="A23" s="12" t="s">
        <v>19</v>
      </c>
      <c r="B23" s="24" t="s">
        <v>20</v>
      </c>
      <c r="C23" s="25"/>
      <c r="D23" s="25"/>
      <c r="E23" s="26"/>
    </row>
    <row r="24" spans="1:5" s="1" customFormat="1" ht="30" customHeight="1" x14ac:dyDescent="0.2">
      <c r="A24" s="12" t="s">
        <v>21</v>
      </c>
      <c r="B24" s="24" t="s">
        <v>22</v>
      </c>
      <c r="C24" s="25"/>
      <c r="D24" s="25"/>
      <c r="E24" s="26"/>
    </row>
    <row r="25" spans="1:5" ht="15.6" customHeight="1" x14ac:dyDescent="0.2">
      <c r="A25" s="17"/>
      <c r="B25" s="17"/>
      <c r="C25" s="11"/>
    </row>
    <row r="30" spans="1:5" ht="16.5" x14ac:dyDescent="0.2">
      <c r="A30" s="18"/>
      <c r="B30" s="18"/>
      <c r="C30" s="18"/>
    </row>
    <row r="31" spans="1:5" ht="18.600000000000001" customHeight="1" x14ac:dyDescent="0.2">
      <c r="A31" s="18"/>
      <c r="B31" s="18"/>
      <c r="C31" s="18"/>
    </row>
    <row r="32" spans="1:5" ht="18.600000000000001" customHeight="1" x14ac:dyDescent="0.2">
      <c r="A32" s="18"/>
      <c r="B32" s="18"/>
      <c r="C32" s="18"/>
    </row>
    <row r="33" spans="1:3" ht="18.600000000000001" customHeight="1" x14ac:dyDescent="0.2">
      <c r="A33" s="18"/>
      <c r="B33" s="18"/>
      <c r="C33" s="18"/>
    </row>
    <row r="34" spans="1:3" ht="16.5" x14ac:dyDescent="0.2">
      <c r="A34" s="18"/>
      <c r="B34" s="18"/>
      <c r="C34" s="18"/>
    </row>
    <row r="35" spans="1:3" ht="16.5" x14ac:dyDescent="0.2">
      <c r="A35" s="18"/>
      <c r="B35" s="18"/>
      <c r="C35" s="18"/>
    </row>
    <row r="36" spans="1:3" ht="16.5" x14ac:dyDescent="0.2">
      <c r="A36" s="18"/>
      <c r="B36" s="18"/>
      <c r="C36" s="18"/>
    </row>
  </sheetData>
  <mergeCells count="9">
    <mergeCell ref="A14:E14"/>
    <mergeCell ref="A1:E3"/>
    <mergeCell ref="A6:E6"/>
    <mergeCell ref="B22:E22"/>
    <mergeCell ref="B20:E20"/>
    <mergeCell ref="B23:E23"/>
    <mergeCell ref="B21:E21"/>
    <mergeCell ref="B16:E16"/>
    <mergeCell ref="B24:E24"/>
  </mergeCells>
  <phoneticPr fontId="15"/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lee</dc:creator>
  <cp:lastModifiedBy>leeran</cp:lastModifiedBy>
  <cp:lastPrinted>2024-04-02T19:50:00Z</cp:lastPrinted>
  <dcterms:created xsi:type="dcterms:W3CDTF">2023-11-29T22:27:00Z</dcterms:created>
  <dcterms:modified xsi:type="dcterms:W3CDTF">2024-04-05T01:56:51Z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08BD6FB8752E11603FDF0D66CFC2F57D_43</vt:lpwstr>
  </property>
  <property fmtid="{D5CDD505-2E9C-101B-9397-08002B2CF9AE}" pid="3" name="KSOProductBuildVer">
    <vt:lpwstr>2052-6.5.2.8766</vt:lpwstr>
  </property>
</Properties>
</file>