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F13" i="1" s="1"/>
  <c r="D14" i="1"/>
  <c r="F14" i="1" s="1"/>
  <c r="D15" i="1"/>
  <c r="F15" i="1" s="1"/>
  <c r="D2" i="1"/>
  <c r="B20" i="1"/>
  <c r="E15" i="1" l="1"/>
  <c r="E14" i="1"/>
  <c r="E13" i="1"/>
</calcChain>
</file>

<file path=xl/sharedStrings.xml><?xml version="1.0" encoding="utf-8"?>
<sst xmlns="http://schemas.openxmlformats.org/spreadsheetml/2006/main" count="23" uniqueCount="23">
  <si>
    <t>Base Cost</t>
  </si>
  <si>
    <t>Modifier</t>
  </si>
  <si>
    <t>Tech Name</t>
  </si>
  <si>
    <t>Essos</t>
  </si>
  <si>
    <t>Westeros</t>
  </si>
  <si>
    <t>Ghiscari</t>
  </si>
  <si>
    <t>Quartheen</t>
  </si>
  <si>
    <t>Farosi</t>
  </si>
  <si>
    <t>Yi Ti</t>
  </si>
  <si>
    <t>Hyrkooni</t>
  </si>
  <si>
    <t>Nefer</t>
  </si>
  <si>
    <t>Naathi</t>
  </si>
  <si>
    <t>Stepstones</t>
  </si>
  <si>
    <t>Ibbense</t>
  </si>
  <si>
    <t>Summer Islanders</t>
  </si>
  <si>
    <t>Wildling</t>
  </si>
  <si>
    <t>Dothraki</t>
  </si>
  <si>
    <t>Base Points Per Year</t>
  </si>
  <si>
    <t>Worst Case</t>
  </si>
  <si>
    <t>Best Case</t>
  </si>
  <si>
    <t>Tech Cost</t>
  </si>
  <si>
    <t>Worst Time To Tech (month)</t>
  </si>
  <si>
    <t>Best Time to Tech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</si>
</sst>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6" sqref="B16"/>
    </sheetView>
  </sheetViews>
  <sheetFormatPr defaultRowHeight="15" x14ac:dyDescent="0.25"/>
  <cols>
    <col min="1" max="1" width="23.7109375" customWidth="1"/>
    <col min="2" max="2" width="17" customWidth="1"/>
    <col min="3" max="3" width="26.7109375" customWidth="1"/>
    <col min="4" max="4" width="13.5703125" customWidth="1"/>
    <col min="5" max="5" width="28.140625" customWidth="1"/>
    <col min="6" max="6" width="32.42578125" customWidth="1"/>
    <col min="7" max="7" width="31.85546875" customWidth="1"/>
  </cols>
  <sheetData>
    <row r="1" spans="2:6" x14ac:dyDescent="0.25">
      <c r="B1" t="s">
        <v>1</v>
      </c>
      <c r="C1" t="s">
        <v>2</v>
      </c>
      <c r="D1" t="s">
        <v>20</v>
      </c>
      <c r="E1" t="s">
        <v>21</v>
      </c>
      <c r="F1" t="s">
        <v>22</v>
      </c>
    </row>
    <row r="2" spans="2:6" x14ac:dyDescent="0.25">
      <c r="B2">
        <v>1</v>
      </c>
      <c r="C2" t="s">
        <v>4</v>
      </c>
      <c r="D2">
        <f>$B$17*B2</f>
        <v>600</v>
      </c>
      <c r="E2">
        <f>ROUND((D2/36),2)</f>
        <v>16.670000000000002</v>
      </c>
      <c r="F2">
        <f>ROUND((D2/108),2)</f>
        <v>5.56</v>
      </c>
    </row>
    <row r="3" spans="2:6" x14ac:dyDescent="0.25">
      <c r="B3">
        <v>1</v>
      </c>
      <c r="C3" t="s">
        <v>3</v>
      </c>
      <c r="D3">
        <f t="shared" ref="D3:D15" si="0">$B$17*B3</f>
        <v>600</v>
      </c>
      <c r="E3">
        <f t="shared" ref="E3:E15" si="1">ROUND((D3/36),2)</f>
        <v>16.670000000000002</v>
      </c>
      <c r="F3">
        <f t="shared" ref="F3:F15" si="2">ROUND((D3/108),2)</f>
        <v>5.56</v>
      </c>
    </row>
    <row r="4" spans="2:6" x14ac:dyDescent="0.25">
      <c r="B4">
        <v>1</v>
      </c>
      <c r="C4" t="s">
        <v>5</v>
      </c>
      <c r="D4">
        <f t="shared" si="0"/>
        <v>600</v>
      </c>
      <c r="E4">
        <f t="shared" si="1"/>
        <v>16.670000000000002</v>
      </c>
      <c r="F4">
        <f t="shared" si="2"/>
        <v>5.56</v>
      </c>
    </row>
    <row r="5" spans="2:6" x14ac:dyDescent="0.25">
      <c r="B5">
        <v>1</v>
      </c>
      <c r="C5" t="s">
        <v>6</v>
      </c>
      <c r="D5">
        <f t="shared" si="0"/>
        <v>600</v>
      </c>
      <c r="E5">
        <f t="shared" si="1"/>
        <v>16.670000000000002</v>
      </c>
      <c r="F5">
        <f t="shared" si="2"/>
        <v>5.56</v>
      </c>
    </row>
    <row r="6" spans="2:6" x14ac:dyDescent="0.25">
      <c r="B6">
        <v>1</v>
      </c>
      <c r="C6" t="s">
        <v>7</v>
      </c>
      <c r="D6">
        <f t="shared" si="0"/>
        <v>600</v>
      </c>
      <c r="E6">
        <f t="shared" si="1"/>
        <v>16.670000000000002</v>
      </c>
      <c r="F6">
        <f t="shared" si="2"/>
        <v>5.56</v>
      </c>
    </row>
    <row r="7" spans="2:6" x14ac:dyDescent="0.25">
      <c r="B7">
        <v>1</v>
      </c>
      <c r="C7" t="s">
        <v>8</v>
      </c>
      <c r="D7">
        <f t="shared" si="0"/>
        <v>600</v>
      </c>
      <c r="E7">
        <f t="shared" si="1"/>
        <v>16.670000000000002</v>
      </c>
      <c r="F7">
        <f t="shared" si="2"/>
        <v>5.56</v>
      </c>
    </row>
    <row r="8" spans="2:6" x14ac:dyDescent="0.25">
      <c r="B8">
        <v>1</v>
      </c>
      <c r="C8" t="s">
        <v>9</v>
      </c>
      <c r="D8">
        <f t="shared" si="0"/>
        <v>600</v>
      </c>
      <c r="E8">
        <f t="shared" si="1"/>
        <v>16.670000000000002</v>
      </c>
      <c r="F8">
        <f t="shared" si="2"/>
        <v>5.56</v>
      </c>
    </row>
    <row r="9" spans="2:6" x14ac:dyDescent="0.25">
      <c r="B9">
        <v>1.25</v>
      </c>
      <c r="C9" t="s">
        <v>10</v>
      </c>
      <c r="D9">
        <f t="shared" si="0"/>
        <v>750</v>
      </c>
      <c r="E9">
        <f t="shared" si="1"/>
        <v>20.83</v>
      </c>
      <c r="F9">
        <f t="shared" si="2"/>
        <v>6.94</v>
      </c>
    </row>
    <row r="10" spans="2:6" x14ac:dyDescent="0.25">
      <c r="B10">
        <v>1.25</v>
      </c>
      <c r="C10" t="s">
        <v>11</v>
      </c>
      <c r="D10">
        <f t="shared" si="0"/>
        <v>750</v>
      </c>
      <c r="E10">
        <f t="shared" si="1"/>
        <v>20.83</v>
      </c>
      <c r="F10">
        <f t="shared" si="2"/>
        <v>6.94</v>
      </c>
    </row>
    <row r="11" spans="2:6" x14ac:dyDescent="0.25">
      <c r="B11">
        <v>1.25</v>
      </c>
      <c r="C11" t="s">
        <v>13</v>
      </c>
      <c r="D11">
        <f t="shared" si="0"/>
        <v>750</v>
      </c>
      <c r="E11">
        <f t="shared" si="1"/>
        <v>20.83</v>
      </c>
      <c r="F11">
        <f t="shared" si="2"/>
        <v>6.94</v>
      </c>
    </row>
    <row r="12" spans="2:6" x14ac:dyDescent="0.25">
      <c r="B12">
        <v>1.25</v>
      </c>
      <c r="C12" t="s">
        <v>14</v>
      </c>
      <c r="D12">
        <f t="shared" si="0"/>
        <v>750</v>
      </c>
      <c r="E12">
        <f t="shared" si="1"/>
        <v>20.83</v>
      </c>
      <c r="F12">
        <f t="shared" si="2"/>
        <v>6.94</v>
      </c>
    </row>
    <row r="13" spans="2:6" x14ac:dyDescent="0.25">
      <c r="B13">
        <v>1.25</v>
      </c>
      <c r="C13" t="s">
        <v>12</v>
      </c>
      <c r="D13">
        <f t="shared" si="0"/>
        <v>750</v>
      </c>
      <c r="E13">
        <f t="shared" si="1"/>
        <v>20.83</v>
      </c>
      <c r="F13">
        <f t="shared" si="2"/>
        <v>6.94</v>
      </c>
    </row>
    <row r="14" spans="2:6" x14ac:dyDescent="0.25">
      <c r="B14">
        <v>2</v>
      </c>
      <c r="C14" t="s">
        <v>16</v>
      </c>
      <c r="D14">
        <f t="shared" si="0"/>
        <v>1200</v>
      </c>
      <c r="E14">
        <f t="shared" si="1"/>
        <v>33.33</v>
      </c>
      <c r="F14">
        <f t="shared" si="2"/>
        <v>11.11</v>
      </c>
    </row>
    <row r="15" spans="2:6" x14ac:dyDescent="0.25">
      <c r="B15">
        <v>2</v>
      </c>
      <c r="C15" t="s">
        <v>15</v>
      </c>
      <c r="D15">
        <f t="shared" si="0"/>
        <v>1200</v>
      </c>
      <c r="E15">
        <f t="shared" si="1"/>
        <v>33.33</v>
      </c>
      <c r="F15">
        <f t="shared" si="2"/>
        <v>11.11</v>
      </c>
    </row>
    <row r="17" spans="1:2" x14ac:dyDescent="0.25">
      <c r="A17" t="s">
        <v>0</v>
      </c>
      <c r="B17">
        <v>600</v>
      </c>
    </row>
    <row r="18" spans="1:2" x14ac:dyDescent="0.25">
      <c r="A18" t="s">
        <v>17</v>
      </c>
      <c r="B18">
        <v>36</v>
      </c>
    </row>
    <row r="19" spans="1:2" x14ac:dyDescent="0.25">
      <c r="A19" t="s">
        <v>18</v>
      </c>
      <c r="B19">
        <v>36</v>
      </c>
    </row>
    <row r="20" spans="1:2" x14ac:dyDescent="0.25">
      <c r="A20" s="1" t="s">
        <v>19</v>
      </c>
      <c r="B20">
        <f>36+72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2015-04-30T18:53:05Z</dcterms:created>
  <dcterms:modified xsi:type="dcterms:W3CDTF">2015-04-30T19:10:35Z</dcterms:modified>
</cp:coreProperties>
</file>