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Tj_server\工作\品质部\生产异常周报考核统计\2025年异常汇总\三月份\"/>
    </mc:Choice>
  </mc:AlternateContent>
  <bookViews>
    <workbookView xWindow="0" yWindow="0" windowWidth="19635" windowHeight="78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Sheet1!$A$3:$AB$66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<sst xmlns="http://schemas.openxmlformats.org/spreadsheetml/2006/main" count="583" uniqueCount="333">
  <si>
    <t>2025年3月</t>
  </si>
  <si>
    <t xml:space="preserve"> 生产异常及客诉统计表 </t>
  </si>
  <si>
    <t>序号</t>
  </si>
  <si>
    <t>是否补印</t>
  </si>
  <si>
    <t>客户</t>
  </si>
  <si>
    <t>工单号</t>
  </si>
  <si>
    <t>产品名称</t>
  </si>
  <si>
    <t>规格</t>
  </si>
  <si>
    <t>生产数</t>
  </si>
  <si>
    <t>不良数</t>
  </si>
  <si>
    <t>不良率</t>
  </si>
  <si>
    <t>不良类别</t>
  </si>
  <si>
    <t>不良分类</t>
  </si>
  <si>
    <t>不良现象</t>
  </si>
  <si>
    <t>日期</t>
  </si>
  <si>
    <t>责任部门</t>
  </si>
  <si>
    <t>责任人</t>
  </si>
  <si>
    <t>考核金额</t>
  </si>
  <si>
    <t>管理者</t>
  </si>
  <si>
    <t>管理者考核</t>
  </si>
  <si>
    <t>备注</t>
  </si>
  <si>
    <t>原材料</t>
  </si>
  <si>
    <t>数量/米</t>
  </si>
  <si>
    <t>加工总工时/H</t>
  </si>
  <si>
    <t>费用统计</t>
  </si>
  <si>
    <t>否</t>
  </si>
  <si>
    <t>C95</t>
  </si>
  <si>
    <t>GD25022451</t>
  </si>
  <si>
    <t>0224A30系列（4L）胶罐(5W40)</t>
  </si>
  <si>
    <t>125*211mm</t>
  </si>
  <si>
    <t>内诉</t>
  </si>
  <si>
    <t>出版时文字("PS"处)未掏空</t>
  </si>
  <si>
    <t>设计部</t>
  </si>
  <si>
    <t>钟洪亮</t>
  </si>
  <si>
    <t>是</t>
  </si>
  <si>
    <t>C118</t>
  </si>
  <si>
    <t>GD25022307.01</t>
  </si>
  <si>
    <t>消银龙标签</t>
  </si>
  <si>
    <t>120*20mm</t>
  </si>
  <si>
    <t>补印原因：模切偏位</t>
  </si>
  <si>
    <t>生产部</t>
  </si>
  <si>
    <t>胡钊武</t>
  </si>
  <si>
    <t>50# UL黄底哑银PET(TLSMI50 UL)//高粘光膜（SP015）</t>
  </si>
  <si>
    <t>材料费42+工时费35</t>
  </si>
  <si>
    <t>C07</t>
  </si>
  <si>
    <t>GD25022343.01</t>
  </si>
  <si>
    <t>参数铭牌/ROHS/亚银多特龙/马来西亚LIVINOX</t>
  </si>
  <si>
    <t>95*95mm</t>
  </si>
  <si>
    <t>原因：啤穿底纸导致撕不起来，需全部补印</t>
  </si>
  <si>
    <t>温业强</t>
  </si>
  <si>
    <t>富洲25#黄底哑银PET（TL-SMA 25#(FZ)//高粘光膜（SP015）</t>
  </si>
  <si>
    <t>材料费26+工时费35</t>
  </si>
  <si>
    <t>C51</t>
  </si>
  <si>
    <t>GD25020967</t>
  </si>
  <si>
    <t>金色4升装（2024-08）转曲5W-30 4L正标</t>
  </si>
  <si>
    <t>173.8*176.3mm</t>
  </si>
  <si>
    <t>漏出底油版</t>
  </si>
  <si>
    <t>GD25020965</t>
  </si>
  <si>
    <t>速孚克斯1号（银色瓶）2024-11（转曲）(1)SP5W-40 1L正标</t>
  </si>
  <si>
    <t>71*160mm</t>
  </si>
  <si>
    <t>字体没做肥大，需要重新出版</t>
  </si>
  <si>
    <t>A08</t>
  </si>
  <si>
    <t>GD25020492.01</t>
  </si>
  <si>
    <t>贴纸80*120mm</t>
  </si>
  <si>
    <t>客诉</t>
  </si>
  <si>
    <t>混料出货，客户要求补RKT64-012611-020  100张</t>
  </si>
  <si>
    <t>品质部</t>
  </si>
  <si>
    <t>陆木连</t>
  </si>
  <si>
    <t>C38</t>
  </si>
  <si>
    <t>GD25020602</t>
  </si>
  <si>
    <t>伊利牧场香草味奶昔盖标031U/“67*67mm”</t>
  </si>
  <si>
    <t>67*71.95mm</t>
  </si>
  <si>
    <t>补印原因：异色点,材料有异物造成</t>
  </si>
  <si>
    <t>供应商</t>
  </si>
  <si>
    <t>GD25020919.01</t>
  </si>
  <si>
    <t>QR label贴纸/ROHS/耐高温/MABE</t>
  </si>
  <si>
    <t>80*30mm</t>
  </si>
  <si>
    <t>：客户反馈数量760的客户型号打错了，打成了CMU6035NV0,多了一个u字</t>
  </si>
  <si>
    <t>张世高</t>
  </si>
  <si>
    <t>50# UL黄底哑银PET(TLSMI50 UL)//25#可打印双透PET(KST001)//增强树脂基碳带-M320</t>
  </si>
  <si>
    <t>材料费53+工时费35</t>
  </si>
  <si>
    <t>D91</t>
  </si>
  <si>
    <t>GD25022357.01</t>
  </si>
  <si>
    <t>AGY发膜500ml标贴正背标</t>
  </si>
  <si>
    <t>75*40mm</t>
  </si>
  <si>
    <t>补印原因：设计没有按客户样工艺来拼版，拼版文件错(根据调查打样时全托，客户没提出问题，所以这次大货按照打样时做导致错误，加上跟单没传递清楚，此单暂时不考核。</t>
  </si>
  <si>
    <t>D58-1</t>
  </si>
  <si>
    <t>GD25022441.01</t>
  </si>
  <si>
    <t>金美合积碳释放剂标签500ml</t>
  </si>
  <si>
    <t>210*161mm</t>
  </si>
  <si>
    <t>补印原因：印刷不良欠数200张</t>
  </si>
  <si>
    <t>黄剑</t>
  </si>
  <si>
    <t>80#乳白PE水胶60白格底//加粘光膜（LS84030）</t>
  </si>
  <si>
    <t>材料费138+工时费35</t>
  </si>
  <si>
    <t>GD25020489</t>
  </si>
  <si>
    <t>贴纸250*162.5mm ROHS</t>
  </si>
  <si>
    <t>补印原因：拼版文件少了红色框，客户不接受，要求重新补印</t>
  </si>
  <si>
    <t>B138-1</t>
  </si>
  <si>
    <t>GD25021589</t>
  </si>
  <si>
    <t>RS-CH356M4MCD-DF-W2812PW-A（X4C5000VW-W-4）专用机身贴纸</t>
  </si>
  <si>
    <t>40*20mm</t>
  </si>
  <si>
    <t>补印原因：跟单苏弄错系列号明细，重新补印</t>
  </si>
  <si>
    <t>跟单部</t>
  </si>
  <si>
    <t>苏钰杨</t>
  </si>
  <si>
    <t>50#格底压纹底哑银PET*涂层（B0127001）//强粘哑膜（SP115）</t>
  </si>
  <si>
    <t>材料费45+工时费35</t>
  </si>
  <si>
    <t>GD25022353</t>
  </si>
  <si>
    <t>整流板内贴纸/ROHS/50#亚银轮胎胶/520x200 单色/TAJIMA</t>
  </si>
  <si>
    <t>520*200mm</t>
  </si>
  <si>
    <t>原因：数码印刷够数，品检反馈欠数，数码模切损耗 （没有签字没有录入系统，无法找到责任人</t>
  </si>
  <si>
    <t>B14</t>
  </si>
  <si>
    <t>GD25022417.01</t>
  </si>
  <si>
    <t>线路图(繁体三相380V)(多联机)</t>
  </si>
  <si>
    <t>170*150mm</t>
  </si>
  <si>
    <t>补印原因：客户反馈成品有黑线和需要更新文件做货   (跟单没有及时查看客户邮件）</t>
  </si>
  <si>
    <t>GD25022474</t>
  </si>
  <si>
    <t>参数表/哑银龙 过UL/耐温100℃/395×120/FFG30FA2/RVGH01BF</t>
  </si>
  <si>
    <t>395*120mm</t>
  </si>
  <si>
    <t>原因;有毛边（没有签字没有录入系统，无法找到责任人)</t>
  </si>
  <si>
    <t>C58</t>
  </si>
  <si>
    <t>GD25022580</t>
  </si>
  <si>
    <t>TOYOKO 1L*12 SL20W-50 正背标</t>
  </si>
  <si>
    <t>79*113mm</t>
  </si>
  <si>
    <t>补数原因：少数，不良原因生产确认（轮转这边说已印够数，无法查证）</t>
  </si>
  <si>
    <t>出版少内容</t>
  </si>
  <si>
    <t>D53</t>
  </si>
  <si>
    <t>GD25020752.01</t>
  </si>
  <si>
    <t>14012004电调二维码贴纸</t>
  </si>
  <si>
    <t>6*8mm</t>
  </si>
  <si>
    <t>：品检补标时补贴错位置，客户要求补印交货（B01F01TAFBBD61,只补这一个号码）
询问品检，品检说没有补标，数量较少不考核，已通知他们下次需要注意</t>
  </si>
  <si>
    <t>C20</t>
  </si>
  <si>
    <t>GD25021877</t>
  </si>
  <si>
    <t>CFB541-爱护婴儿深层洁净洗衣液2KG（2023升级） 正标（版本A）</t>
  </si>
  <si>
    <t>117*154.5mm</t>
  </si>
  <si>
    <t>补印原因：烫银不良欠数补印</t>
  </si>
  <si>
    <t>李乐明</t>
  </si>
  <si>
    <t>邓振城</t>
  </si>
  <si>
    <t>80#格底白色PE（F37501）//加粘光膜（LS84030）//冷烫银</t>
  </si>
  <si>
    <t>材料费1433+工时费70</t>
  </si>
  <si>
    <t>A130</t>
  </si>
  <si>
    <t>GD25022148</t>
  </si>
  <si>
    <t>贴纸80*40mm</t>
  </si>
  <si>
    <t>客户投诉条码不能扫，查看客户文件，客户提供的文件也不能扫</t>
  </si>
  <si>
    <t>D103</t>
  </si>
  <si>
    <t>GD25022209</t>
  </si>
  <si>
    <t>长安大东家</t>
  </si>
  <si>
    <t>直径99.75mm</t>
  </si>
  <si>
    <t>补印原因：底面花纹颜色太淡对不上确认文件，客户要求重新补做，(版的问题，张总当时确认可以印，不考核）</t>
  </si>
  <si>
    <t>GD25022359</t>
  </si>
  <si>
    <t>客户投诉条码不能扫，查看客户文件，客户提供的文件也不能</t>
  </si>
  <si>
    <t>GD25021023</t>
  </si>
  <si>
    <t>赛菲尼克senfineco 9993化油器清洗剂罐子说明贴纸（希腊订单）</t>
  </si>
  <si>
    <t>80*60mm</t>
  </si>
  <si>
    <t>投诉贴错标签了，这两款很容易混的，所以工单已经特意分了两个开（GD25021023   GD25021024 ）</t>
  </si>
  <si>
    <t>朱建强</t>
  </si>
  <si>
    <t>A129</t>
  </si>
  <si>
    <t>GD25022650</t>
  </si>
  <si>
    <t>非洲英法版海藻钙瓶贴(240718)</t>
  </si>
  <si>
    <t>145*60mm</t>
  </si>
  <si>
    <t xml:space="preserve">角线没有，没办法拉板套位
</t>
  </si>
  <si>
    <t>C35-1</t>
  </si>
  <si>
    <t>GD25022438</t>
  </si>
  <si>
    <t>LABEL-G0LD</t>
  </si>
  <si>
    <t>113.8*108mm</t>
  </si>
  <si>
    <t>补印原因：顺丰运输不当导致2箱外箱破损有脏污，客户确认要退货补做交货，已同步追究顺丰责任</t>
  </si>
  <si>
    <t>GD25022460</t>
  </si>
  <si>
    <t>生产序列号/哑银龙 过UL/耐温150℃/13×45/FFG20FA2/RVGH01CF/每批订单都变</t>
  </si>
  <si>
    <t>45*13mm</t>
  </si>
  <si>
    <t>原因：打码损耗不够</t>
  </si>
  <si>
    <t>材料费75+工时费35</t>
  </si>
  <si>
    <t>D58</t>
  </si>
  <si>
    <t>GD25022527</t>
  </si>
  <si>
    <t>红旗内饰清洗除菌剂标贴400ml（2024.7.03-33333-1.0）</t>
  </si>
  <si>
    <t>192*115mm</t>
  </si>
  <si>
    <t>补印原因：严重色差，刮花，压痕</t>
  </si>
  <si>
    <t>陈伟锋</t>
  </si>
  <si>
    <t>E50</t>
  </si>
  <si>
    <t>GD25030204</t>
  </si>
  <si>
    <t>최종) 240813 코스텔지아 홀로그램 스티커_최종_out</t>
  </si>
  <si>
    <t>15*20mm</t>
  </si>
  <si>
    <t xml:space="preserve">补印原因：没有按图纸工单要求啤虚线刀，设计那里数码刀没有问题，模切时识别不出来，前面打样字体颜色也没有跟上客户样，已让设计调整(自动提刀软件没识别虚线出来，数码机长啤就没留意到图纸虚线）
</t>
  </si>
  <si>
    <t>50#光银BOPP/油胶/60格底</t>
  </si>
  <si>
    <t>GD25022784</t>
  </si>
  <si>
    <t>贴纸110*220mm</t>
  </si>
  <si>
    <t>客户反馈标签和实物不符合，2285和2288标签相互贴反（梁佩琪拆包时没仔细核对）</t>
  </si>
  <si>
    <t>梁佩琪</t>
  </si>
  <si>
    <t>A31</t>
  </si>
  <si>
    <t>GD25022584</t>
  </si>
  <si>
    <t>080-2JKUQ04</t>
  </si>
  <si>
    <t>39*15mm</t>
  </si>
  <si>
    <t>补印原因：模切不良欠数(模切有白色毛边）</t>
  </si>
  <si>
    <t>易树源</t>
  </si>
  <si>
    <t>54#格底合成纸（A0051005）//强粘哑膜（SP115）</t>
  </si>
  <si>
    <t>材料费65+工时费35</t>
  </si>
  <si>
    <t>GD25030398</t>
  </si>
  <si>
    <t>康众雾化杀菌净化液标签100ml</t>
  </si>
  <si>
    <t>130*77mm</t>
  </si>
  <si>
    <t>拼版跟旧刀模不配套，一组3个中有误差，需重新做刀</t>
  </si>
  <si>
    <t>A03</t>
  </si>
  <si>
    <t>GD25030621</t>
  </si>
  <si>
    <t>标签-WH SHA DX-B35TB T1 BK 3 K CART</t>
  </si>
  <si>
    <t>60*11MM</t>
  </si>
  <si>
    <t>补印原因：模切损耗，啤完不够数量，需要重新补印。</t>
  </si>
  <si>
    <t>龚天赐</t>
  </si>
  <si>
    <t>C71-7</t>
  </si>
  <si>
    <t>GD25030115</t>
  </si>
  <si>
    <t>200ml维生素原B5喷雾精华水</t>
  </si>
  <si>
    <t>153*170mm</t>
  </si>
  <si>
    <t>条码出成专色蓝色，文件要求黑色   处理方式：专色把条码割掉不用出，出一张白色条码填上不掏空，＋一张黑色条码，总共重新出两张版</t>
  </si>
  <si>
    <t>GD25021723</t>
  </si>
  <si>
    <t>用户指南/EVERDURE/PT01</t>
  </si>
  <si>
    <t>210*285mm</t>
  </si>
  <si>
    <t>20253-3-11:客户反馈第6页右下角的内容没印到，文件已经改正，需重新补印(我们设计改尺寸的时候漏了右下角的内容)</t>
  </si>
  <si>
    <t>黄钰娟</t>
  </si>
  <si>
    <t>D09</t>
  </si>
  <si>
    <t>GD25022652</t>
  </si>
  <si>
    <t>爱媬媬140g婴儿呵护爽身粉瓶标正背标</t>
  </si>
  <si>
    <t>140*30mm</t>
  </si>
  <si>
    <t>补印原因：分条不良导致客户断标，客户要求补做(黄杨升分条，蒙炳塞打包）</t>
  </si>
  <si>
    <t>黄杨升</t>
  </si>
  <si>
    <t>HCZ-F75601</t>
  </si>
  <si>
    <t>材料费151+工时费35</t>
  </si>
  <si>
    <t>GD25030253</t>
  </si>
  <si>
    <t>仟百味</t>
  </si>
  <si>
    <t>126.68*62.15mm</t>
  </si>
  <si>
    <t>补印原因：严重色差，客户不接受，要求重新做货(黄海丽反馈：大货 实物颜色是不够绿，当时看到 是雷浩泽已快印完了）</t>
  </si>
  <si>
    <t>雷浩泽</t>
  </si>
  <si>
    <t>D100</t>
  </si>
  <si>
    <t>GD25030485.01</t>
  </si>
  <si>
    <t>20250304-Buff标签 250304做货</t>
  </si>
  <si>
    <t>32*30mm</t>
  </si>
  <si>
    <t>不良图片\原因：客户反馈一款正面全部有重影，需重新补印</t>
  </si>
  <si>
    <t>梁富琦</t>
  </si>
  <si>
    <t>GD25030477</t>
  </si>
  <si>
    <t>客户售后贴纸/ROHS/INDURAMA/</t>
  </si>
  <si>
    <t>90*40MM</t>
  </si>
  <si>
    <t>品检反馈欠数450，数码少印，已现场补印</t>
  </si>
  <si>
    <t>GD25031026</t>
  </si>
  <si>
    <t>屏贴40*280mm</t>
  </si>
  <si>
    <t>品检反馈168，材料不够宽，没有多印，切掉一排导致欠数，已现场补印</t>
  </si>
  <si>
    <t>GD25030547</t>
  </si>
  <si>
    <t>光粉纸标签</t>
  </si>
  <si>
    <t>65*190mm</t>
  </si>
  <si>
    <t>品检反馈欠数72，数码少印，已现场补印</t>
  </si>
  <si>
    <t>GD25030712</t>
  </si>
  <si>
    <t>屏贴42*205mm</t>
  </si>
  <si>
    <t>补印原因：模切严重不穿</t>
  </si>
  <si>
    <t>GD25031000</t>
  </si>
  <si>
    <t>贴纸150*45mm</t>
  </si>
  <si>
    <t>补印原因：模切损耗</t>
  </si>
  <si>
    <t>补印原因：材料不够宽,切掉一排导致不够数，不考核</t>
  </si>
  <si>
    <t>GD25031053</t>
  </si>
  <si>
    <t>20250307-GINIE-label-250225做货-1</t>
  </si>
  <si>
    <t>直径13mm</t>
  </si>
  <si>
    <t>原因：客户反馈模切歪了，不能用需补印</t>
  </si>
  <si>
    <t>艾利AW5209格底铜版不干胶//强粘哑膜（SP115）</t>
  </si>
  <si>
    <t>材料费25+工时费35</t>
  </si>
  <si>
    <t>GD25031379</t>
  </si>
  <si>
    <t>贴纸50*80mm ROHS</t>
  </si>
  <si>
    <t>补数原因：材料有红色接头(此款是序列号，遇到材料有接头无法避免）</t>
  </si>
  <si>
    <t>GD25031229</t>
  </si>
  <si>
    <t>R64-013204-03A</t>
  </si>
  <si>
    <t>数码打印少印</t>
  </si>
  <si>
    <t>张海锋</t>
  </si>
  <si>
    <t>GD25031206</t>
  </si>
  <si>
    <t>260x35mm</t>
  </si>
  <si>
    <t>数码打印漏印文件</t>
  </si>
  <si>
    <t>GD25030184</t>
  </si>
  <si>
    <t>贴纸490*310.1mm ROHS</t>
  </si>
  <si>
    <t>补印原因：客户反馈少数30张，供应商不愿补印，只能我们自己补，借供应商刀模啤</t>
  </si>
  <si>
    <t>GD25031089</t>
  </si>
  <si>
    <t>贴纸340*190mm ROHS-双面胶</t>
  </si>
  <si>
    <t>330*25mm</t>
  </si>
  <si>
    <t>补印原因：之前客户反馈可移双面胶不够粘起翘，客户返工不够双面胶使用，需要重新开单啤货</t>
  </si>
  <si>
    <t>GD25031626</t>
  </si>
  <si>
    <t>贴纸150*150mm ROHS</t>
  </si>
  <si>
    <t>图纸要去切单张，开单没备注切单张</t>
  </si>
  <si>
    <t>叶桂香</t>
  </si>
  <si>
    <t>Y011-1</t>
  </si>
  <si>
    <t>GD25030834</t>
  </si>
  <si>
    <t>亿佳纯-玫瑰椰子水,900毫升,东南亚椰源- 背标</t>
  </si>
  <si>
    <t>60*137mm</t>
  </si>
  <si>
    <t>客户投诉色差，由于是不同机台印的导致色差</t>
  </si>
  <si>
    <t>GD25031334</t>
  </si>
  <si>
    <t>信息卡(欧盟分体机WIFI&amp;APP-A5彩色)(Innovita)</t>
  </si>
  <si>
    <t>148*210mm</t>
  </si>
  <si>
    <t>客户投诉有压痕，外观白点不良，客户要求退货，重新挑选</t>
  </si>
  <si>
    <t>GD25031330</t>
  </si>
  <si>
    <t>S47040000271</t>
  </si>
  <si>
    <t>232*80mm</t>
  </si>
  <si>
    <t>客户反馈印刷不良，要求退货</t>
  </si>
  <si>
    <t>GD25021240</t>
  </si>
  <si>
    <t>面板贴纸1/ROHS/BOSSGAS/G401NR</t>
  </si>
  <si>
    <t>175*66MM</t>
  </si>
  <si>
    <t>工单GD25021240先前送的数量310客户反馈车间贴完了还欠46个，后面还有个单数量250的还没送货，点了下数量没有250、只有240个，不够数要补印</t>
  </si>
  <si>
    <t>GD25030512</t>
  </si>
  <si>
    <t>诺方洲100g宝宝金银花痱子粉瓶标正背标</t>
  </si>
  <si>
    <t>跟单给错色卡，有色差，客户要求补做</t>
  </si>
  <si>
    <t>黄琦霞</t>
  </si>
  <si>
    <t>GD25030514</t>
  </si>
  <si>
    <t>诺方洲100g宝宝金银花痱子粉盖标</t>
  </si>
  <si>
    <t>直径77mm</t>
  </si>
  <si>
    <t>GD25030516</t>
  </si>
  <si>
    <t>诺方洲100g宝宝金银花爽身粉盖标</t>
  </si>
  <si>
    <t>GD25031679</t>
  </si>
  <si>
    <t>葵牌GT500 5W30SP1L-机贴纸正背标</t>
  </si>
  <si>
    <t>93*112mm</t>
  </si>
  <si>
    <t>出版出错文件</t>
  </si>
  <si>
    <t>GD25031597</t>
  </si>
  <si>
    <t>MOTUL DOT5.1制动液500mL反面标签F1544（亚太版）</t>
  </si>
  <si>
    <t>63*98mm</t>
  </si>
  <si>
    <t>D58-1出版少内容</t>
  </si>
  <si>
    <t>GD25031328</t>
  </si>
  <si>
    <t>贴纸120*220mm ROHS</t>
  </si>
  <si>
    <t>补印原因：拼版文件漏内容</t>
  </si>
  <si>
    <t>设计王雅琪反馈此拼板时间内已请假，具体责任人待查</t>
  </si>
  <si>
    <t>GD25021201</t>
  </si>
  <si>
    <t>RXY64-002088-020//RXY64-002089-020</t>
  </si>
  <si>
    <t xml:space="preserve">220*75mm </t>
  </si>
  <si>
    <t>补印原因：客户图纸上没有写明过膜，实际过光膜（A08之前统一看到表面光洁明亮就过光膜），客户现在要求不过膜重新补印（业务统一免费补印）</t>
  </si>
  <si>
    <t>GD25031880</t>
  </si>
  <si>
    <t>R64-013290-03A</t>
  </si>
  <si>
    <t>屏贴70*250mm</t>
  </si>
  <si>
    <t>漏出白版（设计没注意材料，漏出白版）</t>
  </si>
  <si>
    <t>Y012</t>
  </si>
  <si>
    <t>GD25031742</t>
  </si>
  <si>
    <t>湖北李时珍-金银花 正反面  双面印刷胶面印刷</t>
  </si>
  <si>
    <t>55*100mm</t>
  </si>
  <si>
    <t>出错版需重新出版</t>
  </si>
  <si>
    <t>GD25022664</t>
  </si>
  <si>
    <t>烟道强排通用面壳警示贴纸/50#透明贴纸/CHALLENGER(CO01)/120×45/WA系列/白色字体</t>
  </si>
  <si>
    <t>120*45mm</t>
  </si>
  <si>
    <t>原因：客户反馈部分背胶有问题，由于贴在黑色壳体上很明显用不了要补印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</si>
</sst>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3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ill="1" applyBorder="1" applyAlignment="1" applyProtection="1">
      <alignment horizontal="left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14" fontId="3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1" applyFill="1" applyBorder="1" applyAlignment="1" applyProtection="1">
      <alignment horizontal="left" vertical="center" wrapText="1"/>
      <protection locked="0"/>
    </xf>
    <xf numFmtId="0" fontId="9" fillId="3" borderId="1" xfId="1" applyFont="1" applyFill="1" applyBorder="1" applyAlignment="1" applyProtection="1">
      <alignment horizontal="left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10" fontId="7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1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8" fillId="3" borderId="1" xfId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9981;&#33391;&#22270;&#29255;\&#34917;&#21360;&#21407;&#22240;&#65306;&#28907;&#38134;&#19981;&#33391;&#27424;&#25968;&#34917;&#21360;" TargetMode="External"/><Relationship Id="rId13" Type="http://schemas.openxmlformats.org/officeDocument/2006/relationships/hyperlink" Target="&#19981;&#33391;&#22270;&#29255;\&#34917;&#21360;&#21407;&#22240;&#65306;&#27169;&#20999;&#19981;&#33391;&#27424;&#25968;(&#27169;&#20999;&#26377;&#30333;&#33394;&#27611;&#36793;&#65289;" TargetMode="External"/><Relationship Id="rId18" Type="http://schemas.openxmlformats.org/officeDocument/2006/relationships/hyperlink" Target="&#19981;&#33391;&#22270;&#29255;\&#34917;&#21360;&#21407;&#22240;&#65306;&#27169;&#20999;&#20005;&#37325;&#19981;&#31359;" TargetMode="External"/><Relationship Id="rId26" Type="http://schemas.openxmlformats.org/officeDocument/2006/relationships/hyperlink" Target="&#19981;&#33391;&#22270;&#29255;\D58-1&#20986;&#29256;&#23569;&#20869;&#23481;" TargetMode="External"/><Relationship Id="rId3" Type="http://schemas.openxmlformats.org/officeDocument/2006/relationships/hyperlink" Target="&#19981;&#33391;&#22270;&#29255;\&#23458;&#25143;&#21453;&#39304;&#25968;&#37327;760&#30340;&#23458;&#25143;&#22411;&#21495;&#25171;&#38169;&#20102;&#65292;&#25171;&#25104;&#20102;CMU6035NV0,&#22810;&#20102;&#19968;&#20010;u&#23383;" TargetMode="External"/><Relationship Id="rId21" Type="http://schemas.openxmlformats.org/officeDocument/2006/relationships/hyperlink" Target="&#19981;&#33391;&#22270;&#29255;\&#25968;&#30721;&#25171;&#21360;&#23569;&#21360;" TargetMode="External"/><Relationship Id="rId7" Type="http://schemas.openxmlformats.org/officeDocument/2006/relationships/hyperlink" Target="&#19981;&#33391;&#22270;&#29255;\&#20986;&#29256;&#23569;&#20869;&#23481;" TargetMode="External"/><Relationship Id="rId12" Type="http://schemas.openxmlformats.org/officeDocument/2006/relationships/hyperlink" Target="&#19981;&#33391;&#22270;&#29255;\&#34917;&#21360;&#21407;&#22240;&#65306;&#20005;&#37325;&#33394;&#24046;&#65292;&#21038;&#33457;&#65292;&#21387;&#30165;" TargetMode="External"/><Relationship Id="rId17" Type="http://schemas.openxmlformats.org/officeDocument/2006/relationships/hyperlink" Target="&#19981;&#33391;&#22270;&#29255;\&#21407;&#22240;&#65306;&#23458;&#25143;&#21453;&#39304;&#19968;&#27454;&#27491;&#38754;&#20840;&#37096;&#26377;&#37325;&#24433;&#65292;&#38656;&#37325;&#26032;&#34917;&#21360;" TargetMode="External"/><Relationship Id="rId25" Type="http://schemas.openxmlformats.org/officeDocument/2006/relationships/hyperlink" Target="&#19981;&#33391;&#22270;&#29255;\&#23458;&#25143;&#21453;&#39304;&#21360;&#21047;&#19981;&#33391;&#65292;&#35201;&#27714;&#36864;&#36135;" TargetMode="External"/><Relationship Id="rId2" Type="http://schemas.openxmlformats.org/officeDocument/2006/relationships/hyperlink" Target="&#19981;&#33391;&#22270;&#29255;\&#21407;&#22240;&#65306;&#21860;&#31359;&#24213;&#32440;&#23548;&#33268;&#25749;&#19981;&#36215;&#26469;&#65292;&#38656;&#20840;&#37096;&#34917;&#21360;" TargetMode="External"/><Relationship Id="rId16" Type="http://schemas.openxmlformats.org/officeDocument/2006/relationships/hyperlink" Target="&#19981;&#33391;&#22270;&#29255;\&#34917;&#21360;&#21407;&#22240;&#65306;&#20005;&#37325;&#33394;&#24046;&#65292;&#23458;&#25143;&#19981;&#25509;&#21463;&#65292;&#35201;&#27714;&#37325;&#26032;&#20570;&#36135;(&#40644;&#28023;&#20029;&#21453;&#39304;&#65306;&#22823;&#36135;%20&#23454;&#29289;&#39068;&#33394;&#26159;&#19981;&#22815;&#32511;&#65292;&#24403;&#26102;&#30475;&#21040;%20&#26159;&#38647;&#28009;&#27901;&#24050;&#24555;&#21360;&#23436;&#20102;&#65289;" TargetMode="External"/><Relationship Id="rId20" Type="http://schemas.openxmlformats.org/officeDocument/2006/relationships/hyperlink" Target="&#19981;&#33391;&#22270;&#29255;\&#34917;&#25968;&#21407;&#22240;&#65306;&#26448;&#26009;&#26377;&#32418;&#33394;&#25509;&#22836;(&#27492;&#27454;&#26159;&#24207;&#21015;&#21495;&#65292;&#36935;&#21040;&#26448;&#26009;&#26377;&#25509;&#22836;&#26080;&#27861;&#36991;&#20813;&#65289;" TargetMode="External"/><Relationship Id="rId1" Type="http://schemas.openxmlformats.org/officeDocument/2006/relationships/hyperlink" Target="&#19981;&#33391;&#22270;&#29255;\&#20986;&#29256;&#26102;&#25991;&#23383;(PS&#22788;)&#26410;&#25487;&#31354;" TargetMode="External"/><Relationship Id="rId6" Type="http://schemas.openxmlformats.org/officeDocument/2006/relationships/hyperlink" Target="&#19981;&#33391;&#22270;&#29255;\&#21407;&#22240;;&#26377;&#27611;&#36793;" TargetMode="External"/><Relationship Id="rId11" Type="http://schemas.openxmlformats.org/officeDocument/2006/relationships/hyperlink" Target="&#19981;&#33391;&#22270;&#29255;\&#35282;&#32447;&#27809;&#26377;&#27809;&#21150;&#27861;&#25289;&#26495;&#22871;&#20301;" TargetMode="External"/><Relationship Id="rId24" Type="http://schemas.openxmlformats.org/officeDocument/2006/relationships/hyperlink" Target="&#19981;&#33391;&#22270;&#29255;\&#23458;&#25143;&#25237;&#35785;&#26377;&#21387;&#30165;&#65292;&#22806;&#35266;&#30333;&#28857;&#19981;&#33391;&#65292;&#23458;&#25143;&#35201;&#27714;&#36864;&#36135;&#65292;&#37325;&#26032;&#25361;&#36873;" TargetMode="External"/><Relationship Id="rId5" Type="http://schemas.openxmlformats.org/officeDocument/2006/relationships/hyperlink" Target="&#19981;&#33391;&#22270;&#29255;\&#34917;&#21360;&#21407;&#22240;&#65306;&#25340;&#29256;&#25991;&#20214;&#23569;&#20102;&#32418;&#33394;&#26694;&#65292;&#23458;&#25143;&#19981;&#25509;&#21463;&#65292;&#35201;&#27714;&#37325;&#26032;&#34917;&#21360;" TargetMode="External"/><Relationship Id="rId15" Type="http://schemas.openxmlformats.org/officeDocument/2006/relationships/hyperlink" Target="&#19981;&#33391;&#22270;&#29255;\&#34917;&#21360;&#21407;&#22240;&#65306;&#20998;&#26465;&#19981;&#33391;&#23548;&#33268;&#23458;&#25143;&#26029;&#26631;&#65292;&#23458;&#25143;&#35201;&#27714;&#34917;&#20570;(&#40644;&#26472;&#21319;&#20998;&#26465;&#65292;&#33945;&#28851;&#22622;&#25171;&#21253;&#65289;" TargetMode="External"/><Relationship Id="rId23" Type="http://schemas.openxmlformats.org/officeDocument/2006/relationships/hyperlink" Target="&#19981;&#33391;&#22270;&#29255;\&#23458;&#25143;&#25237;&#35785;&#33394;&#24046;&#65292;&#30001;&#20110;&#26159;&#19981;&#21516;&#26426;&#21488;&#21360;&#30340;&#23548;&#33268;&#33394;&#24046;" TargetMode="External"/><Relationship Id="rId28" Type="http://schemas.openxmlformats.org/officeDocument/2006/relationships/hyperlink" Target="&#19981;&#33391;&#22270;&#29255;\&#20986;&#38169;&#29256;&#38656;&#37325;&#26032;&#20986;&#29256;" TargetMode="External"/><Relationship Id="rId10" Type="http://schemas.openxmlformats.org/officeDocument/2006/relationships/hyperlink" Target="&#19981;&#33391;&#22270;&#29255;\&#25237;&#35785;&#36148;&#38169;&#26631;&#31614;&#20102;&#65292;&#36825;&#20004;&#27454;&#24456;&#23481;&#26131;&#28151;&#30340;&#65292;&#25152;&#20197;&#24037;&#21333;&#24050;&#32463;&#29305;&#24847;&#20998;&#20102;&#20004;&#20010;&#24320;&#65288;GD25021023%20%20%20GD25021024%20&#65289;" TargetMode="External"/><Relationship Id="rId19" Type="http://schemas.openxmlformats.org/officeDocument/2006/relationships/hyperlink" Target="&#19981;&#33391;&#22270;&#29255;\&#21407;&#22240;&#65306;&#23458;&#25143;&#21453;&#39304;&#27169;&#20999;&#27498;&#20102;&#65292;&#19981;&#33021;&#29992;&#38656;&#34917;&#21360;" TargetMode="External"/><Relationship Id="rId4" Type="http://schemas.openxmlformats.org/officeDocument/2006/relationships/hyperlink" Target="&#19981;&#33391;&#22270;&#29255;\&#28151;&#26009;&#20986;&#36135;&#65292;&#23458;&#25143;&#35201;&#27714;&#34917;RKT64-012611-020%20%20100&#24352;" TargetMode="External"/><Relationship Id="rId9" Type="http://schemas.openxmlformats.org/officeDocument/2006/relationships/hyperlink" Target="&#19981;&#33391;&#22270;&#29255;\&#34917;&#21360;&#21407;&#22240;&#65306;&#24213;&#38754;&#33457;&#32441;&#39068;&#33394;&#22826;&#28129;&#23545;&#19981;&#19978;&#30830;&#35748;&#25991;&#20214;&#65292;&#23458;&#25143;&#35201;&#27714;&#37325;&#26032;&#34917;&#20570;&#65292;(&#29256;&#30340;&#38382;&#39064;&#65292;&#24352;&#24635;&#24403;&#26102;&#30830;&#35748;&#21487;&#20197;&#21360;&#65292;&#19981;&#32771;&#26680;&#65289;" TargetMode="External"/><Relationship Id="rId14" Type="http://schemas.openxmlformats.org/officeDocument/2006/relationships/hyperlink" Target="&#19981;&#33391;&#22270;&#29255;\&#25340;&#29256;&#36319;&#26087;&#20992;&#27169;&#19981;&#37197;&#22871;&#65292;&#19968;&#32452;3&#20010;&#20013;&#26377;&#35823;&#24046;&#65292;&#38656;&#37325;&#26032;&#20570;&#20992;" TargetMode="External"/><Relationship Id="rId22" Type="http://schemas.openxmlformats.org/officeDocument/2006/relationships/hyperlink" Target="&#19981;&#33391;&#22270;&#29255;\&#25968;&#30721;&#25171;&#21360;&#28431;&#21360;&#25991;&#20214;" TargetMode="External"/><Relationship Id="rId27" Type="http://schemas.openxmlformats.org/officeDocument/2006/relationships/hyperlink" Target="&#19981;&#33391;&#22270;&#29255;\&#34917;&#21360;&#21407;&#22240;&#65306;&#25340;&#29256;&#25991;&#20214;&#28431;&#20869;&#2348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142"/>
  <sheetViews>
    <sheetView tabSelected="1" zoomScale="85" zoomScaleNormal="85" workbookViewId="0">
      <pane ySplit="3" topLeftCell="A54" activePane="bottomLeft" state="frozen"/>
      <selection pane="bottomLeft" activeCell="J75" sqref="J75"/>
    </sheetView>
  </sheetViews>
  <sheetFormatPr defaultColWidth="9" defaultRowHeight="14.25" x14ac:dyDescent="0.15"/>
  <cols>
    <col min="1" max="1" width="2.75" style="6" customWidth="1"/>
    <col min="2" max="2" width="5.625" style="6" customWidth="1"/>
    <col min="3" max="3" width="6.375" style="6" customWidth="1"/>
    <col min="4" max="4" width="13.375" style="6" customWidth="1"/>
    <col min="5" max="5" width="26.625" style="7" customWidth="1"/>
    <col min="6" max="6" width="11.875" style="8" customWidth="1"/>
    <col min="7" max="8" width="9" style="6"/>
    <col min="9" max="9" width="8.375" style="9" customWidth="1"/>
    <col min="10" max="10" width="4.625" style="6" customWidth="1"/>
    <col min="11" max="11" width="8.875" style="6" customWidth="1"/>
    <col min="12" max="12" width="42.375" style="10" customWidth="1"/>
    <col min="13" max="13" width="10" style="6" customWidth="1"/>
    <col min="14" max="14" width="7.5" style="6" customWidth="1"/>
    <col min="15" max="15" width="6.875" style="6" customWidth="1"/>
    <col min="16" max="16" width="8.125" style="6" customWidth="1"/>
    <col min="17" max="17" width="9" style="6"/>
    <col min="18" max="18" width="6.875" style="6" customWidth="1"/>
    <col min="19" max="19" width="17.375" style="11" customWidth="1"/>
    <col min="20" max="20" width="25" style="6" customWidth="1"/>
    <col min="21" max="22" width="9" style="6"/>
    <col min="23" max="23" width="20.875" style="6" customWidth="1"/>
    <col min="24" max="24" width="9" style="6"/>
    <col min="25" max="26" width="9" style="1"/>
    <col min="27" max="16384" width="9" style="12"/>
  </cols>
  <sheetData>
    <row r="1" spans="1:27" s="1" customFormat="1" x14ac:dyDescent="0.15">
      <c r="A1" s="6"/>
      <c r="B1" s="6"/>
      <c r="C1" s="6"/>
      <c r="D1" s="6"/>
      <c r="E1" s="7"/>
      <c r="F1" s="8"/>
      <c r="G1" s="6"/>
      <c r="H1" s="6"/>
      <c r="I1" s="9"/>
      <c r="J1" s="31" t="s">
        <v>0</v>
      </c>
      <c r="K1" s="6"/>
      <c r="L1" s="10"/>
      <c r="M1" s="6"/>
      <c r="N1" s="6"/>
      <c r="O1" s="6"/>
      <c r="P1" s="6"/>
      <c r="Q1" s="6"/>
      <c r="R1" s="6"/>
      <c r="S1" s="11"/>
      <c r="T1" s="6"/>
      <c r="U1" s="6"/>
      <c r="V1" s="6"/>
      <c r="W1" s="6"/>
      <c r="X1" s="6"/>
    </row>
    <row r="2" spans="1:27" s="1" customFormat="1" x14ac:dyDescent="0.15">
      <c r="A2" s="6"/>
      <c r="C2" s="6"/>
      <c r="D2" s="6"/>
      <c r="E2" s="7"/>
      <c r="F2" s="8"/>
      <c r="G2" s="6"/>
      <c r="H2" s="6"/>
      <c r="I2" s="9"/>
      <c r="J2" s="32" t="s">
        <v>1</v>
      </c>
      <c r="K2" s="6"/>
      <c r="L2" s="10"/>
      <c r="M2" s="6"/>
      <c r="N2" s="6"/>
      <c r="O2" s="6"/>
      <c r="P2" s="6"/>
      <c r="Q2" s="6"/>
      <c r="R2" s="6"/>
      <c r="S2" s="11"/>
      <c r="T2" s="6"/>
      <c r="U2" s="6"/>
      <c r="V2" s="6"/>
      <c r="W2" s="6"/>
      <c r="X2" s="6"/>
    </row>
    <row r="3" spans="1:27" s="1" customFormat="1" ht="27" x14ac:dyDescent="0.15">
      <c r="A3" s="13" t="s">
        <v>2</v>
      </c>
      <c r="B3" s="14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33" t="s">
        <v>10</v>
      </c>
      <c r="J3" s="13" t="s">
        <v>11</v>
      </c>
      <c r="K3" s="13" t="s">
        <v>12</v>
      </c>
      <c r="L3" s="34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3" t="s">
        <v>18</v>
      </c>
      <c r="R3" s="13" t="s">
        <v>19</v>
      </c>
      <c r="S3" s="34" t="s">
        <v>20</v>
      </c>
      <c r="T3" s="51" t="s">
        <v>21</v>
      </c>
      <c r="U3" s="51" t="s">
        <v>7</v>
      </c>
      <c r="V3" s="51" t="s">
        <v>22</v>
      </c>
      <c r="W3" s="51" t="s">
        <v>23</v>
      </c>
      <c r="X3" s="51" t="s">
        <v>24</v>
      </c>
    </row>
    <row r="4" spans="1:27" s="2" customFormat="1" ht="28.5" x14ac:dyDescent="0.15">
      <c r="A4" s="15">
        <v>1</v>
      </c>
      <c r="B4" s="15" t="s">
        <v>25</v>
      </c>
      <c r="C4" s="15" t="s">
        <v>26</v>
      </c>
      <c r="D4" s="15" t="s">
        <v>27</v>
      </c>
      <c r="E4" s="16" t="s">
        <v>28</v>
      </c>
      <c r="F4" s="17" t="s">
        <v>29</v>
      </c>
      <c r="G4" s="15">
        <v>2000</v>
      </c>
      <c r="H4" s="15">
        <v>2000</v>
      </c>
      <c r="I4" s="35">
        <f>H4/G4</f>
        <v>1</v>
      </c>
      <c r="J4" s="15" t="s">
        <v>30</v>
      </c>
      <c r="K4" s="15"/>
      <c r="L4" s="36" t="s">
        <v>31</v>
      </c>
      <c r="M4" s="37">
        <v>45717</v>
      </c>
      <c r="N4" s="15" t="s">
        <v>32</v>
      </c>
      <c r="O4" s="15" t="s">
        <v>33</v>
      </c>
      <c r="P4" s="15"/>
      <c r="Q4" s="15"/>
      <c r="R4" s="15"/>
      <c r="S4" s="52"/>
      <c r="T4" s="30"/>
      <c r="U4" s="30"/>
      <c r="V4" s="30"/>
      <c r="W4" s="30"/>
      <c r="X4" s="30"/>
    </row>
    <row r="5" spans="1:27" s="2" customFormat="1" ht="24" customHeight="1" x14ac:dyDescent="0.15">
      <c r="A5" s="15">
        <v>2</v>
      </c>
      <c r="B5" s="15" t="s">
        <v>34</v>
      </c>
      <c r="C5" s="15" t="s">
        <v>35</v>
      </c>
      <c r="D5" s="15" t="s">
        <v>36</v>
      </c>
      <c r="E5" s="18" t="s">
        <v>37</v>
      </c>
      <c r="F5" s="17" t="s">
        <v>38</v>
      </c>
      <c r="G5" s="15">
        <v>1200</v>
      </c>
      <c r="H5" s="19">
        <v>60</v>
      </c>
      <c r="I5" s="35">
        <f>H5/G5</f>
        <v>0.05</v>
      </c>
      <c r="J5" s="15" t="s">
        <v>30</v>
      </c>
      <c r="K5" s="15"/>
      <c r="L5" s="38" t="s">
        <v>39</v>
      </c>
      <c r="M5" s="37">
        <v>45717</v>
      </c>
      <c r="N5" s="15" t="s">
        <v>40</v>
      </c>
      <c r="O5" s="15" t="s">
        <v>41</v>
      </c>
      <c r="P5" s="15">
        <v>38</v>
      </c>
      <c r="Q5" s="15"/>
      <c r="R5" s="15"/>
      <c r="S5" s="53"/>
      <c r="T5" s="17" t="s">
        <v>42</v>
      </c>
      <c r="U5" s="15">
        <v>300</v>
      </c>
      <c r="V5" s="15">
        <v>19</v>
      </c>
      <c r="W5" s="15" t="s">
        <v>43</v>
      </c>
      <c r="X5" s="15">
        <v>77</v>
      </c>
      <c r="Y5" s="2">
        <v>6.37</v>
      </c>
      <c r="Z5" s="2">
        <v>1</v>
      </c>
    </row>
    <row r="6" spans="1:27" s="2" customFormat="1" ht="40.5" x14ac:dyDescent="0.15">
      <c r="A6" s="15">
        <v>3</v>
      </c>
      <c r="B6" s="15" t="s">
        <v>34</v>
      </c>
      <c r="C6" s="15" t="s">
        <v>44</v>
      </c>
      <c r="D6" s="15" t="s">
        <v>45</v>
      </c>
      <c r="E6" s="18" t="s">
        <v>46</v>
      </c>
      <c r="F6" s="17" t="s">
        <v>47</v>
      </c>
      <c r="G6" s="15">
        <v>100</v>
      </c>
      <c r="H6" s="15">
        <v>100</v>
      </c>
      <c r="I6" s="35">
        <f>H6/G6</f>
        <v>1</v>
      </c>
      <c r="J6" s="15" t="s">
        <v>30</v>
      </c>
      <c r="K6" s="15"/>
      <c r="L6" s="36" t="s">
        <v>48</v>
      </c>
      <c r="M6" s="37">
        <v>45717</v>
      </c>
      <c r="N6" s="15" t="s">
        <v>40</v>
      </c>
      <c r="O6" s="15" t="s">
        <v>49</v>
      </c>
      <c r="P6" s="15">
        <v>30</v>
      </c>
      <c r="Q6" s="15"/>
      <c r="R6" s="15"/>
      <c r="S6" s="52"/>
      <c r="T6" s="17" t="s">
        <v>50</v>
      </c>
      <c r="U6" s="15">
        <v>320</v>
      </c>
      <c r="V6" s="15">
        <v>22</v>
      </c>
      <c r="W6" s="15" t="s">
        <v>51</v>
      </c>
      <c r="X6" s="15">
        <v>61</v>
      </c>
      <c r="Y6" s="2">
        <v>2.8</v>
      </c>
      <c r="Z6" s="2">
        <v>1</v>
      </c>
    </row>
    <row r="7" spans="1:27" s="2" customFormat="1" ht="27" x14ac:dyDescent="0.15">
      <c r="A7" s="15">
        <v>8</v>
      </c>
      <c r="B7" s="15" t="s">
        <v>25</v>
      </c>
      <c r="C7" s="15" t="s">
        <v>52</v>
      </c>
      <c r="D7" s="15" t="s">
        <v>53</v>
      </c>
      <c r="E7" s="18" t="s">
        <v>54</v>
      </c>
      <c r="F7" s="17" t="s">
        <v>55</v>
      </c>
      <c r="G7" s="15"/>
      <c r="H7" s="15"/>
      <c r="I7" s="35" t="e">
        <f t="shared" ref="I7:I23" si="0">H7/G7</f>
        <v>#DIV/0!</v>
      </c>
      <c r="J7" s="15" t="s">
        <v>30</v>
      </c>
      <c r="K7" s="15"/>
      <c r="L7" s="39" t="s">
        <v>56</v>
      </c>
      <c r="M7" s="37">
        <v>45719</v>
      </c>
      <c r="N7" s="15" t="s">
        <v>32</v>
      </c>
      <c r="O7" s="15" t="s">
        <v>33</v>
      </c>
      <c r="P7" s="15"/>
      <c r="Q7" s="15"/>
      <c r="R7" s="15"/>
      <c r="S7" s="54"/>
      <c r="T7" s="15"/>
      <c r="U7" s="15"/>
      <c r="V7" s="15"/>
      <c r="W7" s="15"/>
      <c r="X7" s="15"/>
    </row>
    <row r="8" spans="1:27" s="2" customFormat="1" ht="40.5" x14ac:dyDescent="0.15">
      <c r="A8" s="15">
        <v>9</v>
      </c>
      <c r="B8" s="15" t="s">
        <v>25</v>
      </c>
      <c r="C8" s="15" t="s">
        <v>52</v>
      </c>
      <c r="D8" s="15" t="s">
        <v>57</v>
      </c>
      <c r="E8" s="18" t="s">
        <v>58</v>
      </c>
      <c r="F8" s="17" t="s">
        <v>59</v>
      </c>
      <c r="G8" s="15"/>
      <c r="H8" s="15"/>
      <c r="I8" s="35" t="e">
        <f t="shared" si="0"/>
        <v>#DIV/0!</v>
      </c>
      <c r="J8" s="15" t="s">
        <v>30</v>
      </c>
      <c r="K8" s="30"/>
      <c r="L8" s="39" t="s">
        <v>60</v>
      </c>
      <c r="M8" s="37">
        <v>45719</v>
      </c>
      <c r="N8" s="15" t="s">
        <v>32</v>
      </c>
      <c r="O8" s="15" t="s">
        <v>33</v>
      </c>
      <c r="P8" s="15"/>
      <c r="Q8" s="15"/>
      <c r="R8" s="15"/>
      <c r="S8" s="54"/>
      <c r="T8" s="15"/>
      <c r="U8" s="15"/>
      <c r="V8" s="15"/>
      <c r="W8" s="15"/>
      <c r="X8" s="15"/>
    </row>
    <row r="9" spans="1:27" s="2" customFormat="1" x14ac:dyDescent="0.15">
      <c r="A9" s="15">
        <v>10</v>
      </c>
      <c r="B9" s="15" t="s">
        <v>34</v>
      </c>
      <c r="C9" s="15" t="s">
        <v>61</v>
      </c>
      <c r="D9" s="15" t="s">
        <v>62</v>
      </c>
      <c r="E9" s="18" t="s">
        <v>63</v>
      </c>
      <c r="F9" s="17"/>
      <c r="G9" s="15">
        <v>3080</v>
      </c>
      <c r="H9" s="15">
        <v>100</v>
      </c>
      <c r="I9" s="35">
        <f t="shared" si="0"/>
        <v>3.2467532467532464E-2</v>
      </c>
      <c r="J9" s="15" t="s">
        <v>64</v>
      </c>
      <c r="K9" s="30"/>
      <c r="L9" s="36" t="s">
        <v>65</v>
      </c>
      <c r="M9" s="37">
        <v>45719</v>
      </c>
      <c r="N9" s="15" t="s">
        <v>66</v>
      </c>
      <c r="O9" s="15" t="s">
        <v>67</v>
      </c>
      <c r="P9" s="15"/>
      <c r="Q9" s="15"/>
      <c r="R9" s="15"/>
      <c r="S9" s="54"/>
      <c r="T9" s="15"/>
      <c r="U9" s="15"/>
      <c r="V9" s="15"/>
      <c r="W9" s="15"/>
      <c r="X9" s="15"/>
    </row>
    <row r="10" spans="1:27" s="2" customFormat="1" ht="27" x14ac:dyDescent="0.15">
      <c r="A10" s="15">
        <v>11</v>
      </c>
      <c r="B10" s="15" t="s">
        <v>34</v>
      </c>
      <c r="C10" s="15" t="s">
        <v>68</v>
      </c>
      <c r="D10" s="15" t="s">
        <v>69</v>
      </c>
      <c r="E10" s="18" t="s">
        <v>70</v>
      </c>
      <c r="F10" s="17" t="s">
        <v>71</v>
      </c>
      <c r="G10" s="15">
        <v>2020000</v>
      </c>
      <c r="H10" s="15">
        <v>104000</v>
      </c>
      <c r="I10" s="35">
        <f t="shared" si="0"/>
        <v>5.1485148514851482E-2</v>
      </c>
      <c r="J10" s="15" t="s">
        <v>30</v>
      </c>
      <c r="K10" s="30"/>
      <c r="L10" s="39" t="s">
        <v>72</v>
      </c>
      <c r="M10" s="37">
        <v>45719</v>
      </c>
      <c r="N10" s="15"/>
      <c r="O10" s="17" t="s">
        <v>73</v>
      </c>
      <c r="P10" s="15"/>
      <c r="Q10" s="15"/>
      <c r="R10" s="15"/>
      <c r="S10" s="52"/>
      <c r="T10" s="17"/>
      <c r="U10" s="15"/>
      <c r="V10" s="15"/>
      <c r="W10" s="15"/>
      <c r="X10" s="15"/>
    </row>
    <row r="11" spans="1:27" s="2" customFormat="1" ht="54" x14ac:dyDescent="0.15">
      <c r="A11" s="15">
        <v>12</v>
      </c>
      <c r="B11" s="15" t="s">
        <v>34</v>
      </c>
      <c r="C11" s="15" t="s">
        <v>44</v>
      </c>
      <c r="D11" s="18" t="s">
        <v>74</v>
      </c>
      <c r="E11" s="2" t="s">
        <v>75</v>
      </c>
      <c r="F11" s="17" t="s">
        <v>76</v>
      </c>
      <c r="G11" s="15">
        <v>760</v>
      </c>
      <c r="H11" s="15">
        <v>760</v>
      </c>
      <c r="I11" s="35">
        <f t="shared" si="0"/>
        <v>1</v>
      </c>
      <c r="J11" s="15" t="s">
        <v>64</v>
      </c>
      <c r="K11" s="15"/>
      <c r="L11" s="36" t="s">
        <v>77</v>
      </c>
      <c r="M11" s="37">
        <v>45719</v>
      </c>
      <c r="N11" s="15" t="s">
        <v>40</v>
      </c>
      <c r="O11" s="15" t="s">
        <v>78</v>
      </c>
      <c r="P11" s="15">
        <v>44</v>
      </c>
      <c r="Q11" s="15"/>
      <c r="R11" s="15"/>
      <c r="S11" s="52"/>
      <c r="T11" s="17" t="s">
        <v>79</v>
      </c>
      <c r="U11" s="15">
        <v>90</v>
      </c>
      <c r="V11" s="15">
        <v>55</v>
      </c>
      <c r="W11" s="15" t="s">
        <v>80</v>
      </c>
      <c r="X11" s="15">
        <v>88</v>
      </c>
      <c r="Y11" s="2">
        <v>6.37</v>
      </c>
      <c r="Z11" s="2">
        <v>3</v>
      </c>
      <c r="AA11" s="2">
        <v>1.5</v>
      </c>
    </row>
    <row r="12" spans="1:27" s="2" customFormat="1" ht="54" x14ac:dyDescent="0.15">
      <c r="A12" s="15">
        <v>13</v>
      </c>
      <c r="B12" s="15" t="s">
        <v>34</v>
      </c>
      <c r="C12" s="15" t="s">
        <v>81</v>
      </c>
      <c r="D12" s="15" t="s">
        <v>82</v>
      </c>
      <c r="E12" s="18" t="s">
        <v>83</v>
      </c>
      <c r="F12" s="17" t="s">
        <v>84</v>
      </c>
      <c r="G12" s="15">
        <v>20000</v>
      </c>
      <c r="H12" s="15">
        <v>20000</v>
      </c>
      <c r="I12" s="35">
        <f t="shared" si="0"/>
        <v>1</v>
      </c>
      <c r="J12" s="15" t="s">
        <v>64</v>
      </c>
      <c r="K12" s="15"/>
      <c r="L12" s="39" t="s">
        <v>85</v>
      </c>
      <c r="M12" s="37">
        <v>45719</v>
      </c>
      <c r="N12" s="15"/>
      <c r="O12" s="15"/>
      <c r="P12" s="15"/>
      <c r="Q12" s="15"/>
      <c r="R12" s="15"/>
      <c r="S12" s="54"/>
      <c r="T12" s="17"/>
      <c r="U12" s="15"/>
      <c r="V12" s="15"/>
      <c r="W12" s="15"/>
      <c r="X12" s="15"/>
    </row>
    <row r="13" spans="1:27" s="2" customFormat="1" ht="27" x14ac:dyDescent="0.15">
      <c r="A13" s="15">
        <v>14</v>
      </c>
      <c r="B13" s="15" t="s">
        <v>34</v>
      </c>
      <c r="C13" s="15" t="s">
        <v>86</v>
      </c>
      <c r="D13" s="15" t="s">
        <v>87</v>
      </c>
      <c r="E13" s="18" t="s">
        <v>88</v>
      </c>
      <c r="F13" s="17" t="s">
        <v>89</v>
      </c>
      <c r="G13" s="15">
        <v>3200</v>
      </c>
      <c r="H13" s="15">
        <v>200</v>
      </c>
      <c r="I13" s="35">
        <f t="shared" si="0"/>
        <v>6.25E-2</v>
      </c>
      <c r="J13" s="15" t="s">
        <v>30</v>
      </c>
      <c r="K13" s="15"/>
      <c r="L13" s="38" t="s">
        <v>90</v>
      </c>
      <c r="M13" s="37">
        <v>45719</v>
      </c>
      <c r="N13" s="15" t="s">
        <v>40</v>
      </c>
      <c r="O13" s="15" t="s">
        <v>91</v>
      </c>
      <c r="P13" s="15">
        <v>86</v>
      </c>
      <c r="Q13" s="15"/>
      <c r="R13" s="15"/>
      <c r="S13" s="54"/>
      <c r="T13" s="17" t="s">
        <v>92</v>
      </c>
      <c r="U13" s="15">
        <v>170</v>
      </c>
      <c r="V13" s="15">
        <v>243</v>
      </c>
      <c r="W13" s="15" t="s">
        <v>93</v>
      </c>
      <c r="X13" s="15">
        <v>173</v>
      </c>
      <c r="Y13" s="2">
        <v>2.5</v>
      </c>
      <c r="Z13" s="2">
        <v>0.85</v>
      </c>
    </row>
    <row r="14" spans="1:27" s="2" customFormat="1" ht="27" x14ac:dyDescent="0.15">
      <c r="A14" s="15">
        <v>15</v>
      </c>
      <c r="B14" s="15" t="s">
        <v>34</v>
      </c>
      <c r="C14" s="15" t="s">
        <v>61</v>
      </c>
      <c r="D14" s="15" t="s">
        <v>94</v>
      </c>
      <c r="E14" s="18" t="s">
        <v>95</v>
      </c>
      <c r="F14" s="17"/>
      <c r="G14" s="15">
        <v>305</v>
      </c>
      <c r="H14" s="15">
        <v>305</v>
      </c>
      <c r="I14" s="35">
        <f t="shared" si="0"/>
        <v>1</v>
      </c>
      <c r="J14" s="15" t="s">
        <v>64</v>
      </c>
      <c r="K14" s="40"/>
      <c r="L14" s="36" t="s">
        <v>96</v>
      </c>
      <c r="M14" s="37">
        <v>45720</v>
      </c>
      <c r="N14" s="15" t="s">
        <v>32</v>
      </c>
      <c r="O14" s="15" t="s">
        <v>33</v>
      </c>
      <c r="P14" s="15"/>
      <c r="Q14" s="15"/>
      <c r="R14" s="15"/>
      <c r="S14" s="52"/>
      <c r="T14" s="15"/>
      <c r="U14" s="15"/>
      <c r="V14" s="15"/>
      <c r="W14" s="15"/>
      <c r="X14" s="15"/>
    </row>
    <row r="15" spans="1:27" s="2" customFormat="1" ht="40.5" x14ac:dyDescent="0.15">
      <c r="A15" s="15">
        <v>16</v>
      </c>
      <c r="B15" s="15" t="s">
        <v>34</v>
      </c>
      <c r="C15" s="15" t="s">
        <v>97</v>
      </c>
      <c r="D15" s="15" t="s">
        <v>98</v>
      </c>
      <c r="E15" s="18" t="s">
        <v>99</v>
      </c>
      <c r="F15" s="17" t="s">
        <v>100</v>
      </c>
      <c r="G15" s="15">
        <v>80</v>
      </c>
      <c r="H15" s="15">
        <v>80</v>
      </c>
      <c r="I15" s="35">
        <f t="shared" si="0"/>
        <v>1</v>
      </c>
      <c r="J15" s="15" t="s">
        <v>64</v>
      </c>
      <c r="K15" s="40"/>
      <c r="L15" s="38" t="s">
        <v>101</v>
      </c>
      <c r="M15" s="37">
        <v>45720</v>
      </c>
      <c r="N15" s="15" t="s">
        <v>102</v>
      </c>
      <c r="O15" s="15" t="s">
        <v>103</v>
      </c>
      <c r="P15" s="15">
        <v>40</v>
      </c>
      <c r="Q15" s="15"/>
      <c r="R15" s="15"/>
      <c r="S15" s="52"/>
      <c r="T15" s="17" t="s">
        <v>104</v>
      </c>
      <c r="U15" s="15">
        <v>300</v>
      </c>
      <c r="V15" s="15">
        <v>21</v>
      </c>
      <c r="W15" s="15" t="s">
        <v>105</v>
      </c>
      <c r="X15" s="15">
        <v>80</v>
      </c>
      <c r="Y15" s="2">
        <v>6.2</v>
      </c>
      <c r="Z15" s="2">
        <v>1</v>
      </c>
    </row>
    <row r="16" spans="1:27" s="2" customFormat="1" ht="27" x14ac:dyDescent="0.15">
      <c r="A16" s="15">
        <v>17</v>
      </c>
      <c r="B16" s="15" t="s">
        <v>34</v>
      </c>
      <c r="C16" s="15" t="s">
        <v>44</v>
      </c>
      <c r="D16" s="15" t="s">
        <v>106</v>
      </c>
      <c r="E16" s="18" t="s">
        <v>107</v>
      </c>
      <c r="F16" s="17" t="s">
        <v>108</v>
      </c>
      <c r="G16" s="15">
        <v>100</v>
      </c>
      <c r="H16" s="15">
        <v>75</v>
      </c>
      <c r="I16" s="35">
        <f t="shared" si="0"/>
        <v>0.75</v>
      </c>
      <c r="J16" s="15" t="s">
        <v>30</v>
      </c>
      <c r="K16" s="15"/>
      <c r="L16" s="39" t="s">
        <v>109</v>
      </c>
      <c r="M16" s="37">
        <v>45720</v>
      </c>
      <c r="N16" s="15" t="s">
        <v>40</v>
      </c>
      <c r="O16" s="15"/>
      <c r="P16" s="15"/>
      <c r="Q16" s="15"/>
      <c r="R16" s="15"/>
      <c r="S16" s="52"/>
      <c r="T16" s="15"/>
      <c r="U16" s="15"/>
      <c r="V16" s="15"/>
      <c r="W16" s="15"/>
      <c r="X16" s="15"/>
    </row>
    <row r="17" spans="1:28" s="2" customFormat="1" ht="27" x14ac:dyDescent="0.15">
      <c r="A17" s="15">
        <v>18</v>
      </c>
      <c r="B17" s="15" t="s">
        <v>34</v>
      </c>
      <c r="C17" s="15" t="s">
        <v>110</v>
      </c>
      <c r="D17" s="15" t="s">
        <v>111</v>
      </c>
      <c r="E17" s="18" t="s">
        <v>112</v>
      </c>
      <c r="F17" s="17" t="s">
        <v>113</v>
      </c>
      <c r="G17" s="15">
        <v>3</v>
      </c>
      <c r="H17" s="15">
        <v>3</v>
      </c>
      <c r="I17" s="35">
        <f t="shared" si="0"/>
        <v>1</v>
      </c>
      <c r="J17" s="15" t="s">
        <v>64</v>
      </c>
      <c r="K17" s="15"/>
      <c r="L17" s="36" t="s">
        <v>114</v>
      </c>
      <c r="M17" s="37">
        <v>45720</v>
      </c>
      <c r="N17" s="15" t="s">
        <v>102</v>
      </c>
      <c r="O17" s="15" t="s">
        <v>103</v>
      </c>
      <c r="P17" s="15">
        <v>20</v>
      </c>
      <c r="Q17" s="15"/>
      <c r="R17" s="15"/>
      <c r="S17" s="54"/>
      <c r="T17" s="15"/>
      <c r="U17" s="15"/>
      <c r="V17" s="15"/>
      <c r="W17" s="15"/>
      <c r="X17" s="15"/>
    </row>
    <row r="18" spans="1:28" s="2" customFormat="1" ht="40.5" x14ac:dyDescent="0.15">
      <c r="A18" s="15">
        <v>19</v>
      </c>
      <c r="B18" s="15" t="s">
        <v>34</v>
      </c>
      <c r="C18" s="15" t="s">
        <v>44</v>
      </c>
      <c r="D18" s="15" t="s">
        <v>115</v>
      </c>
      <c r="E18" s="18" t="s">
        <v>116</v>
      </c>
      <c r="F18" s="17" t="s">
        <v>117</v>
      </c>
      <c r="G18" s="15">
        <v>920</v>
      </c>
      <c r="H18" s="15">
        <v>920</v>
      </c>
      <c r="I18" s="35">
        <f t="shared" si="0"/>
        <v>1</v>
      </c>
      <c r="J18" s="15" t="s">
        <v>30</v>
      </c>
      <c r="K18" s="15"/>
      <c r="L18" s="38" t="s">
        <v>118</v>
      </c>
      <c r="M18" s="37">
        <v>45720</v>
      </c>
      <c r="N18" s="15" t="s">
        <v>40</v>
      </c>
      <c r="O18" s="15"/>
      <c r="P18" s="15"/>
      <c r="Q18" s="15"/>
      <c r="R18" s="15"/>
      <c r="S18" s="52"/>
      <c r="T18" s="17"/>
      <c r="U18" s="15"/>
      <c r="V18" s="15"/>
      <c r="W18" s="15"/>
      <c r="X18" s="15"/>
    </row>
    <row r="19" spans="1:28" s="2" customFormat="1" ht="27" x14ac:dyDescent="0.15">
      <c r="A19" s="15">
        <v>20</v>
      </c>
      <c r="B19" s="15" t="s">
        <v>34</v>
      </c>
      <c r="C19" s="15" t="s">
        <v>119</v>
      </c>
      <c r="D19" s="15" t="s">
        <v>120</v>
      </c>
      <c r="E19" s="18" t="s">
        <v>121</v>
      </c>
      <c r="F19" s="17" t="s">
        <v>122</v>
      </c>
      <c r="G19" s="15">
        <v>29132</v>
      </c>
      <c r="H19" s="15">
        <v>1200</v>
      </c>
      <c r="I19" s="35">
        <f t="shared" si="0"/>
        <v>4.1191816559110257E-2</v>
      </c>
      <c r="J19" s="15" t="s">
        <v>30</v>
      </c>
      <c r="K19" s="15"/>
      <c r="L19" s="39" t="s">
        <v>123</v>
      </c>
      <c r="M19" s="37">
        <v>45720</v>
      </c>
      <c r="N19" s="15" t="s">
        <v>40</v>
      </c>
      <c r="O19" s="15"/>
      <c r="P19" s="15"/>
      <c r="Q19" s="15"/>
      <c r="R19" s="15"/>
      <c r="S19" s="52"/>
      <c r="T19" s="15"/>
      <c r="U19" s="15"/>
      <c r="V19" s="15"/>
      <c r="W19" s="15"/>
      <c r="X19" s="15"/>
    </row>
    <row r="20" spans="1:28" s="2" customFormat="1" ht="40.5" x14ac:dyDescent="0.15">
      <c r="A20" s="15">
        <v>21</v>
      </c>
      <c r="B20" s="15" t="s">
        <v>25</v>
      </c>
      <c r="C20" s="15" t="s">
        <v>52</v>
      </c>
      <c r="D20" s="15" t="s">
        <v>57</v>
      </c>
      <c r="E20" s="18" t="s">
        <v>58</v>
      </c>
      <c r="F20" s="17" t="s">
        <v>59</v>
      </c>
      <c r="G20" s="15"/>
      <c r="H20" s="15"/>
      <c r="I20" s="35" t="e">
        <f t="shared" si="0"/>
        <v>#DIV/0!</v>
      </c>
      <c r="J20" s="15" t="s">
        <v>30</v>
      </c>
      <c r="K20" s="15"/>
      <c r="L20" s="38" t="s">
        <v>124</v>
      </c>
      <c r="M20" s="37">
        <v>45720</v>
      </c>
      <c r="N20" s="15" t="s">
        <v>32</v>
      </c>
      <c r="O20" s="15" t="s">
        <v>33</v>
      </c>
      <c r="P20" s="15"/>
      <c r="Q20" s="15"/>
      <c r="R20" s="15"/>
      <c r="S20" s="52"/>
      <c r="T20" s="15"/>
      <c r="U20" s="15"/>
      <c r="V20" s="15"/>
      <c r="W20" s="15"/>
      <c r="X20" s="15"/>
    </row>
    <row r="21" spans="1:28" s="3" customFormat="1" ht="54" x14ac:dyDescent="0.15">
      <c r="A21" s="15">
        <v>22</v>
      </c>
      <c r="B21" s="20" t="s">
        <v>34</v>
      </c>
      <c r="C21" s="20" t="s">
        <v>125</v>
      </c>
      <c r="D21" s="20" t="s">
        <v>126</v>
      </c>
      <c r="E21" s="21" t="s">
        <v>127</v>
      </c>
      <c r="F21" s="22" t="s">
        <v>128</v>
      </c>
      <c r="G21" s="20">
        <v>3300</v>
      </c>
      <c r="H21" s="20">
        <v>1</v>
      </c>
      <c r="I21" s="35">
        <f t="shared" si="0"/>
        <v>3.0303030303030303E-4</v>
      </c>
      <c r="J21" s="15" t="s">
        <v>64</v>
      </c>
      <c r="K21" s="20"/>
      <c r="L21" s="41" t="s">
        <v>129</v>
      </c>
      <c r="M21" s="42">
        <v>45721</v>
      </c>
      <c r="N21" s="20"/>
      <c r="O21" s="20"/>
      <c r="P21" s="20"/>
      <c r="Q21" s="20"/>
      <c r="R21" s="20"/>
      <c r="S21" s="55"/>
      <c r="T21" s="23"/>
      <c r="U21" s="20"/>
      <c r="V21" s="20"/>
      <c r="W21" s="20"/>
      <c r="X21" s="20"/>
    </row>
    <row r="22" spans="1:28" s="3" customFormat="1" ht="40.5" x14ac:dyDescent="0.15">
      <c r="A22" s="15">
        <v>23</v>
      </c>
      <c r="B22" s="20" t="s">
        <v>34</v>
      </c>
      <c r="C22" s="20" t="s">
        <v>130</v>
      </c>
      <c r="D22" s="20" t="s">
        <v>131</v>
      </c>
      <c r="E22" s="21" t="s">
        <v>132</v>
      </c>
      <c r="F22" s="23" t="s">
        <v>133</v>
      </c>
      <c r="G22" s="20">
        <v>50000</v>
      </c>
      <c r="H22" s="20">
        <v>14000</v>
      </c>
      <c r="I22" s="35">
        <f t="shared" si="0"/>
        <v>0.28000000000000003</v>
      </c>
      <c r="J22" s="15" t="s">
        <v>30</v>
      </c>
      <c r="K22" s="20"/>
      <c r="L22" s="43" t="s">
        <v>134</v>
      </c>
      <c r="M22" s="42">
        <v>45721</v>
      </c>
      <c r="N22" s="15" t="s">
        <v>40</v>
      </c>
      <c r="O22" s="20" t="s">
        <v>135</v>
      </c>
      <c r="P22" s="20">
        <v>675.9</v>
      </c>
      <c r="Q22" s="20" t="s">
        <v>136</v>
      </c>
      <c r="R22" s="20">
        <v>75.099999999999994</v>
      </c>
      <c r="S22" s="56"/>
      <c r="T22" s="57" t="s">
        <v>137</v>
      </c>
      <c r="U22" s="20">
        <v>130</v>
      </c>
      <c r="V22" s="20">
        <v>2205</v>
      </c>
      <c r="W22" s="20" t="s">
        <v>138</v>
      </c>
      <c r="X22" s="20">
        <v>1503</v>
      </c>
      <c r="Y22" s="3">
        <v>2.75</v>
      </c>
      <c r="Z22" s="3">
        <v>0.85</v>
      </c>
      <c r="AA22" s="3">
        <v>1.4</v>
      </c>
    </row>
    <row r="23" spans="1:28" s="3" customFormat="1" ht="27" x14ac:dyDescent="0.15">
      <c r="A23" s="15">
        <v>24</v>
      </c>
      <c r="B23" s="20" t="s">
        <v>34</v>
      </c>
      <c r="C23" s="20" t="s">
        <v>139</v>
      </c>
      <c r="D23" s="20" t="s">
        <v>140</v>
      </c>
      <c r="E23" s="21" t="s">
        <v>141</v>
      </c>
      <c r="F23" s="23"/>
      <c r="G23" s="20">
        <v>1000</v>
      </c>
      <c r="H23" s="20">
        <v>1000</v>
      </c>
      <c r="I23" s="35">
        <f t="shared" si="0"/>
        <v>1</v>
      </c>
      <c r="J23" s="15" t="s">
        <v>64</v>
      </c>
      <c r="K23" s="20"/>
      <c r="L23" s="41" t="s">
        <v>142</v>
      </c>
      <c r="M23" s="42">
        <v>45721</v>
      </c>
      <c r="N23" s="20"/>
      <c r="O23" s="20" t="s">
        <v>4</v>
      </c>
      <c r="P23" s="20"/>
      <c r="Q23" s="20"/>
      <c r="R23" s="20"/>
      <c r="S23" s="55"/>
      <c r="T23" s="20"/>
      <c r="U23" s="20"/>
      <c r="V23" s="20"/>
      <c r="W23" s="20"/>
      <c r="X23" s="20"/>
    </row>
    <row r="24" spans="1:28" s="3" customFormat="1" ht="40.5" x14ac:dyDescent="0.15">
      <c r="A24" s="15">
        <v>25</v>
      </c>
      <c r="B24" s="20" t="s">
        <v>34</v>
      </c>
      <c r="C24" s="20" t="s">
        <v>143</v>
      </c>
      <c r="D24" s="20" t="s">
        <v>144</v>
      </c>
      <c r="E24" s="21" t="s">
        <v>145</v>
      </c>
      <c r="F24" s="23" t="s">
        <v>146</v>
      </c>
      <c r="G24" s="20">
        <v>30500</v>
      </c>
      <c r="H24" s="20">
        <v>30500</v>
      </c>
      <c r="I24" s="35">
        <f t="shared" ref="I24:I35" si="1">H24/G24</f>
        <v>1</v>
      </c>
      <c r="J24" s="15" t="s">
        <v>64</v>
      </c>
      <c r="K24" s="20"/>
      <c r="L24" s="43" t="s">
        <v>147</v>
      </c>
      <c r="M24" s="42">
        <v>45721</v>
      </c>
      <c r="N24" s="20"/>
      <c r="O24" s="20"/>
      <c r="P24" s="20"/>
      <c r="Q24" s="20"/>
      <c r="R24" s="20"/>
      <c r="S24" s="58"/>
      <c r="T24" s="20"/>
      <c r="U24" s="20"/>
      <c r="V24" s="20"/>
      <c r="W24" s="20"/>
      <c r="X24" s="20"/>
    </row>
    <row r="25" spans="1:28" s="3" customFormat="1" ht="27" x14ac:dyDescent="0.15">
      <c r="A25" s="15">
        <v>26</v>
      </c>
      <c r="B25" s="20" t="s">
        <v>34</v>
      </c>
      <c r="C25" s="20" t="s">
        <v>139</v>
      </c>
      <c r="D25" s="20" t="s">
        <v>148</v>
      </c>
      <c r="E25" s="21" t="s">
        <v>141</v>
      </c>
      <c r="F25" s="23"/>
      <c r="G25" s="20">
        <v>11300</v>
      </c>
      <c r="H25" s="20">
        <v>11300</v>
      </c>
      <c r="I25" s="35">
        <f t="shared" si="1"/>
        <v>1</v>
      </c>
      <c r="J25" s="15" t="s">
        <v>64</v>
      </c>
      <c r="K25" s="20"/>
      <c r="L25" s="41" t="s">
        <v>149</v>
      </c>
      <c r="M25" s="42">
        <v>45721</v>
      </c>
      <c r="N25" s="20"/>
      <c r="O25" s="20" t="s">
        <v>4</v>
      </c>
      <c r="P25" s="20"/>
      <c r="Q25" s="20"/>
      <c r="R25" s="20"/>
      <c r="S25" s="55"/>
      <c r="T25" s="23"/>
      <c r="U25" s="20"/>
      <c r="V25" s="20"/>
      <c r="W25" s="20"/>
      <c r="X25" s="20"/>
    </row>
    <row r="26" spans="1:28" s="3" customFormat="1" ht="40.5" x14ac:dyDescent="0.15">
      <c r="A26" s="15">
        <v>27</v>
      </c>
      <c r="B26" s="20" t="s">
        <v>25</v>
      </c>
      <c r="C26" s="20" t="s">
        <v>86</v>
      </c>
      <c r="D26" s="20" t="s">
        <v>150</v>
      </c>
      <c r="E26" s="21" t="s">
        <v>151</v>
      </c>
      <c r="F26" s="23" t="s">
        <v>152</v>
      </c>
      <c r="G26" s="20"/>
      <c r="H26" s="20"/>
      <c r="I26" s="35" t="e">
        <f t="shared" si="1"/>
        <v>#DIV/0!</v>
      </c>
      <c r="J26" s="15" t="s">
        <v>64</v>
      </c>
      <c r="K26" s="20"/>
      <c r="L26" s="44" t="s">
        <v>153</v>
      </c>
      <c r="M26" s="42">
        <v>45721</v>
      </c>
      <c r="N26" s="20" t="s">
        <v>66</v>
      </c>
      <c r="O26" s="20" t="s">
        <v>154</v>
      </c>
      <c r="P26" s="20">
        <v>20</v>
      </c>
      <c r="Q26" s="20"/>
      <c r="R26" s="20"/>
      <c r="S26" s="55"/>
      <c r="T26" s="20"/>
      <c r="U26" s="20"/>
      <c r="V26" s="20"/>
      <c r="W26" s="20"/>
      <c r="X26" s="20"/>
    </row>
    <row r="27" spans="1:28" s="4" customFormat="1" ht="27" x14ac:dyDescent="0.15">
      <c r="A27" s="15">
        <v>28</v>
      </c>
      <c r="B27" s="20" t="s">
        <v>25</v>
      </c>
      <c r="C27" s="24" t="s">
        <v>155</v>
      </c>
      <c r="D27" s="24" t="s">
        <v>156</v>
      </c>
      <c r="E27" s="25" t="s">
        <v>157</v>
      </c>
      <c r="F27" s="26" t="s">
        <v>158</v>
      </c>
      <c r="G27" s="24"/>
      <c r="H27" s="24"/>
      <c r="I27" s="35" t="e">
        <f t="shared" si="1"/>
        <v>#DIV/0!</v>
      </c>
      <c r="J27" s="15" t="s">
        <v>30</v>
      </c>
      <c r="K27" s="24"/>
      <c r="L27" s="43" t="s">
        <v>159</v>
      </c>
      <c r="M27" s="45">
        <v>45722</v>
      </c>
      <c r="N27" s="15" t="s">
        <v>32</v>
      </c>
      <c r="O27" s="15" t="s">
        <v>33</v>
      </c>
      <c r="P27" s="24"/>
      <c r="Q27" s="24"/>
      <c r="R27" s="24"/>
      <c r="S27" s="24"/>
      <c r="T27" s="26"/>
      <c r="U27" s="24"/>
      <c r="V27" s="24"/>
      <c r="W27" s="24"/>
      <c r="X27" s="24"/>
    </row>
    <row r="28" spans="1:28" s="2" customFormat="1" ht="40.5" x14ac:dyDescent="0.15">
      <c r="A28" s="15">
        <v>29</v>
      </c>
      <c r="B28" s="20" t="s">
        <v>34</v>
      </c>
      <c r="C28" s="15" t="s">
        <v>160</v>
      </c>
      <c r="D28" s="15" t="s">
        <v>161</v>
      </c>
      <c r="E28" s="18" t="s">
        <v>162</v>
      </c>
      <c r="F28" s="17" t="s">
        <v>163</v>
      </c>
      <c r="G28" s="15">
        <v>100000</v>
      </c>
      <c r="H28" s="15">
        <v>24000</v>
      </c>
      <c r="I28" s="35">
        <f t="shared" si="1"/>
        <v>0.24</v>
      </c>
      <c r="J28" s="15" t="s">
        <v>64</v>
      </c>
      <c r="K28" s="15"/>
      <c r="L28" s="46" t="s">
        <v>164</v>
      </c>
      <c r="M28" s="37">
        <v>45722</v>
      </c>
      <c r="N28" s="15"/>
      <c r="O28" s="15" t="s">
        <v>73</v>
      </c>
      <c r="P28" s="15"/>
      <c r="Q28" s="15"/>
      <c r="R28" s="15"/>
      <c r="S28" s="52"/>
      <c r="T28" s="15"/>
      <c r="U28" s="15"/>
      <c r="V28" s="15"/>
      <c r="W28" s="15"/>
      <c r="X28" s="15"/>
    </row>
    <row r="29" spans="1:28" s="3" customFormat="1" ht="54" x14ac:dyDescent="0.15">
      <c r="A29" s="15">
        <v>30</v>
      </c>
      <c r="B29" s="20" t="s">
        <v>34</v>
      </c>
      <c r="C29" s="20" t="s">
        <v>44</v>
      </c>
      <c r="D29" s="20" t="s">
        <v>165</v>
      </c>
      <c r="E29" s="21" t="s">
        <v>166</v>
      </c>
      <c r="F29" s="23" t="s">
        <v>167</v>
      </c>
      <c r="G29" s="20">
        <v>5760</v>
      </c>
      <c r="H29" s="20"/>
      <c r="I29" s="35">
        <f t="shared" si="1"/>
        <v>0</v>
      </c>
      <c r="J29" s="15" t="s">
        <v>30</v>
      </c>
      <c r="K29" s="20"/>
      <c r="L29" s="41" t="s">
        <v>168</v>
      </c>
      <c r="M29" s="42">
        <v>45722</v>
      </c>
      <c r="N29" s="20" t="s">
        <v>40</v>
      </c>
      <c r="O29" s="20" t="s">
        <v>78</v>
      </c>
      <c r="P29" s="20">
        <v>55</v>
      </c>
      <c r="Q29" s="20"/>
      <c r="R29" s="20"/>
      <c r="S29" s="55"/>
      <c r="T29" s="23" t="s">
        <v>79</v>
      </c>
      <c r="U29" s="20">
        <v>55</v>
      </c>
      <c r="V29" s="20">
        <v>123</v>
      </c>
      <c r="W29" s="20" t="s">
        <v>169</v>
      </c>
      <c r="X29" s="20">
        <v>110</v>
      </c>
      <c r="Y29" s="3">
        <v>6.37</v>
      </c>
      <c r="Z29" s="3">
        <v>3</v>
      </c>
      <c r="AA29" s="3">
        <v>1.5</v>
      </c>
      <c r="AB29" s="3">
        <v>11</v>
      </c>
    </row>
    <row r="30" spans="1:28" s="3" customFormat="1" ht="27" x14ac:dyDescent="0.15">
      <c r="A30" s="15">
        <v>31</v>
      </c>
      <c r="B30" s="20" t="s">
        <v>34</v>
      </c>
      <c r="C30" s="20" t="s">
        <v>170</v>
      </c>
      <c r="D30" s="20" t="s">
        <v>171</v>
      </c>
      <c r="E30" s="21" t="s">
        <v>172</v>
      </c>
      <c r="F30" s="23" t="s">
        <v>173</v>
      </c>
      <c r="G30" s="20">
        <v>3000</v>
      </c>
      <c r="H30" s="20">
        <v>3000</v>
      </c>
      <c r="I30" s="35">
        <f t="shared" si="1"/>
        <v>1</v>
      </c>
      <c r="J30" s="15" t="s">
        <v>30</v>
      </c>
      <c r="K30" s="20"/>
      <c r="L30" s="43" t="s">
        <v>174</v>
      </c>
      <c r="M30" s="42">
        <v>45722</v>
      </c>
      <c r="N30" s="15" t="s">
        <v>40</v>
      </c>
      <c r="O30" s="20" t="s">
        <v>175</v>
      </c>
      <c r="P30" s="20"/>
      <c r="Q30" s="20"/>
      <c r="R30" s="20"/>
      <c r="S30" s="55"/>
      <c r="T30" s="20"/>
      <c r="U30" s="20"/>
      <c r="V30" s="20"/>
      <c r="W30" s="20"/>
      <c r="X30" s="20"/>
    </row>
    <row r="31" spans="1:28" s="5" customFormat="1" ht="128.1" customHeight="1" x14ac:dyDescent="0.15">
      <c r="A31" s="27">
        <v>32</v>
      </c>
      <c r="B31" s="27" t="s">
        <v>34</v>
      </c>
      <c r="C31" s="27" t="s">
        <v>176</v>
      </c>
      <c r="D31" s="27" t="s">
        <v>177</v>
      </c>
      <c r="E31" s="28" t="s">
        <v>178</v>
      </c>
      <c r="F31" s="29" t="s">
        <v>179</v>
      </c>
      <c r="G31" s="27">
        <v>100</v>
      </c>
      <c r="H31" s="27">
        <v>100</v>
      </c>
      <c r="I31" s="47">
        <f t="shared" si="1"/>
        <v>1</v>
      </c>
      <c r="J31" s="27" t="s">
        <v>30</v>
      </c>
      <c r="K31" s="27"/>
      <c r="L31" s="48" t="s">
        <v>180</v>
      </c>
      <c r="M31" s="49">
        <v>45723</v>
      </c>
      <c r="N31" s="27" t="s">
        <v>40</v>
      </c>
      <c r="O31" s="27" t="s">
        <v>41</v>
      </c>
      <c r="P31" s="27"/>
      <c r="Q31" s="27"/>
      <c r="R31" s="27"/>
      <c r="S31" s="59"/>
      <c r="T31" s="27" t="s">
        <v>181</v>
      </c>
      <c r="U31" s="27">
        <v>210</v>
      </c>
      <c r="V31" s="27">
        <v>29</v>
      </c>
      <c r="W31" s="27"/>
      <c r="X31" s="27"/>
    </row>
    <row r="32" spans="1:28" s="2" customFormat="1" ht="48.95" customHeight="1" x14ac:dyDescent="0.15">
      <c r="A32" s="15">
        <v>33</v>
      </c>
      <c r="B32" s="20" t="s">
        <v>25</v>
      </c>
      <c r="C32" s="15" t="s">
        <v>61</v>
      </c>
      <c r="D32" s="15" t="s">
        <v>182</v>
      </c>
      <c r="E32" s="18" t="s">
        <v>183</v>
      </c>
      <c r="F32" s="17"/>
      <c r="G32" s="15"/>
      <c r="H32" s="15"/>
      <c r="I32" s="35" t="e">
        <f t="shared" si="1"/>
        <v>#DIV/0!</v>
      </c>
      <c r="J32" s="15" t="s">
        <v>30</v>
      </c>
      <c r="K32" s="15"/>
      <c r="L32" s="39" t="s">
        <v>184</v>
      </c>
      <c r="M32" s="37">
        <v>45723</v>
      </c>
      <c r="N32" s="20" t="s">
        <v>66</v>
      </c>
      <c r="O32" s="15" t="s">
        <v>185</v>
      </c>
      <c r="P32" s="15">
        <v>20</v>
      </c>
      <c r="Q32" s="15"/>
      <c r="R32" s="15"/>
      <c r="S32" s="52"/>
      <c r="T32" s="17"/>
      <c r="U32" s="15"/>
      <c r="V32" s="15"/>
      <c r="W32" s="15"/>
      <c r="X32" s="15"/>
    </row>
    <row r="33" spans="1:26" s="3" customFormat="1" ht="27" x14ac:dyDescent="0.15">
      <c r="A33" s="15">
        <v>34</v>
      </c>
      <c r="B33" s="20" t="s">
        <v>34</v>
      </c>
      <c r="C33" s="20" t="s">
        <v>186</v>
      </c>
      <c r="D33" s="20" t="s">
        <v>187</v>
      </c>
      <c r="E33" s="21" t="s">
        <v>188</v>
      </c>
      <c r="F33" s="23" t="s">
        <v>189</v>
      </c>
      <c r="G33" s="20">
        <v>20000</v>
      </c>
      <c r="H33" s="20">
        <v>6500</v>
      </c>
      <c r="I33" s="35">
        <f t="shared" si="1"/>
        <v>0.32500000000000001</v>
      </c>
      <c r="J33" s="15" t="s">
        <v>30</v>
      </c>
      <c r="K33" s="20"/>
      <c r="L33" s="44" t="s">
        <v>190</v>
      </c>
      <c r="M33" s="42">
        <v>45723</v>
      </c>
      <c r="N33" s="20" t="s">
        <v>40</v>
      </c>
      <c r="O33" s="20" t="s">
        <v>191</v>
      </c>
      <c r="P33" s="20">
        <v>48</v>
      </c>
      <c r="Q33" s="20"/>
      <c r="R33" s="20"/>
      <c r="S33" s="55"/>
      <c r="T33" s="23" t="s">
        <v>192</v>
      </c>
      <c r="U33" s="20">
        <v>270</v>
      </c>
      <c r="V33" s="20">
        <v>49</v>
      </c>
      <c r="W33" s="20" t="s">
        <v>193</v>
      </c>
      <c r="X33" s="20">
        <v>97</v>
      </c>
      <c r="Y33" s="3">
        <v>3.7</v>
      </c>
      <c r="Z33" s="3">
        <v>1</v>
      </c>
    </row>
    <row r="34" spans="1:26" s="3" customFormat="1" ht="27" x14ac:dyDescent="0.15">
      <c r="A34" s="15">
        <v>35</v>
      </c>
      <c r="B34" s="20" t="s">
        <v>25</v>
      </c>
      <c r="C34" s="20" t="s">
        <v>86</v>
      </c>
      <c r="D34" s="20" t="s">
        <v>194</v>
      </c>
      <c r="E34" s="21" t="s">
        <v>195</v>
      </c>
      <c r="F34" s="23" t="s">
        <v>196</v>
      </c>
      <c r="G34" s="20"/>
      <c r="H34" s="20"/>
      <c r="I34" s="35" t="e">
        <f t="shared" si="1"/>
        <v>#DIV/0!</v>
      </c>
      <c r="J34" s="15" t="s">
        <v>30</v>
      </c>
      <c r="K34" s="20"/>
      <c r="L34" s="43" t="s">
        <v>197</v>
      </c>
      <c r="M34" s="42">
        <v>45726</v>
      </c>
      <c r="N34" s="15" t="s">
        <v>32</v>
      </c>
      <c r="O34" s="15" t="s">
        <v>33</v>
      </c>
      <c r="P34" s="20"/>
      <c r="Q34" s="20"/>
      <c r="R34" s="20"/>
      <c r="S34" s="55"/>
      <c r="T34" s="20"/>
      <c r="U34" s="20"/>
      <c r="V34" s="20"/>
      <c r="W34" s="20"/>
      <c r="X34" s="20"/>
    </row>
    <row r="35" spans="1:26" s="3" customFormat="1" ht="27" x14ac:dyDescent="0.15">
      <c r="A35" s="15">
        <v>36</v>
      </c>
      <c r="B35" s="20" t="s">
        <v>34</v>
      </c>
      <c r="C35" s="20" t="s">
        <v>198</v>
      </c>
      <c r="D35" s="20" t="s">
        <v>199</v>
      </c>
      <c r="E35" s="21" t="s">
        <v>200</v>
      </c>
      <c r="F35" s="23" t="s">
        <v>201</v>
      </c>
      <c r="G35" s="20">
        <v>1100</v>
      </c>
      <c r="H35" s="20">
        <v>100</v>
      </c>
      <c r="I35" s="35">
        <f t="shared" si="1"/>
        <v>9.0909090909090912E-2</v>
      </c>
      <c r="J35" s="15" t="s">
        <v>30</v>
      </c>
      <c r="K35" s="20"/>
      <c r="L35" s="43" t="s">
        <v>202</v>
      </c>
      <c r="M35" s="42">
        <v>45726</v>
      </c>
      <c r="N35" s="15" t="s">
        <v>40</v>
      </c>
      <c r="O35" s="20" t="s">
        <v>203</v>
      </c>
      <c r="P35" s="20"/>
      <c r="Q35" s="20"/>
      <c r="R35" s="20"/>
      <c r="S35" s="58"/>
      <c r="T35" s="20"/>
      <c r="U35" s="20"/>
      <c r="V35" s="20"/>
      <c r="W35" s="20"/>
      <c r="X35" s="20"/>
    </row>
    <row r="36" spans="1:26" s="2" customFormat="1" ht="40.5" x14ac:dyDescent="0.15">
      <c r="A36" s="15">
        <v>35</v>
      </c>
      <c r="B36" s="20" t="s">
        <v>25</v>
      </c>
      <c r="C36" s="15" t="s">
        <v>204</v>
      </c>
      <c r="D36" s="15" t="s">
        <v>205</v>
      </c>
      <c r="E36" s="18" t="s">
        <v>206</v>
      </c>
      <c r="F36" s="17" t="s">
        <v>207</v>
      </c>
      <c r="G36" s="15"/>
      <c r="H36" s="15"/>
      <c r="I36" s="35" t="e">
        <f t="shared" ref="I36:I57" si="2">H36/G36</f>
        <v>#DIV/0!</v>
      </c>
      <c r="J36" s="15" t="s">
        <v>30</v>
      </c>
      <c r="K36" s="15"/>
      <c r="L36" s="39" t="s">
        <v>208</v>
      </c>
      <c r="M36" s="37">
        <v>45728</v>
      </c>
      <c r="N36" s="15" t="s">
        <v>32</v>
      </c>
      <c r="O36" s="15" t="s">
        <v>33</v>
      </c>
      <c r="P36" s="15"/>
      <c r="Q36" s="15"/>
      <c r="R36" s="15"/>
      <c r="S36" s="52"/>
      <c r="T36" s="15"/>
      <c r="U36" s="15"/>
      <c r="V36" s="15"/>
      <c r="W36" s="15"/>
      <c r="X36" s="15"/>
    </row>
    <row r="37" spans="1:26" s="2" customFormat="1" ht="40.5" x14ac:dyDescent="0.15">
      <c r="A37" s="15">
        <v>35</v>
      </c>
      <c r="B37" s="15" t="s">
        <v>34</v>
      </c>
      <c r="C37" s="15" t="s">
        <v>44</v>
      </c>
      <c r="D37" s="15" t="s">
        <v>209</v>
      </c>
      <c r="E37" s="18" t="s">
        <v>210</v>
      </c>
      <c r="F37" s="17" t="s">
        <v>211</v>
      </c>
      <c r="G37" s="15">
        <v>63</v>
      </c>
      <c r="H37" s="15">
        <v>63</v>
      </c>
      <c r="I37" s="35">
        <f t="shared" si="2"/>
        <v>1</v>
      </c>
      <c r="J37" s="15" t="s">
        <v>64</v>
      </c>
      <c r="K37" s="15"/>
      <c r="L37" s="39" t="s">
        <v>212</v>
      </c>
      <c r="M37" s="37">
        <v>45728</v>
      </c>
      <c r="N37" s="15" t="s">
        <v>32</v>
      </c>
      <c r="O37" s="15" t="s">
        <v>213</v>
      </c>
      <c r="P37" s="15"/>
      <c r="Q37" s="15"/>
      <c r="R37" s="15"/>
      <c r="S37" s="52"/>
      <c r="T37" s="15"/>
      <c r="U37" s="15"/>
      <c r="V37" s="15"/>
      <c r="W37" s="15"/>
      <c r="X37" s="15"/>
    </row>
    <row r="38" spans="1:26" s="2" customFormat="1" ht="27" x14ac:dyDescent="0.15">
      <c r="A38" s="15">
        <v>35</v>
      </c>
      <c r="B38" s="15" t="s">
        <v>34</v>
      </c>
      <c r="C38" s="15" t="s">
        <v>214</v>
      </c>
      <c r="D38" s="15" t="s">
        <v>215</v>
      </c>
      <c r="E38" s="18" t="s">
        <v>216</v>
      </c>
      <c r="F38" s="17" t="s">
        <v>217</v>
      </c>
      <c r="G38" s="15">
        <v>22000</v>
      </c>
      <c r="H38" s="15">
        <v>4000</v>
      </c>
      <c r="I38" s="50">
        <f t="shared" si="2"/>
        <v>0.18181818181818182</v>
      </c>
      <c r="J38" s="15" t="s">
        <v>64</v>
      </c>
      <c r="K38" s="15"/>
      <c r="L38" s="38" t="s">
        <v>218</v>
      </c>
      <c r="M38" s="37">
        <v>45728</v>
      </c>
      <c r="N38" s="15" t="s">
        <v>40</v>
      </c>
      <c r="O38" s="15" t="s">
        <v>219</v>
      </c>
      <c r="P38" s="15">
        <v>93</v>
      </c>
      <c r="Q38" s="15"/>
      <c r="R38" s="15"/>
      <c r="S38" s="52"/>
      <c r="T38" s="15" t="s">
        <v>220</v>
      </c>
      <c r="U38" s="15">
        <v>145</v>
      </c>
      <c r="V38" s="15">
        <v>475.404</v>
      </c>
      <c r="W38" s="15" t="s">
        <v>221</v>
      </c>
      <c r="X38" s="15">
        <v>186</v>
      </c>
      <c r="Y38" s="2">
        <v>2.2000000000000002</v>
      </c>
    </row>
    <row r="39" spans="1:26" s="2" customFormat="1" ht="40.5" x14ac:dyDescent="0.15">
      <c r="A39" s="15">
        <v>35</v>
      </c>
      <c r="B39" s="15" t="s">
        <v>34</v>
      </c>
      <c r="C39" s="15" t="s">
        <v>143</v>
      </c>
      <c r="D39" s="15" t="s">
        <v>222</v>
      </c>
      <c r="E39" s="18" t="s">
        <v>223</v>
      </c>
      <c r="F39" s="17" t="s">
        <v>224</v>
      </c>
      <c r="G39" s="15">
        <v>30000</v>
      </c>
      <c r="H39" s="15">
        <v>30000</v>
      </c>
      <c r="I39" s="35">
        <f t="shared" si="2"/>
        <v>1</v>
      </c>
      <c r="J39" s="15" t="s">
        <v>64</v>
      </c>
      <c r="K39" s="15"/>
      <c r="L39" s="36" t="s">
        <v>225</v>
      </c>
      <c r="M39" s="37">
        <v>45728</v>
      </c>
      <c r="N39" s="15" t="s">
        <v>40</v>
      </c>
      <c r="O39" s="15" t="s">
        <v>226</v>
      </c>
      <c r="P39" s="15"/>
      <c r="Q39" s="15"/>
      <c r="R39" s="15"/>
      <c r="S39" s="52"/>
      <c r="T39" s="15"/>
      <c r="U39" s="15"/>
      <c r="V39" s="15"/>
      <c r="W39" s="15"/>
      <c r="X39" s="15"/>
    </row>
    <row r="40" spans="1:26" s="2" customFormat="1" ht="27" x14ac:dyDescent="0.15">
      <c r="A40" s="15">
        <v>35</v>
      </c>
      <c r="B40" s="15" t="s">
        <v>34</v>
      </c>
      <c r="C40" s="15" t="s">
        <v>227</v>
      </c>
      <c r="D40" s="15" t="s">
        <v>228</v>
      </c>
      <c r="E40" s="18" t="s">
        <v>229</v>
      </c>
      <c r="F40" s="17" t="s">
        <v>230</v>
      </c>
      <c r="G40" s="15">
        <v>270</v>
      </c>
      <c r="H40" s="15">
        <v>90</v>
      </c>
      <c r="I40" s="35">
        <f t="shared" si="2"/>
        <v>0.33333333333333331</v>
      </c>
      <c r="J40" s="15" t="s">
        <v>64</v>
      </c>
      <c r="K40" s="15"/>
      <c r="L40" s="61" t="s">
        <v>231</v>
      </c>
      <c r="M40" s="37">
        <v>45728</v>
      </c>
      <c r="N40" s="15" t="s">
        <v>40</v>
      </c>
      <c r="O40" s="15" t="s">
        <v>232</v>
      </c>
      <c r="P40" s="15"/>
      <c r="Q40" s="15"/>
      <c r="R40" s="15"/>
      <c r="S40" s="52"/>
      <c r="T40" s="15"/>
      <c r="U40" s="15"/>
      <c r="V40" s="15"/>
      <c r="W40" s="15"/>
      <c r="X40" s="15"/>
    </row>
    <row r="41" spans="1:26" s="2" customFormat="1" ht="27" x14ac:dyDescent="0.15">
      <c r="A41" s="15">
        <v>35</v>
      </c>
      <c r="B41" s="20" t="s">
        <v>25</v>
      </c>
      <c r="C41" s="15" t="s">
        <v>44</v>
      </c>
      <c r="D41" s="15" t="s">
        <v>233</v>
      </c>
      <c r="E41" s="18" t="s">
        <v>234</v>
      </c>
      <c r="F41" s="17" t="s">
        <v>235</v>
      </c>
      <c r="G41" s="15"/>
      <c r="H41" s="15"/>
      <c r="I41" s="35" t="e">
        <f t="shared" si="2"/>
        <v>#DIV/0!</v>
      </c>
      <c r="J41" s="15" t="s">
        <v>30</v>
      </c>
      <c r="K41" s="15"/>
      <c r="L41" s="60" t="s">
        <v>236</v>
      </c>
      <c r="M41" s="37">
        <v>45728</v>
      </c>
      <c r="N41" s="15" t="s">
        <v>40</v>
      </c>
      <c r="O41" s="15" t="s">
        <v>232</v>
      </c>
      <c r="P41" s="15"/>
      <c r="Q41" s="15"/>
      <c r="R41" s="15"/>
      <c r="S41" s="52"/>
      <c r="T41" s="15"/>
      <c r="U41" s="15"/>
      <c r="V41" s="15"/>
      <c r="W41" s="15"/>
      <c r="X41" s="15"/>
    </row>
    <row r="42" spans="1:26" s="2" customFormat="1" ht="27" x14ac:dyDescent="0.15">
      <c r="A42" s="15">
        <v>35</v>
      </c>
      <c r="B42" s="20" t="s">
        <v>25</v>
      </c>
      <c r="C42" s="15" t="s">
        <v>61</v>
      </c>
      <c r="D42" s="15" t="s">
        <v>237</v>
      </c>
      <c r="E42" s="18" t="s">
        <v>238</v>
      </c>
      <c r="F42" s="17"/>
      <c r="G42" s="15"/>
      <c r="H42" s="15"/>
      <c r="I42" s="35" t="e">
        <f t="shared" si="2"/>
        <v>#DIV/0!</v>
      </c>
      <c r="J42" s="15" t="s">
        <v>30</v>
      </c>
      <c r="K42" s="15"/>
      <c r="L42" s="39" t="s">
        <v>239</v>
      </c>
      <c r="M42" s="37">
        <v>45728</v>
      </c>
      <c r="N42" s="15" t="s">
        <v>40</v>
      </c>
      <c r="O42" s="15" t="s">
        <v>232</v>
      </c>
      <c r="P42" s="15"/>
      <c r="Q42" s="15"/>
      <c r="R42" s="15"/>
      <c r="S42" s="52"/>
      <c r="T42" s="15"/>
      <c r="U42" s="15"/>
      <c r="V42" s="15"/>
      <c r="W42" s="15"/>
      <c r="X42" s="15"/>
    </row>
    <row r="43" spans="1:26" s="2" customFormat="1" x14ac:dyDescent="0.15">
      <c r="A43" s="15">
        <v>35</v>
      </c>
      <c r="B43" s="20" t="s">
        <v>25</v>
      </c>
      <c r="C43" s="15" t="s">
        <v>35</v>
      </c>
      <c r="D43" s="15" t="s">
        <v>240</v>
      </c>
      <c r="E43" s="18" t="s">
        <v>241</v>
      </c>
      <c r="F43" s="17" t="s">
        <v>242</v>
      </c>
      <c r="G43" s="15"/>
      <c r="H43" s="15"/>
      <c r="I43" s="35" t="e">
        <f t="shared" si="2"/>
        <v>#DIV/0!</v>
      </c>
      <c r="J43" s="15" t="s">
        <v>30</v>
      </c>
      <c r="K43" s="15"/>
      <c r="L43" s="60" t="s">
        <v>243</v>
      </c>
      <c r="M43" s="37">
        <v>45728</v>
      </c>
      <c r="N43" s="15" t="s">
        <v>40</v>
      </c>
      <c r="O43" s="15" t="s">
        <v>232</v>
      </c>
      <c r="P43" s="15"/>
      <c r="Q43" s="15"/>
      <c r="R43" s="15"/>
      <c r="S43" s="52"/>
      <c r="T43" s="15"/>
      <c r="U43" s="15"/>
      <c r="V43" s="15"/>
      <c r="W43" s="15"/>
      <c r="X43" s="15"/>
    </row>
    <row r="44" spans="1:26" s="2" customFormat="1" x14ac:dyDescent="0.15">
      <c r="A44" s="15">
        <v>35</v>
      </c>
      <c r="B44" s="15" t="s">
        <v>34</v>
      </c>
      <c r="C44" s="15" t="s">
        <v>61</v>
      </c>
      <c r="D44" s="15" t="s">
        <v>244</v>
      </c>
      <c r="E44" s="18" t="s">
        <v>245</v>
      </c>
      <c r="F44" s="17"/>
      <c r="G44" s="15">
        <v>940</v>
      </c>
      <c r="H44" s="15">
        <v>340</v>
      </c>
      <c r="I44" s="35">
        <f t="shared" si="2"/>
        <v>0.36170212765957449</v>
      </c>
      <c r="J44" s="15" t="s">
        <v>30</v>
      </c>
      <c r="K44" s="15"/>
      <c r="L44" s="62" t="s">
        <v>246</v>
      </c>
      <c r="M44" s="37">
        <v>45729</v>
      </c>
      <c r="N44" s="15" t="s">
        <v>40</v>
      </c>
      <c r="O44" s="15" t="s">
        <v>203</v>
      </c>
      <c r="P44" s="15"/>
      <c r="Q44" s="15"/>
      <c r="R44" s="15"/>
      <c r="S44" s="52"/>
      <c r="T44" s="15"/>
      <c r="U44" s="15"/>
      <c r="V44" s="15"/>
      <c r="W44" s="15"/>
      <c r="X44" s="15"/>
    </row>
    <row r="45" spans="1:26" s="2" customFormat="1" x14ac:dyDescent="0.15">
      <c r="A45" s="15">
        <v>35</v>
      </c>
      <c r="B45" s="15" t="s">
        <v>34</v>
      </c>
      <c r="C45" s="15" t="s">
        <v>61</v>
      </c>
      <c r="D45" s="15" t="s">
        <v>247</v>
      </c>
      <c r="E45" s="18" t="s">
        <v>248</v>
      </c>
      <c r="F45" s="17"/>
      <c r="G45" s="15">
        <v>3340</v>
      </c>
      <c r="H45" s="15">
        <v>432</v>
      </c>
      <c r="I45" s="35">
        <f t="shared" si="2"/>
        <v>0.12934131736526946</v>
      </c>
      <c r="J45" s="15" t="s">
        <v>30</v>
      </c>
      <c r="K45" s="15"/>
      <c r="L45" s="60" t="s">
        <v>249</v>
      </c>
      <c r="M45" s="37">
        <v>45729</v>
      </c>
      <c r="N45" s="15" t="s">
        <v>40</v>
      </c>
      <c r="O45" s="15" t="s">
        <v>203</v>
      </c>
      <c r="P45" s="15"/>
      <c r="Q45" s="15"/>
      <c r="R45" s="15"/>
      <c r="S45" s="52"/>
      <c r="T45" s="15"/>
      <c r="U45" s="15"/>
      <c r="V45" s="15"/>
      <c r="W45" s="15"/>
      <c r="X45" s="15"/>
    </row>
    <row r="46" spans="1:26" s="2" customFormat="1" x14ac:dyDescent="0.15">
      <c r="A46" s="15">
        <v>35</v>
      </c>
      <c r="B46" s="15" t="s">
        <v>34</v>
      </c>
      <c r="C46" s="15" t="s">
        <v>61</v>
      </c>
      <c r="D46" s="15" t="s">
        <v>237</v>
      </c>
      <c r="E46" s="18" t="s">
        <v>238</v>
      </c>
      <c r="F46" s="17"/>
      <c r="G46" s="15">
        <v>450</v>
      </c>
      <c r="H46" s="15">
        <v>168</v>
      </c>
      <c r="I46" s="35">
        <f t="shared" si="2"/>
        <v>0.37333333333333335</v>
      </c>
      <c r="J46" s="15" t="s">
        <v>30</v>
      </c>
      <c r="K46" s="15"/>
      <c r="L46" s="60" t="s">
        <v>250</v>
      </c>
      <c r="M46" s="37">
        <v>45729</v>
      </c>
      <c r="N46" s="15" t="s">
        <v>40</v>
      </c>
      <c r="O46" s="15" t="s">
        <v>232</v>
      </c>
      <c r="P46" s="15"/>
      <c r="Q46" s="15"/>
      <c r="R46" s="15"/>
      <c r="S46" s="52"/>
      <c r="T46" s="15"/>
      <c r="U46" s="15"/>
      <c r="V46" s="15"/>
      <c r="W46" s="15"/>
      <c r="X46" s="15"/>
    </row>
    <row r="47" spans="1:26" s="2" customFormat="1" ht="27" x14ac:dyDescent="0.15">
      <c r="A47" s="15">
        <v>35</v>
      </c>
      <c r="B47" s="15" t="s">
        <v>34</v>
      </c>
      <c r="C47" s="15" t="s">
        <v>227</v>
      </c>
      <c r="D47" s="15" t="s">
        <v>251</v>
      </c>
      <c r="E47" s="18" t="s">
        <v>252</v>
      </c>
      <c r="F47" s="17" t="s">
        <v>253</v>
      </c>
      <c r="G47" s="15">
        <v>14880</v>
      </c>
      <c r="H47" s="15">
        <v>1020</v>
      </c>
      <c r="I47" s="35">
        <f t="shared" si="2"/>
        <v>6.8548387096774188E-2</v>
      </c>
      <c r="J47" s="15" t="s">
        <v>64</v>
      </c>
      <c r="K47" s="15"/>
      <c r="L47" s="62" t="s">
        <v>254</v>
      </c>
      <c r="M47" s="37">
        <v>45729</v>
      </c>
      <c r="N47" s="15" t="s">
        <v>40</v>
      </c>
      <c r="O47" s="15" t="s">
        <v>191</v>
      </c>
      <c r="P47" s="15">
        <v>31</v>
      </c>
      <c r="Q47" s="15"/>
      <c r="R47" s="15"/>
      <c r="S47" s="52"/>
      <c r="T47" s="17" t="s">
        <v>255</v>
      </c>
      <c r="U47" s="15">
        <v>320</v>
      </c>
      <c r="V47" s="15">
        <v>21</v>
      </c>
      <c r="W47" s="15" t="s">
        <v>256</v>
      </c>
      <c r="X47" s="15">
        <v>63</v>
      </c>
      <c r="Y47" s="2">
        <v>3.3</v>
      </c>
      <c r="Z47" s="2">
        <v>1</v>
      </c>
    </row>
    <row r="48" spans="1:26" s="2" customFormat="1" ht="27" x14ac:dyDescent="0.15">
      <c r="A48" s="15">
        <v>35</v>
      </c>
      <c r="B48" s="15" t="s">
        <v>34</v>
      </c>
      <c r="C48" s="15" t="s">
        <v>61</v>
      </c>
      <c r="D48" s="15" t="s">
        <v>257</v>
      </c>
      <c r="E48" s="18" t="s">
        <v>258</v>
      </c>
      <c r="F48" s="17"/>
      <c r="G48" s="15"/>
      <c r="H48" s="15"/>
      <c r="I48" s="35" t="e">
        <f t="shared" si="2"/>
        <v>#DIV/0!</v>
      </c>
      <c r="J48" s="15"/>
      <c r="K48" s="15"/>
      <c r="L48" s="36" t="s">
        <v>259</v>
      </c>
      <c r="M48" s="37">
        <v>45730</v>
      </c>
      <c r="N48" s="15"/>
      <c r="O48" s="15"/>
      <c r="P48" s="15"/>
      <c r="Q48" s="15"/>
      <c r="R48" s="15"/>
      <c r="S48" s="52"/>
      <c r="U48" s="15"/>
      <c r="V48" s="15"/>
      <c r="W48" s="15"/>
      <c r="X48" s="15"/>
    </row>
    <row r="49" spans="1:24" s="2" customFormat="1" x14ac:dyDescent="0.15">
      <c r="A49" s="15">
        <v>35</v>
      </c>
      <c r="B49" s="20" t="s">
        <v>25</v>
      </c>
      <c r="C49" s="15" t="s">
        <v>61</v>
      </c>
      <c r="D49" s="15" t="s">
        <v>260</v>
      </c>
      <c r="E49" s="18" t="s">
        <v>261</v>
      </c>
      <c r="F49" s="17"/>
      <c r="G49" s="15"/>
      <c r="H49" s="15"/>
      <c r="I49" s="35" t="e">
        <f t="shared" si="2"/>
        <v>#DIV/0!</v>
      </c>
      <c r="J49" s="15" t="s">
        <v>30</v>
      </c>
      <c r="K49" s="15"/>
      <c r="L49" s="62" t="s">
        <v>262</v>
      </c>
      <c r="M49" s="37">
        <v>45731</v>
      </c>
      <c r="N49" s="15" t="s">
        <v>40</v>
      </c>
      <c r="O49" s="15" t="s">
        <v>263</v>
      </c>
      <c r="P49" s="15"/>
      <c r="Q49" s="15"/>
      <c r="R49" s="15"/>
      <c r="S49" s="52"/>
      <c r="T49" s="15"/>
      <c r="U49" s="15"/>
      <c r="V49" s="15"/>
      <c r="W49" s="15"/>
      <c r="X49" s="15"/>
    </row>
    <row r="50" spans="1:24" s="2" customFormat="1" x14ac:dyDescent="0.15">
      <c r="A50" s="15">
        <v>35</v>
      </c>
      <c r="B50" s="20" t="s">
        <v>25</v>
      </c>
      <c r="C50" s="15" t="s">
        <v>61</v>
      </c>
      <c r="D50" s="15" t="s">
        <v>264</v>
      </c>
      <c r="E50" s="18">
        <v>22800000101</v>
      </c>
      <c r="F50" s="17" t="s">
        <v>265</v>
      </c>
      <c r="G50" s="15"/>
      <c r="H50" s="15"/>
      <c r="I50" s="35" t="e">
        <f t="shared" si="2"/>
        <v>#DIV/0!</v>
      </c>
      <c r="J50" s="15" t="s">
        <v>30</v>
      </c>
      <c r="K50" s="15"/>
      <c r="L50" s="62" t="s">
        <v>266</v>
      </c>
      <c r="M50" s="37">
        <v>45731</v>
      </c>
      <c r="N50" s="15" t="s">
        <v>40</v>
      </c>
      <c r="O50" s="15" t="s">
        <v>232</v>
      </c>
      <c r="P50" s="15"/>
      <c r="Q50" s="15"/>
      <c r="R50" s="15"/>
      <c r="S50" s="52"/>
      <c r="T50" s="15"/>
      <c r="U50" s="15"/>
      <c r="V50" s="15"/>
      <c r="W50" s="15"/>
      <c r="X50" s="15"/>
    </row>
    <row r="51" spans="1:24" s="2" customFormat="1" ht="27" x14ac:dyDescent="0.15">
      <c r="A51" s="15"/>
      <c r="B51" s="15" t="s">
        <v>34</v>
      </c>
      <c r="C51" s="15" t="s">
        <v>61</v>
      </c>
      <c r="D51" s="15" t="s">
        <v>267</v>
      </c>
      <c r="E51" s="18" t="s">
        <v>268</v>
      </c>
      <c r="F51" s="17"/>
      <c r="G51" s="15">
        <v>205</v>
      </c>
      <c r="H51" s="15">
        <v>30</v>
      </c>
      <c r="I51" s="35">
        <f t="shared" si="2"/>
        <v>0.14634146341463414</v>
      </c>
      <c r="J51" s="15" t="s">
        <v>64</v>
      </c>
      <c r="K51" s="15"/>
      <c r="L51" s="39" t="s">
        <v>269</v>
      </c>
      <c r="M51" s="37">
        <v>45731</v>
      </c>
      <c r="N51" s="15"/>
      <c r="O51" s="15" t="s">
        <v>73</v>
      </c>
      <c r="P51" s="15"/>
      <c r="Q51" s="15"/>
      <c r="R51" s="15"/>
      <c r="S51" s="52"/>
      <c r="T51" s="15"/>
      <c r="U51" s="15"/>
      <c r="V51" s="15"/>
      <c r="W51" s="15"/>
      <c r="X51" s="15"/>
    </row>
    <row r="52" spans="1:24" s="2" customFormat="1" ht="27" x14ac:dyDescent="0.15">
      <c r="A52" s="15"/>
      <c r="B52" s="15" t="s">
        <v>34</v>
      </c>
      <c r="C52" s="15" t="s">
        <v>61</v>
      </c>
      <c r="D52" s="15" t="s">
        <v>270</v>
      </c>
      <c r="E52" s="18" t="s">
        <v>271</v>
      </c>
      <c r="F52" s="17" t="s">
        <v>272</v>
      </c>
      <c r="G52" s="15">
        <v>2800</v>
      </c>
      <c r="H52" s="15"/>
      <c r="I52" s="35">
        <f t="shared" si="2"/>
        <v>0</v>
      </c>
      <c r="J52" s="15" t="s">
        <v>64</v>
      </c>
      <c r="K52" s="15"/>
      <c r="L52" s="39" t="s">
        <v>273</v>
      </c>
      <c r="M52" s="37">
        <v>45731</v>
      </c>
      <c r="N52" s="15"/>
      <c r="O52" s="15" t="s">
        <v>73</v>
      </c>
      <c r="P52" s="15"/>
      <c r="Q52" s="15"/>
      <c r="R52" s="15"/>
      <c r="S52" s="52"/>
      <c r="T52" s="15"/>
      <c r="U52" s="15"/>
      <c r="V52" s="15"/>
      <c r="W52" s="15"/>
      <c r="X52" s="15"/>
    </row>
    <row r="53" spans="1:24" s="2" customFormat="1" x14ac:dyDescent="0.15">
      <c r="A53" s="15"/>
      <c r="B53" s="20" t="s">
        <v>25</v>
      </c>
      <c r="C53" s="15" t="s">
        <v>61</v>
      </c>
      <c r="D53" s="15" t="s">
        <v>274</v>
      </c>
      <c r="E53" s="18" t="s">
        <v>275</v>
      </c>
      <c r="F53" s="17"/>
      <c r="G53" s="15"/>
      <c r="H53" s="15"/>
      <c r="I53" s="35" t="e">
        <f t="shared" si="2"/>
        <v>#DIV/0!</v>
      </c>
      <c r="J53" s="15" t="s">
        <v>30</v>
      </c>
      <c r="K53" s="15"/>
      <c r="L53" s="60" t="s">
        <v>276</v>
      </c>
      <c r="M53" s="37">
        <v>45731</v>
      </c>
      <c r="N53" s="15" t="s">
        <v>102</v>
      </c>
      <c r="O53" s="15" t="s">
        <v>277</v>
      </c>
      <c r="P53" s="15">
        <v>20</v>
      </c>
      <c r="Q53" s="15"/>
      <c r="R53" s="15"/>
      <c r="S53" s="52"/>
      <c r="T53" s="15"/>
      <c r="U53" s="15"/>
      <c r="V53" s="15"/>
      <c r="W53" s="15"/>
      <c r="X53" s="15"/>
    </row>
    <row r="54" spans="1:24" s="2" customFormat="1" ht="27" x14ac:dyDescent="0.15">
      <c r="A54" s="15"/>
      <c r="B54" s="20" t="s">
        <v>25</v>
      </c>
      <c r="C54" s="15" t="s">
        <v>278</v>
      </c>
      <c r="D54" s="15" t="s">
        <v>279</v>
      </c>
      <c r="E54" s="18" t="s">
        <v>280</v>
      </c>
      <c r="F54" s="17" t="s">
        <v>281</v>
      </c>
      <c r="G54" s="15">
        <v>100000</v>
      </c>
      <c r="H54" s="15">
        <v>100000</v>
      </c>
      <c r="I54" s="35">
        <f t="shared" si="2"/>
        <v>1</v>
      </c>
      <c r="J54" s="15" t="s">
        <v>64</v>
      </c>
      <c r="K54" s="15"/>
      <c r="L54" s="62" t="s">
        <v>282</v>
      </c>
      <c r="M54" s="37">
        <v>45733</v>
      </c>
      <c r="N54" s="15"/>
      <c r="O54" s="15"/>
      <c r="P54" s="15"/>
      <c r="Q54" s="15"/>
      <c r="R54" s="15"/>
      <c r="S54" s="52"/>
      <c r="T54" s="15"/>
      <c r="U54" s="15"/>
      <c r="V54" s="15"/>
      <c r="W54" s="15"/>
      <c r="X54" s="15"/>
    </row>
    <row r="55" spans="1:24" s="2" customFormat="1" ht="27" x14ac:dyDescent="0.15">
      <c r="A55" s="15"/>
      <c r="B55" s="20" t="s">
        <v>25</v>
      </c>
      <c r="C55" s="15" t="s">
        <v>110</v>
      </c>
      <c r="D55" s="15" t="s">
        <v>283</v>
      </c>
      <c r="E55" s="18" t="s">
        <v>284</v>
      </c>
      <c r="F55" s="17" t="s">
        <v>285</v>
      </c>
      <c r="G55" s="15"/>
      <c r="H55" s="15"/>
      <c r="I55" s="35" t="e">
        <f t="shared" si="2"/>
        <v>#DIV/0!</v>
      </c>
      <c r="J55" s="15" t="s">
        <v>64</v>
      </c>
      <c r="K55" s="15"/>
      <c r="L55" s="36" t="s">
        <v>286</v>
      </c>
      <c r="M55" s="37">
        <v>45733</v>
      </c>
      <c r="N55" s="15" t="s">
        <v>40</v>
      </c>
      <c r="O55" s="15" t="s">
        <v>263</v>
      </c>
      <c r="P55" s="15"/>
      <c r="Q55" s="15"/>
      <c r="R55" s="15"/>
      <c r="S55" s="52"/>
      <c r="T55" s="15"/>
      <c r="U55" s="15"/>
      <c r="V55" s="15"/>
      <c r="W55" s="15"/>
      <c r="X55" s="15"/>
    </row>
    <row r="56" spans="1:24" s="2" customFormat="1" x14ac:dyDescent="0.15">
      <c r="A56" s="15"/>
      <c r="B56" s="20" t="s">
        <v>25</v>
      </c>
      <c r="C56" s="15" t="s">
        <v>110</v>
      </c>
      <c r="D56" s="15" t="s">
        <v>287</v>
      </c>
      <c r="E56" s="18" t="s">
        <v>288</v>
      </c>
      <c r="F56" s="17" t="s">
        <v>289</v>
      </c>
      <c r="G56" s="15"/>
      <c r="H56" s="15"/>
      <c r="I56" s="35" t="e">
        <f t="shared" si="2"/>
        <v>#DIV/0!</v>
      </c>
      <c r="J56" s="15" t="s">
        <v>64</v>
      </c>
      <c r="K56" s="15"/>
      <c r="L56" s="62" t="s">
        <v>290</v>
      </c>
      <c r="M56" s="37">
        <v>45733</v>
      </c>
      <c r="N56" s="15" t="s">
        <v>40</v>
      </c>
      <c r="O56" s="15" t="s">
        <v>263</v>
      </c>
      <c r="P56" s="15"/>
      <c r="Q56" s="15"/>
      <c r="R56" s="15"/>
      <c r="S56" s="52"/>
      <c r="T56" s="15"/>
      <c r="U56" s="15"/>
      <c r="V56" s="15"/>
      <c r="W56" s="15"/>
      <c r="X56" s="15"/>
    </row>
    <row r="57" spans="1:24" s="2" customFormat="1" ht="54" x14ac:dyDescent="0.15">
      <c r="A57" s="15"/>
      <c r="B57" s="15" t="s">
        <v>34</v>
      </c>
      <c r="C57" s="15" t="s">
        <v>44</v>
      </c>
      <c r="D57" s="15" t="s">
        <v>291</v>
      </c>
      <c r="E57" s="18" t="s">
        <v>292</v>
      </c>
      <c r="F57" s="17" t="s">
        <v>293</v>
      </c>
      <c r="G57" s="15"/>
      <c r="H57" s="15"/>
      <c r="I57" s="35" t="e">
        <f t="shared" si="2"/>
        <v>#DIV/0!</v>
      </c>
      <c r="J57" s="15" t="s">
        <v>64</v>
      </c>
      <c r="K57" s="15"/>
      <c r="L57" s="39" t="s">
        <v>294</v>
      </c>
      <c r="M57" s="37">
        <v>45733</v>
      </c>
      <c r="N57" s="15"/>
      <c r="O57" s="15"/>
      <c r="P57" s="15"/>
      <c r="Q57" s="15"/>
      <c r="R57" s="15"/>
      <c r="S57" s="52"/>
      <c r="T57" s="15"/>
      <c r="U57" s="15"/>
      <c r="V57" s="15"/>
      <c r="W57" s="15"/>
      <c r="X57" s="15"/>
    </row>
    <row r="58" spans="1:24" s="2" customFormat="1" ht="27" x14ac:dyDescent="0.15">
      <c r="A58" s="15"/>
      <c r="B58" s="15" t="s">
        <v>34</v>
      </c>
      <c r="C58" s="15" t="s">
        <v>214</v>
      </c>
      <c r="D58" s="15" t="s">
        <v>295</v>
      </c>
      <c r="E58" s="18" t="s">
        <v>296</v>
      </c>
      <c r="F58" s="17" t="s">
        <v>217</v>
      </c>
      <c r="G58" s="15">
        <v>11000</v>
      </c>
      <c r="H58" s="15">
        <v>11000</v>
      </c>
      <c r="I58" s="35">
        <f t="shared" ref="I58:I66" si="3">H58/G58</f>
        <v>1</v>
      </c>
      <c r="J58" s="15" t="s">
        <v>64</v>
      </c>
      <c r="K58" s="15"/>
      <c r="L58" s="60" t="s">
        <v>297</v>
      </c>
      <c r="M58" s="37">
        <v>45733</v>
      </c>
      <c r="N58" s="15" t="s">
        <v>102</v>
      </c>
      <c r="O58" s="15" t="s">
        <v>298</v>
      </c>
      <c r="P58" s="15"/>
      <c r="Q58" s="15"/>
      <c r="R58" s="15"/>
      <c r="S58" s="52"/>
      <c r="T58" s="15"/>
      <c r="U58" s="15"/>
      <c r="V58" s="15"/>
      <c r="W58" s="15"/>
      <c r="X58" s="15"/>
    </row>
    <row r="59" spans="1:24" s="2" customFormat="1" ht="27" x14ac:dyDescent="0.15">
      <c r="A59" s="15"/>
      <c r="B59" s="15" t="s">
        <v>34</v>
      </c>
      <c r="C59" s="15" t="s">
        <v>214</v>
      </c>
      <c r="D59" s="15" t="s">
        <v>299</v>
      </c>
      <c r="E59" s="18" t="s">
        <v>300</v>
      </c>
      <c r="F59" s="17" t="s">
        <v>301</v>
      </c>
      <c r="G59" s="15">
        <v>5500</v>
      </c>
      <c r="H59" s="15">
        <v>5500</v>
      </c>
      <c r="I59" s="35">
        <f t="shared" si="3"/>
        <v>1</v>
      </c>
      <c r="J59" s="15" t="s">
        <v>64</v>
      </c>
      <c r="K59" s="15"/>
      <c r="L59" s="60" t="s">
        <v>297</v>
      </c>
      <c r="M59" s="37">
        <v>45733</v>
      </c>
      <c r="N59" s="15" t="s">
        <v>102</v>
      </c>
      <c r="O59" s="15" t="s">
        <v>298</v>
      </c>
      <c r="P59" s="15"/>
      <c r="Q59" s="15"/>
      <c r="R59" s="15"/>
      <c r="S59" s="52"/>
      <c r="T59" s="15"/>
      <c r="U59" s="15"/>
      <c r="V59" s="15"/>
      <c r="W59" s="15"/>
      <c r="X59" s="15"/>
    </row>
    <row r="60" spans="1:24" s="2" customFormat="1" ht="27" x14ac:dyDescent="0.15">
      <c r="A60" s="15"/>
      <c r="B60" s="15" t="s">
        <v>34</v>
      </c>
      <c r="C60" s="15" t="s">
        <v>214</v>
      </c>
      <c r="D60" s="15" t="s">
        <v>302</v>
      </c>
      <c r="E60" s="18" t="s">
        <v>303</v>
      </c>
      <c r="F60" s="17" t="s">
        <v>301</v>
      </c>
      <c r="G60" s="15">
        <v>5500</v>
      </c>
      <c r="H60" s="15">
        <v>5500</v>
      </c>
      <c r="I60" s="35">
        <f t="shared" si="3"/>
        <v>1</v>
      </c>
      <c r="J60" s="15" t="s">
        <v>64</v>
      </c>
      <c r="K60" s="15"/>
      <c r="L60" s="60" t="s">
        <v>297</v>
      </c>
      <c r="M60" s="37">
        <v>45733</v>
      </c>
      <c r="N60" s="15" t="s">
        <v>102</v>
      </c>
      <c r="O60" s="15" t="s">
        <v>298</v>
      </c>
      <c r="P60" s="15"/>
      <c r="Q60" s="15"/>
      <c r="R60" s="15"/>
      <c r="S60" s="52"/>
      <c r="T60" s="15"/>
      <c r="U60" s="15"/>
      <c r="V60" s="15"/>
      <c r="W60" s="15"/>
      <c r="X60" s="15"/>
    </row>
    <row r="61" spans="1:24" s="2" customFormat="1" ht="27" x14ac:dyDescent="0.15">
      <c r="A61" s="15"/>
      <c r="B61" s="20" t="s">
        <v>25</v>
      </c>
      <c r="C61" s="15" t="s">
        <v>119</v>
      </c>
      <c r="D61" s="15" t="s">
        <v>304</v>
      </c>
      <c r="E61" s="18" t="s">
        <v>305</v>
      </c>
      <c r="F61" s="17" t="s">
        <v>306</v>
      </c>
      <c r="G61" s="15"/>
      <c r="H61" s="15"/>
      <c r="I61" s="35" t="e">
        <f t="shared" si="3"/>
        <v>#DIV/0!</v>
      </c>
      <c r="J61" s="15" t="s">
        <v>30</v>
      </c>
      <c r="K61" s="15"/>
      <c r="L61" s="60" t="s">
        <v>307</v>
      </c>
      <c r="M61" s="37">
        <v>45734</v>
      </c>
      <c r="N61" s="15" t="s">
        <v>32</v>
      </c>
      <c r="O61" s="15" t="s">
        <v>33</v>
      </c>
      <c r="P61" s="15"/>
      <c r="Q61" s="15"/>
      <c r="R61" s="15"/>
      <c r="S61" s="52"/>
      <c r="T61" s="15"/>
      <c r="U61" s="15"/>
      <c r="V61" s="15"/>
      <c r="W61" s="15"/>
      <c r="X61" s="15"/>
    </row>
    <row r="62" spans="1:24" s="2" customFormat="1" ht="27" x14ac:dyDescent="0.15">
      <c r="A62" s="15"/>
      <c r="B62" s="20" t="s">
        <v>25</v>
      </c>
      <c r="C62" s="15" t="s">
        <v>86</v>
      </c>
      <c r="D62" s="15" t="s">
        <v>308</v>
      </c>
      <c r="E62" s="18" t="s">
        <v>309</v>
      </c>
      <c r="F62" s="17" t="s">
        <v>310</v>
      </c>
      <c r="G62" s="15"/>
      <c r="H62" s="15"/>
      <c r="I62" s="35" t="e">
        <f t="shared" si="3"/>
        <v>#DIV/0!</v>
      </c>
      <c r="J62" s="15" t="s">
        <v>30</v>
      </c>
      <c r="K62" s="15"/>
      <c r="L62" s="62" t="s">
        <v>311</v>
      </c>
      <c r="M62" s="37">
        <v>45734</v>
      </c>
      <c r="N62" s="15" t="s">
        <v>32</v>
      </c>
      <c r="O62" s="15" t="s">
        <v>33</v>
      </c>
      <c r="P62" s="15"/>
      <c r="Q62" s="15"/>
      <c r="R62" s="15"/>
      <c r="S62" s="52"/>
      <c r="T62" s="15"/>
      <c r="U62" s="15"/>
      <c r="V62" s="15"/>
      <c r="W62" s="15"/>
      <c r="X62" s="15"/>
    </row>
    <row r="63" spans="1:24" s="2" customFormat="1" ht="54" x14ac:dyDescent="0.15">
      <c r="A63" s="15"/>
      <c r="B63" s="15" t="s">
        <v>34</v>
      </c>
      <c r="C63" s="15" t="s">
        <v>61</v>
      </c>
      <c r="D63" s="15" t="s">
        <v>312</v>
      </c>
      <c r="E63" s="18" t="s">
        <v>313</v>
      </c>
      <c r="F63" s="17"/>
      <c r="G63" s="15">
        <v>256</v>
      </c>
      <c r="H63" s="15">
        <v>256</v>
      </c>
      <c r="I63" s="35">
        <f t="shared" si="3"/>
        <v>1</v>
      </c>
      <c r="J63" s="15" t="s">
        <v>64</v>
      </c>
      <c r="K63" s="15"/>
      <c r="L63" s="62" t="s">
        <v>314</v>
      </c>
      <c r="M63" s="37">
        <v>45734</v>
      </c>
      <c r="N63" s="15" t="s">
        <v>32</v>
      </c>
      <c r="O63" s="15"/>
      <c r="P63" s="15"/>
      <c r="Q63" s="15"/>
      <c r="R63" s="15"/>
      <c r="S63" s="54" t="s">
        <v>315</v>
      </c>
      <c r="T63" s="15"/>
      <c r="U63" s="15"/>
      <c r="V63" s="15"/>
      <c r="W63" s="15"/>
      <c r="X63" s="15"/>
    </row>
    <row r="64" spans="1:24" s="2" customFormat="1" ht="40.5" x14ac:dyDescent="0.15">
      <c r="A64" s="15"/>
      <c r="B64" s="15" t="s">
        <v>34</v>
      </c>
      <c r="C64" s="15" t="s">
        <v>61</v>
      </c>
      <c r="D64" s="15" t="s">
        <v>316</v>
      </c>
      <c r="E64" s="18" t="s">
        <v>317</v>
      </c>
      <c r="F64" s="17" t="s">
        <v>318</v>
      </c>
      <c r="G64" s="15">
        <v>880</v>
      </c>
      <c r="H64" s="15">
        <v>880</v>
      </c>
      <c r="I64" s="35">
        <f t="shared" si="3"/>
        <v>1</v>
      </c>
      <c r="J64" s="15" t="s">
        <v>64</v>
      </c>
      <c r="K64" s="15"/>
      <c r="L64" s="39" t="s">
        <v>319</v>
      </c>
      <c r="M64" s="37">
        <v>45735</v>
      </c>
      <c r="N64" s="15"/>
      <c r="O64" s="15"/>
      <c r="P64" s="15"/>
      <c r="Q64" s="15"/>
      <c r="R64" s="15"/>
      <c r="S64" s="52"/>
      <c r="T64" s="15"/>
      <c r="U64" s="15"/>
      <c r="V64" s="15"/>
      <c r="W64" s="15"/>
      <c r="X64" s="15"/>
    </row>
    <row r="65" spans="1:24" s="2" customFormat="1" ht="27" x14ac:dyDescent="0.15">
      <c r="A65" s="15"/>
      <c r="B65" s="20" t="s">
        <v>25</v>
      </c>
      <c r="C65" s="15" t="s">
        <v>61</v>
      </c>
      <c r="D65" s="15" t="s">
        <v>320</v>
      </c>
      <c r="E65" s="18" t="s">
        <v>321</v>
      </c>
      <c r="F65" s="17" t="s">
        <v>322</v>
      </c>
      <c r="G65" s="15"/>
      <c r="H65" s="15"/>
      <c r="I65" s="35" t="e">
        <f t="shared" si="3"/>
        <v>#DIV/0!</v>
      </c>
      <c r="J65" s="15" t="s">
        <v>30</v>
      </c>
      <c r="K65" s="15"/>
      <c r="L65" s="60" t="s">
        <v>323</v>
      </c>
      <c r="M65" s="37">
        <v>45736</v>
      </c>
      <c r="N65" s="15" t="s">
        <v>32</v>
      </c>
      <c r="O65" s="15" t="s">
        <v>33</v>
      </c>
      <c r="P65" s="15"/>
      <c r="Q65" s="15"/>
      <c r="R65" s="15"/>
      <c r="S65" s="52"/>
      <c r="T65" s="15"/>
      <c r="U65" s="15"/>
      <c r="V65" s="15"/>
      <c r="W65" s="15"/>
      <c r="X65" s="15"/>
    </row>
    <row r="66" spans="1:24" s="2" customFormat="1" ht="27" x14ac:dyDescent="0.15">
      <c r="A66" s="15"/>
      <c r="B66" s="20" t="s">
        <v>25</v>
      </c>
      <c r="C66" s="15" t="s">
        <v>324</v>
      </c>
      <c r="D66" s="15" t="s">
        <v>325</v>
      </c>
      <c r="E66" s="18" t="s">
        <v>326</v>
      </c>
      <c r="F66" s="17" t="s">
        <v>327</v>
      </c>
      <c r="G66" s="15"/>
      <c r="H66" s="15"/>
      <c r="I66" s="35" t="e">
        <f t="shared" si="3"/>
        <v>#DIV/0!</v>
      </c>
      <c r="J66" s="15" t="s">
        <v>30</v>
      </c>
      <c r="K66" s="15"/>
      <c r="L66" s="62" t="s">
        <v>328</v>
      </c>
      <c r="M66" s="37">
        <v>45736</v>
      </c>
      <c r="N66" s="15" t="s">
        <v>32</v>
      </c>
      <c r="O66" s="15" t="s">
        <v>33</v>
      </c>
      <c r="P66" s="15"/>
      <c r="Q66" s="15"/>
      <c r="R66" s="15"/>
      <c r="S66" s="52"/>
      <c r="T66" s="15"/>
      <c r="U66" s="15"/>
      <c r="V66" s="15"/>
      <c r="W66" s="15"/>
      <c r="X66" s="15"/>
    </row>
    <row r="67" spans="1:24" s="1" customFormat="1" ht="54" x14ac:dyDescent="0.15">
      <c r="A67" s="51"/>
      <c r="B67" s="15" t="s">
        <v>34</v>
      </c>
      <c r="C67" s="51" t="s">
        <v>44</v>
      </c>
      <c r="D67" s="51" t="s">
        <v>329</v>
      </c>
      <c r="E67" s="63" t="s">
        <v>330</v>
      </c>
      <c r="F67" s="14" t="s">
        <v>331</v>
      </c>
      <c r="G67" s="51">
        <v>700</v>
      </c>
      <c r="H67" s="51">
        <v>150</v>
      </c>
      <c r="I67" s="35">
        <f>H67/G67</f>
        <v>0.21428571428571427</v>
      </c>
      <c r="J67" s="15" t="s">
        <v>64</v>
      </c>
      <c r="K67" s="51"/>
      <c r="L67" s="64" t="s">
        <v>332</v>
      </c>
      <c r="M67" s="65">
        <v>45738</v>
      </c>
      <c r="N67" s="51"/>
      <c r="O67" s="51"/>
      <c r="P67" s="51"/>
      <c r="Q67" s="51"/>
      <c r="R67" s="51"/>
      <c r="S67" s="66"/>
      <c r="T67" s="51"/>
      <c r="U67" s="51"/>
      <c r="V67" s="51"/>
      <c r="W67" s="51"/>
      <c r="X67" s="51"/>
    </row>
    <row r="64941" spans="1:24" s="1" customFormat="1" x14ac:dyDescent="0.15">
      <c r="A64941" s="6"/>
      <c r="B64941" s="6"/>
      <c r="C64941" s="6"/>
      <c r="D64941" s="6"/>
      <c r="E64941" s="7"/>
      <c r="F64941" s="8"/>
      <c r="G64941" s="6"/>
      <c r="H64941" s="6"/>
      <c r="I64941" s="9"/>
      <c r="J64941" s="6"/>
      <c r="K64941" s="6"/>
      <c r="L64941" s="10"/>
      <c r="M64941" s="6"/>
      <c r="N64941" s="6"/>
      <c r="O64941" s="6"/>
      <c r="P64941" s="6"/>
      <c r="Q64941" s="6"/>
      <c r="R64941" s="6"/>
      <c r="S64941" s="11"/>
      <c r="T64941" s="6"/>
      <c r="U64941" s="6"/>
      <c r="V64941" s="6"/>
      <c r="W64941" s="6"/>
      <c r="X64941" s="6"/>
    </row>
    <row r="64942" spans="1:24" s="1" customFormat="1" x14ac:dyDescent="0.15">
      <c r="A64942" s="6"/>
      <c r="B64942" s="6"/>
      <c r="C64942" s="6"/>
      <c r="D64942" s="6"/>
      <c r="E64942" s="7"/>
      <c r="F64942" s="8"/>
      <c r="G64942" s="6"/>
      <c r="H64942" s="6"/>
      <c r="I64942" s="9"/>
      <c r="J64942" s="6"/>
      <c r="K64942" s="6"/>
      <c r="L64942" s="10"/>
      <c r="M64942" s="6"/>
      <c r="N64942" s="6"/>
      <c r="O64942" s="6"/>
      <c r="P64942" s="6"/>
      <c r="Q64942" s="6"/>
      <c r="R64942" s="6"/>
      <c r="S64942" s="11"/>
      <c r="T64942" s="6"/>
      <c r="U64942" s="6"/>
      <c r="V64942" s="6"/>
      <c r="W64942" s="6"/>
      <c r="X64942" s="6"/>
    </row>
    <row r="64943" spans="1:24" s="1" customFormat="1" x14ac:dyDescent="0.15">
      <c r="A64943" s="6"/>
      <c r="B64943" s="6"/>
      <c r="C64943" s="6"/>
      <c r="D64943" s="6"/>
      <c r="E64943" s="7"/>
      <c r="F64943" s="8"/>
      <c r="G64943" s="6"/>
      <c r="H64943" s="6"/>
      <c r="I64943" s="9"/>
      <c r="J64943" s="6"/>
      <c r="K64943" s="6"/>
      <c r="L64943" s="10"/>
      <c r="M64943" s="6"/>
      <c r="N64943" s="6"/>
      <c r="O64943" s="6"/>
      <c r="P64943" s="6"/>
      <c r="Q64943" s="6"/>
      <c r="R64943" s="6"/>
      <c r="S64943" s="11"/>
      <c r="T64943" s="6"/>
      <c r="U64943" s="6"/>
      <c r="V64943" s="6"/>
      <c r="W64943" s="6"/>
      <c r="X64943" s="6"/>
    </row>
    <row r="64944" spans="1:24" s="1" customFormat="1" x14ac:dyDescent="0.15">
      <c r="A64944" s="6"/>
      <c r="B64944" s="6"/>
      <c r="C64944" s="6"/>
      <c r="D64944" s="6"/>
      <c r="E64944" s="7"/>
      <c r="F64944" s="8"/>
      <c r="G64944" s="6"/>
      <c r="H64944" s="6"/>
      <c r="I64944" s="9"/>
      <c r="J64944" s="6"/>
      <c r="K64944" s="6"/>
      <c r="L64944" s="10"/>
      <c r="M64944" s="6"/>
      <c r="N64944" s="6"/>
      <c r="O64944" s="6"/>
      <c r="P64944" s="6"/>
      <c r="Q64944" s="6"/>
      <c r="R64944" s="6"/>
      <c r="S64944" s="11"/>
      <c r="T64944" s="6"/>
      <c r="U64944" s="6"/>
      <c r="V64944" s="6"/>
      <c r="W64944" s="6"/>
      <c r="X64944" s="6"/>
    </row>
    <row r="64945" spans="1:24" s="1" customFormat="1" x14ac:dyDescent="0.15">
      <c r="A64945" s="6"/>
      <c r="B64945" s="6"/>
      <c r="C64945" s="6"/>
      <c r="D64945" s="6"/>
      <c r="E64945" s="7"/>
      <c r="F64945" s="8"/>
      <c r="G64945" s="6"/>
      <c r="H64945" s="6"/>
      <c r="I64945" s="9"/>
      <c r="J64945" s="6"/>
      <c r="K64945" s="6"/>
      <c r="L64945" s="10"/>
      <c r="M64945" s="6"/>
      <c r="N64945" s="6"/>
      <c r="O64945" s="6"/>
      <c r="P64945" s="6"/>
      <c r="Q64945" s="6"/>
      <c r="R64945" s="6"/>
      <c r="S64945" s="11"/>
      <c r="T64945" s="6"/>
      <c r="U64945" s="6"/>
      <c r="V64945" s="6"/>
      <c r="W64945" s="6"/>
      <c r="X64945" s="6"/>
    </row>
    <row r="64946" spans="1:24" s="1" customFormat="1" x14ac:dyDescent="0.15">
      <c r="A64946" s="6"/>
      <c r="B64946" s="6"/>
      <c r="C64946" s="6"/>
      <c r="D64946" s="6"/>
      <c r="E64946" s="7"/>
      <c r="F64946" s="8"/>
      <c r="G64946" s="6"/>
      <c r="H64946" s="6"/>
      <c r="I64946" s="9"/>
      <c r="J64946" s="6"/>
      <c r="K64946" s="6"/>
      <c r="L64946" s="10"/>
      <c r="M64946" s="6"/>
      <c r="N64946" s="6"/>
      <c r="O64946" s="6"/>
      <c r="P64946" s="6"/>
      <c r="Q64946" s="6"/>
      <c r="R64946" s="6"/>
      <c r="S64946" s="11"/>
      <c r="T64946" s="6"/>
      <c r="U64946" s="6"/>
      <c r="V64946" s="6"/>
      <c r="W64946" s="6"/>
      <c r="X64946" s="6"/>
    </row>
    <row r="64947" spans="1:24" s="1" customFormat="1" x14ac:dyDescent="0.15">
      <c r="A64947" s="6"/>
      <c r="B64947" s="6"/>
      <c r="C64947" s="6"/>
      <c r="D64947" s="6"/>
      <c r="E64947" s="7"/>
      <c r="F64947" s="8"/>
      <c r="G64947" s="6"/>
      <c r="H64947" s="6"/>
      <c r="I64947" s="9"/>
      <c r="J64947" s="6"/>
      <c r="K64947" s="6"/>
      <c r="L64947" s="10"/>
      <c r="M64947" s="6"/>
      <c r="N64947" s="6"/>
      <c r="O64947" s="6"/>
      <c r="P64947" s="6"/>
      <c r="Q64947" s="6"/>
      <c r="R64947" s="6"/>
      <c r="S64947" s="11"/>
      <c r="T64947" s="6"/>
      <c r="U64947" s="6"/>
      <c r="V64947" s="6"/>
      <c r="W64947" s="6"/>
      <c r="X64947" s="6"/>
    </row>
    <row r="64948" spans="1:24" s="1" customFormat="1" x14ac:dyDescent="0.15">
      <c r="A64948" s="6"/>
      <c r="B64948" s="6"/>
      <c r="C64948" s="6"/>
      <c r="D64948" s="6"/>
      <c r="E64948" s="7"/>
      <c r="F64948" s="8"/>
      <c r="G64948" s="6"/>
      <c r="H64948" s="6"/>
      <c r="I64948" s="9"/>
      <c r="J64948" s="6"/>
      <c r="K64948" s="6"/>
      <c r="L64948" s="10"/>
      <c r="M64948" s="6"/>
      <c r="N64948" s="6"/>
      <c r="O64948" s="6"/>
      <c r="P64948" s="6"/>
      <c r="Q64948" s="6"/>
      <c r="R64948" s="6"/>
      <c r="S64948" s="11"/>
      <c r="T64948" s="6"/>
      <c r="U64948" s="6"/>
      <c r="V64948" s="6"/>
      <c r="W64948" s="6"/>
      <c r="X64948" s="6"/>
    </row>
    <row r="64949" spans="1:24" s="1" customFormat="1" x14ac:dyDescent="0.15">
      <c r="A64949" s="6"/>
      <c r="B64949" s="6"/>
      <c r="C64949" s="6"/>
      <c r="D64949" s="6"/>
      <c r="E64949" s="7"/>
      <c r="F64949" s="8"/>
      <c r="G64949" s="6"/>
      <c r="H64949" s="6"/>
      <c r="I64949" s="9"/>
      <c r="J64949" s="6"/>
      <c r="K64949" s="6"/>
      <c r="L64949" s="10"/>
      <c r="M64949" s="6"/>
      <c r="N64949" s="6"/>
      <c r="O64949" s="6"/>
      <c r="P64949" s="6"/>
      <c r="Q64949" s="6"/>
      <c r="R64949" s="6"/>
      <c r="S64949" s="11"/>
      <c r="T64949" s="6"/>
      <c r="U64949" s="6"/>
      <c r="V64949" s="6"/>
      <c r="W64949" s="6"/>
      <c r="X64949" s="6"/>
    </row>
    <row r="64950" spans="1:24" s="1" customFormat="1" x14ac:dyDescent="0.15">
      <c r="A64950" s="6"/>
      <c r="B64950" s="6"/>
      <c r="C64950" s="6"/>
      <c r="D64950" s="6"/>
      <c r="E64950" s="7"/>
      <c r="F64950" s="8"/>
      <c r="G64950" s="6"/>
      <c r="H64950" s="6"/>
      <c r="I64950" s="9"/>
      <c r="J64950" s="6"/>
      <c r="K64950" s="6"/>
      <c r="L64950" s="10"/>
      <c r="M64950" s="6"/>
      <c r="N64950" s="6"/>
      <c r="O64950" s="6"/>
      <c r="P64950" s="6"/>
      <c r="Q64950" s="6"/>
      <c r="R64950" s="6"/>
      <c r="S64950" s="11"/>
      <c r="T64950" s="6"/>
      <c r="U64950" s="6"/>
      <c r="V64950" s="6"/>
      <c r="W64950" s="6"/>
      <c r="X64950" s="6"/>
    </row>
    <row r="64951" spans="1:24" s="1" customFormat="1" x14ac:dyDescent="0.15">
      <c r="A64951" s="6"/>
      <c r="B64951" s="6"/>
      <c r="C64951" s="6"/>
      <c r="D64951" s="6"/>
      <c r="E64951" s="7"/>
      <c r="F64951" s="8"/>
      <c r="G64951" s="6"/>
      <c r="H64951" s="6"/>
      <c r="I64951" s="9"/>
      <c r="J64951" s="6"/>
      <c r="K64951" s="6"/>
      <c r="L64951" s="10"/>
      <c r="M64951" s="6"/>
      <c r="N64951" s="6"/>
      <c r="O64951" s="6"/>
      <c r="P64951" s="6"/>
      <c r="Q64951" s="6"/>
      <c r="R64951" s="6"/>
      <c r="S64951" s="11"/>
      <c r="T64951" s="6"/>
      <c r="U64951" s="6"/>
      <c r="V64951" s="6"/>
      <c r="W64951" s="6"/>
      <c r="X64951" s="6"/>
    </row>
    <row r="64952" spans="1:24" s="1" customFormat="1" x14ac:dyDescent="0.15">
      <c r="A64952" s="6"/>
      <c r="B64952" s="6"/>
      <c r="C64952" s="6"/>
      <c r="D64952" s="6"/>
      <c r="E64952" s="7"/>
      <c r="F64952" s="8"/>
      <c r="G64952" s="6"/>
      <c r="H64952" s="6"/>
      <c r="I64952" s="9"/>
      <c r="J64952" s="6"/>
      <c r="K64952" s="6"/>
      <c r="L64952" s="10"/>
      <c r="M64952" s="6"/>
      <c r="N64952" s="6"/>
      <c r="O64952" s="6"/>
      <c r="P64952" s="6"/>
      <c r="Q64952" s="6"/>
      <c r="R64952" s="6"/>
      <c r="S64952" s="11"/>
      <c r="T64952" s="6"/>
      <c r="U64952" s="6"/>
      <c r="V64952" s="6"/>
      <c r="W64952" s="6"/>
      <c r="X64952" s="6"/>
    </row>
    <row r="64953" spans="1:24" s="1" customFormat="1" x14ac:dyDescent="0.15">
      <c r="A64953" s="6"/>
      <c r="B64953" s="6"/>
      <c r="C64953" s="6"/>
      <c r="D64953" s="6"/>
      <c r="E64953" s="7"/>
      <c r="F64953" s="8"/>
      <c r="G64953" s="6"/>
      <c r="H64953" s="6"/>
      <c r="I64953" s="9"/>
      <c r="J64953" s="6"/>
      <c r="K64953" s="6"/>
      <c r="L64953" s="10"/>
      <c r="M64953" s="6"/>
      <c r="N64953" s="6"/>
      <c r="O64953" s="6"/>
      <c r="P64953" s="6"/>
      <c r="Q64953" s="6"/>
      <c r="R64953" s="6"/>
      <c r="S64953" s="11"/>
      <c r="T64953" s="6"/>
      <c r="U64953" s="6"/>
      <c r="V64953" s="6"/>
      <c r="W64953" s="6"/>
      <c r="X64953" s="6"/>
    </row>
    <row r="64954" spans="1:24" s="1" customFormat="1" x14ac:dyDescent="0.15">
      <c r="A64954" s="6"/>
      <c r="B64954" s="6"/>
      <c r="C64954" s="6"/>
      <c r="D64954" s="6"/>
      <c r="E64954" s="7"/>
      <c r="F64954" s="8"/>
      <c r="G64954" s="6"/>
      <c r="H64954" s="6"/>
      <c r="I64954" s="9"/>
      <c r="J64954" s="6"/>
      <c r="K64954" s="6"/>
      <c r="L64954" s="10"/>
      <c r="M64954" s="6"/>
      <c r="N64954" s="6"/>
      <c r="O64954" s="6"/>
      <c r="P64954" s="6"/>
      <c r="Q64954" s="6"/>
      <c r="R64954" s="6"/>
      <c r="S64954" s="11"/>
      <c r="T64954" s="6"/>
      <c r="U64954" s="6"/>
      <c r="V64954" s="6"/>
      <c r="W64954" s="6"/>
      <c r="X64954" s="6"/>
    </row>
    <row r="64955" spans="1:24" s="1" customFormat="1" x14ac:dyDescent="0.15">
      <c r="A64955" s="6"/>
      <c r="B64955" s="6"/>
      <c r="C64955" s="6"/>
      <c r="D64955" s="6"/>
      <c r="E64955" s="7"/>
      <c r="F64955" s="8"/>
      <c r="G64955" s="6"/>
      <c r="H64955" s="6"/>
      <c r="I64955" s="9"/>
      <c r="J64955" s="6"/>
      <c r="K64955" s="6"/>
      <c r="L64955" s="10"/>
      <c r="M64955" s="6"/>
      <c r="N64955" s="6"/>
      <c r="O64955" s="6"/>
      <c r="P64955" s="6"/>
      <c r="Q64955" s="6"/>
      <c r="R64955" s="6"/>
      <c r="S64955" s="11"/>
      <c r="T64955" s="6"/>
      <c r="U64955" s="6"/>
      <c r="V64955" s="6"/>
      <c r="W64955" s="6"/>
      <c r="X64955" s="6"/>
    </row>
    <row r="64956" spans="1:24" s="1" customFormat="1" x14ac:dyDescent="0.15">
      <c r="A64956" s="6"/>
      <c r="B64956" s="6"/>
      <c r="C64956" s="6"/>
      <c r="D64956" s="6"/>
      <c r="E64956" s="7"/>
      <c r="F64956" s="8"/>
      <c r="G64956" s="6"/>
      <c r="H64956" s="6"/>
      <c r="I64956" s="9"/>
      <c r="J64956" s="6"/>
      <c r="K64956" s="6"/>
      <c r="L64956" s="10"/>
      <c r="M64956" s="6"/>
      <c r="N64956" s="6"/>
      <c r="O64956" s="6"/>
      <c r="P64956" s="6"/>
      <c r="Q64956" s="6"/>
      <c r="R64956" s="6"/>
      <c r="S64956" s="11"/>
      <c r="T64956" s="6"/>
      <c r="U64956" s="6"/>
      <c r="V64956" s="6"/>
      <c r="W64956" s="6"/>
      <c r="X64956" s="6"/>
    </row>
    <row r="64957" spans="1:24" s="1" customFormat="1" x14ac:dyDescent="0.15">
      <c r="A64957" s="6"/>
      <c r="B64957" s="6"/>
      <c r="C64957" s="6"/>
      <c r="D64957" s="6"/>
      <c r="E64957" s="7"/>
      <c r="F64957" s="8"/>
      <c r="G64957" s="6"/>
      <c r="H64957" s="6"/>
      <c r="I64957" s="9"/>
      <c r="J64957" s="6"/>
      <c r="K64957" s="6"/>
      <c r="L64957" s="10"/>
      <c r="M64957" s="6"/>
      <c r="N64957" s="6"/>
      <c r="O64957" s="6"/>
      <c r="P64957" s="6"/>
      <c r="Q64957" s="6"/>
      <c r="R64957" s="6"/>
      <c r="S64957" s="11"/>
      <c r="T64957" s="6"/>
      <c r="U64957" s="6"/>
      <c r="V64957" s="6"/>
      <c r="W64957" s="6"/>
      <c r="X64957" s="6"/>
    </row>
    <row r="64958" spans="1:24" s="1" customFormat="1" x14ac:dyDescent="0.15">
      <c r="A64958" s="6"/>
      <c r="B64958" s="6"/>
      <c r="C64958" s="6"/>
      <c r="D64958" s="6"/>
      <c r="E64958" s="7"/>
      <c r="F64958" s="8"/>
      <c r="G64958" s="6"/>
      <c r="H64958" s="6"/>
      <c r="I64958" s="9"/>
      <c r="J64958" s="6"/>
      <c r="K64958" s="6"/>
      <c r="L64958" s="10"/>
      <c r="M64958" s="6"/>
      <c r="N64958" s="6"/>
      <c r="O64958" s="6"/>
      <c r="P64958" s="6"/>
      <c r="Q64958" s="6"/>
      <c r="R64958" s="6"/>
      <c r="S64958" s="11"/>
      <c r="T64958" s="6"/>
      <c r="U64958" s="6"/>
      <c r="V64958" s="6"/>
      <c r="W64958" s="6"/>
      <c r="X64958" s="6"/>
    </row>
    <row r="64959" spans="1:24" s="1" customFormat="1" x14ac:dyDescent="0.15">
      <c r="A64959" s="6"/>
      <c r="B64959" s="6"/>
      <c r="C64959" s="6"/>
      <c r="D64959" s="6"/>
      <c r="E64959" s="7"/>
      <c r="F64959" s="8"/>
      <c r="G64959" s="6"/>
      <c r="H64959" s="6"/>
      <c r="I64959" s="9"/>
      <c r="J64959" s="6"/>
      <c r="K64959" s="6"/>
      <c r="L64959" s="10"/>
      <c r="M64959" s="6"/>
      <c r="N64959" s="6"/>
      <c r="O64959" s="6"/>
      <c r="P64959" s="6"/>
      <c r="Q64959" s="6"/>
      <c r="R64959" s="6"/>
      <c r="S64959" s="11"/>
      <c r="T64959" s="6"/>
      <c r="U64959" s="6"/>
      <c r="V64959" s="6"/>
      <c r="W64959" s="6"/>
      <c r="X64959" s="6"/>
    </row>
    <row r="64960" spans="1:24" s="1" customFormat="1" x14ac:dyDescent="0.15">
      <c r="A64960" s="6"/>
      <c r="B64960" s="6"/>
      <c r="C64960" s="6"/>
      <c r="D64960" s="6"/>
      <c r="E64960" s="7"/>
      <c r="F64960" s="8"/>
      <c r="G64960" s="6"/>
      <c r="H64960" s="6"/>
      <c r="I64960" s="9"/>
      <c r="J64960" s="6"/>
      <c r="K64960" s="6"/>
      <c r="L64960" s="10"/>
      <c r="M64960" s="6"/>
      <c r="N64960" s="6"/>
      <c r="O64960" s="6"/>
      <c r="P64960" s="6"/>
      <c r="Q64960" s="6"/>
      <c r="R64960" s="6"/>
      <c r="S64960" s="11"/>
      <c r="T64960" s="6"/>
      <c r="U64960" s="6"/>
      <c r="V64960" s="6"/>
      <c r="W64960" s="6"/>
      <c r="X64960" s="6"/>
    </row>
    <row r="64961" spans="1:24" s="1" customFormat="1" x14ac:dyDescent="0.15">
      <c r="A64961" s="6"/>
      <c r="B64961" s="6"/>
      <c r="C64961" s="6"/>
      <c r="D64961" s="6"/>
      <c r="E64961" s="7"/>
      <c r="F64961" s="8"/>
      <c r="G64961" s="6"/>
      <c r="H64961" s="6"/>
      <c r="I64961" s="9"/>
      <c r="J64961" s="6"/>
      <c r="K64961" s="6"/>
      <c r="L64961" s="10"/>
      <c r="M64961" s="6"/>
      <c r="N64961" s="6"/>
      <c r="O64961" s="6"/>
      <c r="P64961" s="6"/>
      <c r="Q64961" s="6"/>
      <c r="R64961" s="6"/>
      <c r="S64961" s="11"/>
      <c r="T64961" s="6"/>
      <c r="U64961" s="6"/>
      <c r="V64961" s="6"/>
      <c r="W64961" s="6"/>
      <c r="X64961" s="6"/>
    </row>
    <row r="64962" spans="1:24" s="1" customFormat="1" x14ac:dyDescent="0.15">
      <c r="A64962" s="6"/>
      <c r="B64962" s="6"/>
      <c r="C64962" s="6"/>
      <c r="D64962" s="6"/>
      <c r="E64962" s="7"/>
      <c r="F64962" s="8"/>
      <c r="G64962" s="6"/>
      <c r="H64962" s="6"/>
      <c r="I64962" s="9"/>
      <c r="J64962" s="6"/>
      <c r="K64962" s="6"/>
      <c r="L64962" s="10"/>
      <c r="M64962" s="6"/>
      <c r="N64962" s="6"/>
      <c r="O64962" s="6"/>
      <c r="P64962" s="6"/>
      <c r="Q64962" s="6"/>
      <c r="R64962" s="6"/>
      <c r="S64962" s="11"/>
      <c r="T64962" s="6"/>
      <c r="U64962" s="6"/>
      <c r="V64962" s="6"/>
      <c r="W64962" s="6"/>
      <c r="X64962" s="6"/>
    </row>
    <row r="64963" spans="1:24" s="1" customFormat="1" x14ac:dyDescent="0.15">
      <c r="A64963" s="6"/>
      <c r="B64963" s="6"/>
      <c r="C64963" s="6"/>
      <c r="D64963" s="6"/>
      <c r="E64963" s="7"/>
      <c r="F64963" s="8"/>
      <c r="G64963" s="6"/>
      <c r="H64963" s="6"/>
      <c r="I64963" s="9"/>
      <c r="J64963" s="6"/>
      <c r="K64963" s="6"/>
      <c r="L64963" s="10"/>
      <c r="M64963" s="6"/>
      <c r="N64963" s="6"/>
      <c r="O64963" s="6"/>
      <c r="P64963" s="6"/>
      <c r="Q64963" s="6"/>
      <c r="R64963" s="6"/>
      <c r="S64963" s="11"/>
      <c r="T64963" s="6"/>
      <c r="U64963" s="6"/>
      <c r="V64963" s="6"/>
      <c r="W64963" s="6"/>
      <c r="X64963" s="6"/>
    </row>
    <row r="64964" spans="1:24" s="1" customFormat="1" x14ac:dyDescent="0.15">
      <c r="A64964" s="6"/>
      <c r="B64964" s="6"/>
      <c r="C64964" s="6"/>
      <c r="D64964" s="6"/>
      <c r="E64964" s="7"/>
      <c r="F64964" s="8"/>
      <c r="G64964" s="6"/>
      <c r="H64964" s="6"/>
      <c r="I64964" s="9"/>
      <c r="J64964" s="6"/>
      <c r="K64964" s="6"/>
      <c r="L64964" s="10"/>
      <c r="M64964" s="6"/>
      <c r="N64964" s="6"/>
      <c r="O64964" s="6"/>
      <c r="P64964" s="6"/>
      <c r="Q64964" s="6"/>
      <c r="R64964" s="6"/>
      <c r="S64964" s="11"/>
      <c r="T64964" s="6"/>
      <c r="U64964" s="6"/>
      <c r="V64964" s="6"/>
      <c r="W64964" s="6"/>
      <c r="X64964" s="6"/>
    </row>
    <row r="64965" spans="1:24" s="1" customFormat="1" x14ac:dyDescent="0.15">
      <c r="A64965" s="6"/>
      <c r="B64965" s="6"/>
      <c r="C64965" s="6"/>
      <c r="D64965" s="6"/>
      <c r="E64965" s="7"/>
      <c r="F64965" s="8"/>
      <c r="G64965" s="6"/>
      <c r="H64965" s="6"/>
      <c r="I64965" s="9"/>
      <c r="J64965" s="6"/>
      <c r="K64965" s="6"/>
      <c r="L64965" s="10"/>
      <c r="M64965" s="6"/>
      <c r="N64965" s="6"/>
      <c r="O64965" s="6"/>
      <c r="P64965" s="6"/>
      <c r="Q64965" s="6"/>
      <c r="R64965" s="6"/>
      <c r="S64965" s="11"/>
      <c r="T64965" s="6"/>
      <c r="U64965" s="6"/>
      <c r="V64965" s="6"/>
      <c r="W64965" s="6"/>
      <c r="X64965" s="6"/>
    </row>
    <row r="64966" spans="1:24" s="1" customFormat="1" x14ac:dyDescent="0.15">
      <c r="A64966" s="6"/>
      <c r="B64966" s="6"/>
      <c r="C64966" s="6"/>
      <c r="D64966" s="6"/>
      <c r="E64966" s="7"/>
      <c r="F64966" s="8"/>
      <c r="G64966" s="6"/>
      <c r="H64966" s="6"/>
      <c r="I64966" s="9"/>
      <c r="J64966" s="6"/>
      <c r="K64966" s="6"/>
      <c r="L64966" s="10"/>
      <c r="M64966" s="6"/>
      <c r="N64966" s="6"/>
      <c r="O64966" s="6"/>
      <c r="P64966" s="6"/>
      <c r="Q64966" s="6"/>
      <c r="R64966" s="6"/>
      <c r="S64966" s="11"/>
      <c r="T64966" s="6"/>
      <c r="U64966" s="6"/>
      <c r="V64966" s="6"/>
      <c r="W64966" s="6"/>
      <c r="X64966" s="6"/>
    </row>
    <row r="64967" spans="1:24" s="1" customFormat="1" x14ac:dyDescent="0.15">
      <c r="A64967" s="6"/>
      <c r="B64967" s="6"/>
      <c r="C64967" s="6"/>
      <c r="D64967" s="6"/>
      <c r="E64967" s="7"/>
      <c r="F64967" s="8"/>
      <c r="G64967" s="6"/>
      <c r="H64967" s="6"/>
      <c r="I64967" s="9"/>
      <c r="J64967" s="6"/>
      <c r="K64967" s="6"/>
      <c r="L64967" s="10"/>
      <c r="M64967" s="6"/>
      <c r="N64967" s="6"/>
      <c r="O64967" s="6"/>
      <c r="P64967" s="6"/>
      <c r="Q64967" s="6"/>
      <c r="R64967" s="6"/>
      <c r="S64967" s="11"/>
      <c r="T64967" s="6"/>
      <c r="U64967" s="6"/>
      <c r="V64967" s="6"/>
      <c r="W64967" s="6"/>
      <c r="X64967" s="6"/>
    </row>
    <row r="64968" spans="1:24" s="1" customFormat="1" x14ac:dyDescent="0.15">
      <c r="A64968" s="6"/>
      <c r="B64968" s="6"/>
      <c r="C64968" s="6"/>
      <c r="D64968" s="6"/>
      <c r="E64968" s="7"/>
      <c r="F64968" s="8"/>
      <c r="G64968" s="6"/>
      <c r="H64968" s="6"/>
      <c r="I64968" s="9"/>
      <c r="J64968" s="6"/>
      <c r="K64968" s="6"/>
      <c r="L64968" s="10"/>
      <c r="M64968" s="6"/>
      <c r="N64968" s="6"/>
      <c r="O64968" s="6"/>
      <c r="P64968" s="6"/>
      <c r="Q64968" s="6"/>
      <c r="R64968" s="6"/>
      <c r="S64968" s="11"/>
      <c r="T64968" s="6"/>
      <c r="U64968" s="6"/>
      <c r="V64968" s="6"/>
      <c r="W64968" s="6"/>
      <c r="X64968" s="6"/>
    </row>
    <row r="64969" spans="1:24" s="1" customFormat="1" x14ac:dyDescent="0.15">
      <c r="A64969" s="6"/>
      <c r="B64969" s="6"/>
      <c r="C64969" s="6"/>
      <c r="D64969" s="6"/>
      <c r="E64969" s="7"/>
      <c r="F64969" s="8"/>
      <c r="G64969" s="6"/>
      <c r="H64969" s="6"/>
      <c r="I64969" s="9"/>
      <c r="J64969" s="6"/>
      <c r="K64969" s="6"/>
      <c r="L64969" s="10"/>
      <c r="M64969" s="6"/>
      <c r="N64969" s="6"/>
      <c r="O64969" s="6"/>
      <c r="P64969" s="6"/>
      <c r="Q64969" s="6"/>
      <c r="R64969" s="6"/>
      <c r="S64969" s="11"/>
      <c r="T64969" s="6"/>
      <c r="U64969" s="6"/>
      <c r="V64969" s="6"/>
      <c r="W64969" s="6"/>
      <c r="X64969" s="6"/>
    </row>
    <row r="64970" spans="1:24" s="1" customFormat="1" x14ac:dyDescent="0.15">
      <c r="A64970" s="6"/>
      <c r="B64970" s="6"/>
      <c r="C64970" s="6"/>
      <c r="D64970" s="6"/>
      <c r="E64970" s="7"/>
      <c r="F64970" s="8"/>
      <c r="G64970" s="6"/>
      <c r="H64970" s="6"/>
      <c r="I64970" s="9"/>
      <c r="J64970" s="6"/>
      <c r="K64970" s="6"/>
      <c r="L64970" s="10"/>
      <c r="M64970" s="6"/>
      <c r="N64970" s="6"/>
      <c r="O64970" s="6"/>
      <c r="P64970" s="6"/>
      <c r="Q64970" s="6"/>
      <c r="R64970" s="6"/>
      <c r="S64970" s="11"/>
      <c r="T64970" s="6"/>
      <c r="U64970" s="6"/>
      <c r="V64970" s="6"/>
      <c r="W64970" s="6"/>
      <c r="X64970" s="6"/>
    </row>
    <row r="64971" spans="1:24" s="1" customFormat="1" x14ac:dyDescent="0.15">
      <c r="A64971" s="6"/>
      <c r="B64971" s="6"/>
      <c r="C64971" s="6"/>
      <c r="D64971" s="6"/>
      <c r="E64971" s="7"/>
      <c r="F64971" s="8"/>
      <c r="G64971" s="6"/>
      <c r="H64971" s="6"/>
      <c r="I64971" s="9"/>
      <c r="J64971" s="6"/>
      <c r="K64971" s="6"/>
      <c r="L64971" s="10"/>
      <c r="M64971" s="6"/>
      <c r="N64971" s="6"/>
      <c r="O64971" s="6"/>
      <c r="P64971" s="6"/>
      <c r="Q64971" s="6"/>
      <c r="R64971" s="6"/>
      <c r="S64971" s="11"/>
      <c r="T64971" s="6"/>
      <c r="U64971" s="6"/>
      <c r="V64971" s="6"/>
      <c r="W64971" s="6"/>
      <c r="X64971" s="6"/>
    </row>
    <row r="64972" spans="1:24" s="1" customFormat="1" x14ac:dyDescent="0.15">
      <c r="A64972" s="6"/>
      <c r="B64972" s="6"/>
      <c r="C64972" s="6"/>
      <c r="D64972" s="6"/>
      <c r="E64972" s="7"/>
      <c r="F64972" s="8"/>
      <c r="G64972" s="6"/>
      <c r="H64972" s="6"/>
      <c r="I64972" s="9"/>
      <c r="J64972" s="6"/>
      <c r="K64972" s="6"/>
      <c r="L64972" s="10"/>
      <c r="M64972" s="6"/>
      <c r="N64972" s="6"/>
      <c r="O64972" s="6"/>
      <c r="P64972" s="6"/>
      <c r="Q64972" s="6"/>
      <c r="R64972" s="6"/>
      <c r="S64972" s="11"/>
      <c r="T64972" s="6"/>
      <c r="U64972" s="6"/>
      <c r="V64972" s="6"/>
      <c r="W64972" s="6"/>
      <c r="X64972" s="6"/>
    </row>
    <row r="64973" spans="1:24" s="1" customFormat="1" x14ac:dyDescent="0.15">
      <c r="A64973" s="6"/>
      <c r="B64973" s="6"/>
      <c r="C64973" s="6"/>
      <c r="D64973" s="6"/>
      <c r="E64973" s="7"/>
      <c r="F64973" s="8"/>
      <c r="G64973" s="6"/>
      <c r="H64973" s="6"/>
      <c r="I64973" s="9"/>
      <c r="J64973" s="6"/>
      <c r="K64973" s="6"/>
      <c r="L64973" s="10"/>
      <c r="M64973" s="6"/>
      <c r="N64973" s="6"/>
      <c r="O64973" s="6"/>
      <c r="P64973" s="6"/>
      <c r="Q64973" s="6"/>
      <c r="R64973" s="6"/>
      <c r="S64973" s="11"/>
      <c r="T64973" s="6"/>
      <c r="U64973" s="6"/>
      <c r="V64973" s="6"/>
      <c r="W64973" s="6"/>
      <c r="X64973" s="6"/>
    </row>
    <row r="64974" spans="1:24" s="1" customFormat="1" x14ac:dyDescent="0.15">
      <c r="A64974" s="6"/>
      <c r="B64974" s="6"/>
      <c r="C64974" s="6"/>
      <c r="D64974" s="6"/>
      <c r="E64974" s="7"/>
      <c r="F64974" s="8"/>
      <c r="G64974" s="6"/>
      <c r="H64974" s="6"/>
      <c r="I64974" s="9"/>
      <c r="J64974" s="6"/>
      <c r="K64974" s="6"/>
      <c r="L64974" s="10"/>
      <c r="M64974" s="6"/>
      <c r="N64974" s="6"/>
      <c r="O64974" s="6"/>
      <c r="P64974" s="6"/>
      <c r="Q64974" s="6"/>
      <c r="R64974" s="6"/>
      <c r="S64974" s="11"/>
      <c r="T64974" s="6"/>
      <c r="U64974" s="6"/>
      <c r="V64974" s="6"/>
      <c r="W64974" s="6"/>
      <c r="X64974" s="6"/>
    </row>
    <row r="64975" spans="1:24" s="1" customFormat="1" x14ac:dyDescent="0.15">
      <c r="A64975" s="6"/>
      <c r="B64975" s="6"/>
      <c r="C64975" s="6"/>
      <c r="D64975" s="6"/>
      <c r="E64975" s="7"/>
      <c r="F64975" s="8"/>
      <c r="G64975" s="6"/>
      <c r="H64975" s="6"/>
      <c r="I64975" s="9"/>
      <c r="J64975" s="6"/>
      <c r="K64975" s="6"/>
      <c r="L64975" s="10"/>
      <c r="M64975" s="6"/>
      <c r="N64975" s="6"/>
      <c r="O64975" s="6"/>
      <c r="P64975" s="6"/>
      <c r="Q64975" s="6"/>
      <c r="R64975" s="6"/>
      <c r="S64975" s="11"/>
      <c r="T64975" s="6"/>
      <c r="U64975" s="6"/>
      <c r="V64975" s="6"/>
      <c r="W64975" s="6"/>
      <c r="X64975" s="6"/>
    </row>
    <row r="64976" spans="1:24" s="1" customFormat="1" x14ac:dyDescent="0.15">
      <c r="A64976" s="6"/>
      <c r="B64976" s="6"/>
      <c r="C64976" s="6"/>
      <c r="D64976" s="6"/>
      <c r="E64976" s="7"/>
      <c r="F64976" s="8"/>
      <c r="G64976" s="6"/>
      <c r="H64976" s="6"/>
      <c r="I64976" s="9"/>
      <c r="J64976" s="6"/>
      <c r="K64976" s="6"/>
      <c r="L64976" s="10"/>
      <c r="M64976" s="6"/>
      <c r="N64976" s="6"/>
      <c r="O64976" s="6"/>
      <c r="P64976" s="6"/>
      <c r="Q64976" s="6"/>
      <c r="R64976" s="6"/>
      <c r="S64976" s="11"/>
      <c r="T64976" s="6"/>
      <c r="U64976" s="6"/>
      <c r="V64976" s="6"/>
      <c r="W64976" s="6"/>
      <c r="X64976" s="6"/>
    </row>
    <row r="64977" spans="1:24" s="1" customFormat="1" x14ac:dyDescent="0.15">
      <c r="A64977" s="6"/>
      <c r="B64977" s="6"/>
      <c r="C64977" s="6"/>
      <c r="D64977" s="6"/>
      <c r="E64977" s="7"/>
      <c r="F64977" s="8"/>
      <c r="G64977" s="6"/>
      <c r="H64977" s="6"/>
      <c r="I64977" s="9"/>
      <c r="J64977" s="6"/>
      <c r="K64977" s="6"/>
      <c r="L64977" s="10"/>
      <c r="M64977" s="6"/>
      <c r="N64977" s="6"/>
      <c r="O64977" s="6"/>
      <c r="P64977" s="6"/>
      <c r="Q64977" s="6"/>
      <c r="R64977" s="6"/>
      <c r="S64977" s="11"/>
      <c r="T64977" s="6"/>
      <c r="U64977" s="6"/>
      <c r="V64977" s="6"/>
      <c r="W64977" s="6"/>
      <c r="X64977" s="6"/>
    </row>
    <row r="64978" spans="1:24" s="1" customFormat="1" x14ac:dyDescent="0.15">
      <c r="A64978" s="6"/>
      <c r="B64978" s="6"/>
      <c r="C64978" s="6"/>
      <c r="D64978" s="6"/>
      <c r="E64978" s="7"/>
      <c r="F64978" s="8"/>
      <c r="G64978" s="6"/>
      <c r="H64978" s="6"/>
      <c r="I64978" s="9"/>
      <c r="J64978" s="6"/>
      <c r="K64978" s="6"/>
      <c r="L64978" s="10"/>
      <c r="M64978" s="6"/>
      <c r="N64978" s="6"/>
      <c r="O64978" s="6"/>
      <c r="P64978" s="6"/>
      <c r="Q64978" s="6"/>
      <c r="R64978" s="6"/>
      <c r="S64978" s="11"/>
      <c r="T64978" s="6"/>
      <c r="U64978" s="6"/>
      <c r="V64978" s="6"/>
      <c r="W64978" s="6"/>
      <c r="X64978" s="6"/>
    </row>
    <row r="64979" spans="1:24" s="1" customFormat="1" x14ac:dyDescent="0.15">
      <c r="A64979" s="6"/>
      <c r="B64979" s="6"/>
      <c r="C64979" s="6"/>
      <c r="D64979" s="6"/>
      <c r="E64979" s="7"/>
      <c r="F64979" s="8"/>
      <c r="G64979" s="6"/>
      <c r="H64979" s="6"/>
      <c r="I64979" s="9"/>
      <c r="J64979" s="6"/>
      <c r="K64979" s="6"/>
      <c r="L64979" s="10"/>
      <c r="M64979" s="6"/>
      <c r="N64979" s="6"/>
      <c r="O64979" s="6"/>
      <c r="P64979" s="6"/>
      <c r="Q64979" s="6"/>
      <c r="R64979" s="6"/>
      <c r="S64979" s="11"/>
      <c r="T64979" s="6"/>
      <c r="U64979" s="6"/>
      <c r="V64979" s="6"/>
      <c r="W64979" s="6"/>
      <c r="X64979" s="6"/>
    </row>
    <row r="64980" spans="1:24" s="1" customFormat="1" x14ac:dyDescent="0.15">
      <c r="A64980" s="6"/>
      <c r="B64980" s="6"/>
      <c r="C64980" s="6"/>
      <c r="D64980" s="6"/>
      <c r="E64980" s="7"/>
      <c r="F64980" s="8"/>
      <c r="G64980" s="6"/>
      <c r="H64980" s="6"/>
      <c r="I64980" s="9"/>
      <c r="J64980" s="6"/>
      <c r="K64980" s="6"/>
      <c r="L64980" s="10"/>
      <c r="M64980" s="6"/>
      <c r="N64980" s="6"/>
      <c r="O64980" s="6"/>
      <c r="P64980" s="6"/>
      <c r="Q64980" s="6"/>
      <c r="R64980" s="6"/>
      <c r="S64980" s="11"/>
      <c r="T64980" s="6"/>
      <c r="U64980" s="6"/>
      <c r="V64980" s="6"/>
      <c r="W64980" s="6"/>
      <c r="X64980" s="6"/>
    </row>
    <row r="64981" spans="1:24" s="1" customFormat="1" x14ac:dyDescent="0.15">
      <c r="A64981" s="6"/>
      <c r="B64981" s="6"/>
      <c r="C64981" s="6"/>
      <c r="D64981" s="6"/>
      <c r="E64981" s="7"/>
      <c r="F64981" s="8"/>
      <c r="G64981" s="6"/>
      <c r="H64981" s="6"/>
      <c r="I64981" s="9"/>
      <c r="J64981" s="6"/>
      <c r="K64981" s="6"/>
      <c r="L64981" s="10"/>
      <c r="M64981" s="6"/>
      <c r="N64981" s="6"/>
      <c r="O64981" s="6"/>
      <c r="P64981" s="6"/>
      <c r="Q64981" s="6"/>
      <c r="R64981" s="6"/>
      <c r="S64981" s="11"/>
      <c r="T64981" s="6"/>
      <c r="U64981" s="6"/>
      <c r="V64981" s="6"/>
      <c r="W64981" s="6"/>
      <c r="X64981" s="6"/>
    </row>
    <row r="64982" spans="1:24" s="1" customFormat="1" x14ac:dyDescent="0.15">
      <c r="A64982" s="6"/>
      <c r="B64982" s="6"/>
      <c r="C64982" s="6"/>
      <c r="D64982" s="6"/>
      <c r="E64982" s="7"/>
      <c r="F64982" s="8"/>
      <c r="G64982" s="6"/>
      <c r="H64982" s="6"/>
      <c r="I64982" s="9"/>
      <c r="J64982" s="6"/>
      <c r="K64982" s="6"/>
      <c r="L64982" s="10"/>
      <c r="M64982" s="6"/>
      <c r="N64982" s="6"/>
      <c r="O64982" s="6"/>
      <c r="P64982" s="6"/>
      <c r="Q64982" s="6"/>
      <c r="R64982" s="6"/>
      <c r="S64982" s="11"/>
      <c r="T64982" s="6"/>
      <c r="U64982" s="6"/>
      <c r="V64982" s="6"/>
      <c r="W64982" s="6"/>
      <c r="X64982" s="6"/>
    </row>
    <row r="64993" spans="1:24" s="1" customFormat="1" x14ac:dyDescent="0.15">
      <c r="A64993" s="6"/>
      <c r="B64993" s="6"/>
      <c r="C64993" s="6"/>
      <c r="D64993" s="6"/>
      <c r="E64993" s="7"/>
      <c r="F64993" s="8"/>
      <c r="G64993" s="6"/>
      <c r="H64993" s="6"/>
      <c r="I64993" s="9"/>
      <c r="J64993" s="6"/>
      <c r="K64993" s="6"/>
      <c r="L64993" s="10"/>
      <c r="M64993" s="6"/>
      <c r="N64993" s="6"/>
      <c r="O64993" s="6"/>
      <c r="P64993" s="6"/>
      <c r="Q64993" s="6"/>
      <c r="R64993" s="6"/>
      <c r="S64993" s="11"/>
      <c r="T64993" s="6"/>
      <c r="U64993" s="6"/>
      <c r="V64993" s="6"/>
      <c r="W64993" s="6"/>
      <c r="X64993" s="6"/>
    </row>
    <row r="64994" spans="1:24" s="1" customFormat="1" x14ac:dyDescent="0.15">
      <c r="A64994" s="6"/>
      <c r="B64994" s="6"/>
      <c r="C64994" s="6"/>
      <c r="D64994" s="6"/>
      <c r="E64994" s="7"/>
      <c r="F64994" s="8"/>
      <c r="G64994" s="6"/>
      <c r="H64994" s="6"/>
      <c r="I64994" s="9"/>
      <c r="J64994" s="6"/>
      <c r="K64994" s="6"/>
      <c r="L64994" s="10"/>
      <c r="M64994" s="6"/>
      <c r="N64994" s="6"/>
      <c r="O64994" s="6"/>
      <c r="P64994" s="6"/>
      <c r="Q64994" s="6"/>
      <c r="R64994" s="6"/>
      <c r="S64994" s="11"/>
      <c r="T64994" s="6"/>
      <c r="U64994" s="6"/>
      <c r="V64994" s="6"/>
      <c r="W64994" s="6"/>
      <c r="X64994" s="6"/>
    </row>
    <row r="64995" spans="1:24" s="1" customFormat="1" x14ac:dyDescent="0.15">
      <c r="A64995" s="6"/>
      <c r="B64995" s="6"/>
      <c r="C64995" s="6"/>
      <c r="D64995" s="6"/>
      <c r="E64995" s="7"/>
      <c r="F64995" s="8"/>
      <c r="G64995" s="6"/>
      <c r="H64995" s="6"/>
      <c r="I64995" s="9"/>
      <c r="J64995" s="6"/>
      <c r="K64995" s="6"/>
      <c r="L64995" s="10"/>
      <c r="M64995" s="6"/>
      <c r="N64995" s="6"/>
      <c r="O64995" s="6"/>
      <c r="P64995" s="6"/>
      <c r="Q64995" s="6"/>
      <c r="R64995" s="6"/>
      <c r="S64995" s="11"/>
      <c r="T64995" s="6"/>
      <c r="U64995" s="6"/>
      <c r="V64995" s="6"/>
      <c r="W64995" s="6"/>
      <c r="X64995" s="6"/>
    </row>
    <row r="64996" spans="1:24" s="1" customFormat="1" x14ac:dyDescent="0.15">
      <c r="A64996" s="6"/>
      <c r="B64996" s="6"/>
      <c r="C64996" s="6"/>
      <c r="D64996" s="6"/>
      <c r="E64996" s="7"/>
      <c r="F64996" s="8"/>
      <c r="G64996" s="6"/>
      <c r="H64996" s="6"/>
      <c r="I64996" s="9"/>
      <c r="J64996" s="6"/>
      <c r="K64996" s="6"/>
      <c r="L64996" s="10"/>
      <c r="M64996" s="6"/>
      <c r="N64996" s="6"/>
      <c r="O64996" s="6"/>
      <c r="P64996" s="6"/>
      <c r="Q64996" s="6"/>
      <c r="R64996" s="6"/>
      <c r="S64996" s="11"/>
      <c r="T64996" s="6"/>
      <c r="U64996" s="6"/>
      <c r="V64996" s="6"/>
      <c r="W64996" s="6"/>
      <c r="X64996" s="6"/>
    </row>
    <row r="64997" spans="1:24" s="1" customFormat="1" x14ac:dyDescent="0.15">
      <c r="A64997" s="6"/>
      <c r="B64997" s="6"/>
      <c r="C64997" s="6"/>
      <c r="D64997" s="6"/>
      <c r="E64997" s="7"/>
      <c r="F64997" s="8"/>
      <c r="G64997" s="6"/>
      <c r="H64997" s="6"/>
      <c r="I64997" s="9"/>
      <c r="J64997" s="6"/>
      <c r="K64997" s="6"/>
      <c r="L64997" s="10"/>
      <c r="M64997" s="6"/>
      <c r="N64997" s="6"/>
      <c r="O64997" s="6"/>
      <c r="P64997" s="6"/>
      <c r="Q64997" s="6"/>
      <c r="R64997" s="6"/>
      <c r="S64997" s="11"/>
      <c r="T64997" s="6"/>
      <c r="U64997" s="6"/>
      <c r="V64997" s="6"/>
      <c r="W64997" s="6"/>
      <c r="X64997" s="6"/>
    </row>
    <row r="64998" spans="1:24" s="1" customFormat="1" x14ac:dyDescent="0.15">
      <c r="A64998" s="6"/>
      <c r="B64998" s="6"/>
      <c r="C64998" s="6"/>
      <c r="D64998" s="6"/>
      <c r="E64998" s="7"/>
      <c r="F64998" s="8"/>
      <c r="G64998" s="6"/>
      <c r="H64998" s="6"/>
      <c r="I64998" s="9"/>
      <c r="J64998" s="6"/>
      <c r="K64998" s="6"/>
      <c r="L64998" s="10"/>
      <c r="M64998" s="6"/>
      <c r="N64998" s="6"/>
      <c r="O64998" s="6"/>
      <c r="P64998" s="6"/>
      <c r="Q64998" s="6"/>
      <c r="R64998" s="6"/>
      <c r="S64998" s="11"/>
      <c r="T64998" s="6"/>
      <c r="U64998" s="6"/>
      <c r="V64998" s="6"/>
      <c r="W64998" s="6"/>
      <c r="X64998" s="6"/>
    </row>
    <row r="64999" spans="1:24" s="1" customFormat="1" x14ac:dyDescent="0.15">
      <c r="A64999" s="6"/>
      <c r="B64999" s="6"/>
      <c r="C64999" s="6"/>
      <c r="D64999" s="6"/>
      <c r="E64999" s="7"/>
      <c r="F64999" s="8"/>
      <c r="G64999" s="6"/>
      <c r="H64999" s="6"/>
      <c r="I64999" s="9"/>
      <c r="J64999" s="6"/>
      <c r="K64999" s="6"/>
      <c r="L64999" s="10"/>
      <c r="M64999" s="6"/>
      <c r="N64999" s="6"/>
      <c r="O64999" s="6"/>
      <c r="P64999" s="6"/>
      <c r="Q64999" s="6"/>
      <c r="R64999" s="6"/>
      <c r="S64999" s="11"/>
      <c r="T64999" s="6"/>
      <c r="U64999" s="6"/>
      <c r="V64999" s="6"/>
      <c r="W64999" s="6"/>
      <c r="X64999" s="6"/>
    </row>
    <row r="65000" spans="1:24" s="1" customFormat="1" x14ac:dyDescent="0.15">
      <c r="A65000" s="6"/>
      <c r="B65000" s="6"/>
      <c r="C65000" s="6"/>
      <c r="D65000" s="6"/>
      <c r="E65000" s="7"/>
      <c r="F65000" s="8"/>
      <c r="G65000" s="6"/>
      <c r="H65000" s="6"/>
      <c r="I65000" s="9"/>
      <c r="J65000" s="6"/>
      <c r="K65000" s="6"/>
      <c r="L65000" s="10"/>
      <c r="M65000" s="6"/>
      <c r="N65000" s="6"/>
      <c r="O65000" s="6"/>
      <c r="P65000" s="6"/>
      <c r="Q65000" s="6"/>
      <c r="R65000" s="6"/>
      <c r="S65000" s="11"/>
      <c r="T65000" s="6"/>
      <c r="U65000" s="6"/>
      <c r="V65000" s="6"/>
      <c r="W65000" s="6"/>
      <c r="X65000" s="6"/>
    </row>
    <row r="65001" spans="1:24" s="1" customFormat="1" x14ac:dyDescent="0.15">
      <c r="A65001" s="6"/>
      <c r="B65001" s="6"/>
      <c r="C65001" s="6"/>
      <c r="D65001" s="6"/>
      <c r="E65001" s="7"/>
      <c r="F65001" s="8"/>
      <c r="G65001" s="6"/>
      <c r="H65001" s="6"/>
      <c r="I65001" s="9"/>
      <c r="J65001" s="6"/>
      <c r="K65001" s="6"/>
      <c r="L65001" s="10"/>
      <c r="M65001" s="6"/>
      <c r="N65001" s="6"/>
      <c r="O65001" s="6"/>
      <c r="P65001" s="6"/>
      <c r="Q65001" s="6"/>
      <c r="R65001" s="6"/>
      <c r="S65001" s="11"/>
      <c r="T65001" s="6"/>
      <c r="U65001" s="6"/>
      <c r="V65001" s="6"/>
      <c r="W65001" s="6"/>
      <c r="X65001" s="6"/>
    </row>
    <row r="65002" spans="1:24" s="1" customFormat="1" x14ac:dyDescent="0.15">
      <c r="A65002" s="6"/>
      <c r="B65002" s="6"/>
      <c r="C65002" s="6"/>
      <c r="D65002" s="6"/>
      <c r="E65002" s="7"/>
      <c r="F65002" s="8"/>
      <c r="G65002" s="6"/>
      <c r="H65002" s="6"/>
      <c r="I65002" s="9"/>
      <c r="J65002" s="6"/>
      <c r="K65002" s="6"/>
      <c r="L65002" s="10"/>
      <c r="M65002" s="6"/>
      <c r="N65002" s="6"/>
      <c r="O65002" s="6"/>
      <c r="P65002" s="6"/>
      <c r="Q65002" s="6"/>
      <c r="R65002" s="6"/>
      <c r="S65002" s="11"/>
      <c r="T65002" s="6"/>
      <c r="U65002" s="6"/>
      <c r="V65002" s="6"/>
      <c r="W65002" s="6"/>
      <c r="X65002" s="6"/>
    </row>
    <row r="65003" spans="1:24" s="1" customFormat="1" x14ac:dyDescent="0.15">
      <c r="A65003" s="6"/>
      <c r="B65003" s="6"/>
      <c r="C65003" s="6"/>
      <c r="D65003" s="6"/>
      <c r="E65003" s="7"/>
      <c r="F65003" s="8"/>
      <c r="G65003" s="6"/>
      <c r="H65003" s="6"/>
      <c r="I65003" s="9"/>
      <c r="J65003" s="6"/>
      <c r="K65003" s="6"/>
      <c r="L65003" s="10"/>
      <c r="M65003" s="6"/>
      <c r="N65003" s="6"/>
      <c r="O65003" s="6"/>
      <c r="P65003" s="6"/>
      <c r="Q65003" s="6"/>
      <c r="R65003" s="6"/>
      <c r="S65003" s="11"/>
      <c r="T65003" s="6"/>
      <c r="U65003" s="6"/>
      <c r="V65003" s="6"/>
      <c r="W65003" s="6"/>
      <c r="X65003" s="6"/>
    </row>
    <row r="65004" spans="1:24" s="1" customFormat="1" x14ac:dyDescent="0.15">
      <c r="A65004" s="6"/>
      <c r="B65004" s="6"/>
      <c r="C65004" s="6"/>
      <c r="D65004" s="6"/>
      <c r="E65004" s="7"/>
      <c r="F65004" s="8"/>
      <c r="G65004" s="6"/>
      <c r="H65004" s="6"/>
      <c r="I65004" s="9"/>
      <c r="J65004" s="6"/>
      <c r="K65004" s="6"/>
      <c r="L65004" s="10"/>
      <c r="M65004" s="6"/>
      <c r="N65004" s="6"/>
      <c r="O65004" s="6"/>
      <c r="P65004" s="6"/>
      <c r="Q65004" s="6"/>
      <c r="R65004" s="6"/>
      <c r="S65004" s="11"/>
      <c r="T65004" s="6"/>
      <c r="U65004" s="6"/>
      <c r="V65004" s="6"/>
      <c r="W65004" s="6"/>
      <c r="X65004" s="6"/>
    </row>
    <row r="65005" spans="1:24" s="1" customFormat="1" x14ac:dyDescent="0.15">
      <c r="A65005" s="6"/>
      <c r="B65005" s="6"/>
      <c r="C65005" s="6"/>
      <c r="D65005" s="6"/>
      <c r="E65005" s="7"/>
      <c r="F65005" s="8"/>
      <c r="G65005" s="6"/>
      <c r="H65005" s="6"/>
      <c r="I65005" s="9"/>
      <c r="J65005" s="6"/>
      <c r="K65005" s="6"/>
      <c r="L65005" s="10"/>
      <c r="M65005" s="6"/>
      <c r="N65005" s="6"/>
      <c r="O65005" s="6"/>
      <c r="P65005" s="6"/>
      <c r="Q65005" s="6"/>
      <c r="R65005" s="6"/>
      <c r="S65005" s="11"/>
      <c r="T65005" s="6"/>
      <c r="U65005" s="6"/>
      <c r="V65005" s="6"/>
      <c r="W65005" s="6"/>
      <c r="X65005" s="6"/>
    </row>
    <row r="65006" spans="1:24" s="1" customFormat="1" x14ac:dyDescent="0.15">
      <c r="A65006" s="6"/>
      <c r="B65006" s="6"/>
      <c r="C65006" s="6"/>
      <c r="D65006" s="6"/>
      <c r="E65006" s="7"/>
      <c r="F65006" s="8"/>
      <c r="G65006" s="6"/>
      <c r="H65006" s="6"/>
      <c r="I65006" s="9"/>
      <c r="J65006" s="6"/>
      <c r="K65006" s="6"/>
      <c r="L65006" s="10"/>
      <c r="M65006" s="6"/>
      <c r="N65006" s="6"/>
      <c r="O65006" s="6"/>
      <c r="P65006" s="6"/>
      <c r="Q65006" s="6"/>
      <c r="R65006" s="6"/>
      <c r="S65006" s="11"/>
      <c r="T65006" s="6"/>
      <c r="U65006" s="6"/>
      <c r="V65006" s="6"/>
      <c r="W65006" s="6"/>
      <c r="X65006" s="6"/>
    </row>
    <row r="65007" spans="1:24" s="1" customFormat="1" x14ac:dyDescent="0.15">
      <c r="A65007" s="6"/>
      <c r="B65007" s="6"/>
      <c r="C65007" s="6"/>
      <c r="D65007" s="6"/>
      <c r="E65007" s="7"/>
      <c r="F65007" s="8"/>
      <c r="G65007" s="6"/>
      <c r="H65007" s="6"/>
      <c r="I65007" s="9"/>
      <c r="J65007" s="6"/>
      <c r="K65007" s="6"/>
      <c r="L65007" s="10"/>
      <c r="M65007" s="6"/>
      <c r="N65007" s="6"/>
      <c r="O65007" s="6"/>
      <c r="P65007" s="6"/>
      <c r="Q65007" s="6"/>
      <c r="R65007" s="6"/>
      <c r="S65007" s="11"/>
      <c r="T65007" s="6"/>
      <c r="U65007" s="6"/>
      <c r="V65007" s="6"/>
      <c r="W65007" s="6"/>
      <c r="X65007" s="6"/>
    </row>
    <row r="65008" spans="1:24" s="1" customFormat="1" x14ac:dyDescent="0.15">
      <c r="A65008" s="6"/>
      <c r="B65008" s="6"/>
      <c r="C65008" s="6"/>
      <c r="D65008" s="6"/>
      <c r="E65008" s="7"/>
      <c r="F65008" s="8"/>
      <c r="G65008" s="6"/>
      <c r="H65008" s="6"/>
      <c r="I65008" s="9"/>
      <c r="J65008" s="6"/>
      <c r="K65008" s="6"/>
      <c r="L65008" s="10"/>
      <c r="M65008" s="6"/>
      <c r="N65008" s="6"/>
      <c r="O65008" s="6"/>
      <c r="P65008" s="6"/>
      <c r="Q65008" s="6"/>
      <c r="R65008" s="6"/>
      <c r="S65008" s="11"/>
      <c r="T65008" s="6"/>
      <c r="U65008" s="6"/>
      <c r="V65008" s="6"/>
      <c r="W65008" s="6"/>
      <c r="X65008" s="6"/>
    </row>
    <row r="65009" spans="1:24" s="1" customFormat="1" x14ac:dyDescent="0.15">
      <c r="A65009" s="6"/>
      <c r="B65009" s="6"/>
      <c r="C65009" s="6"/>
      <c r="D65009" s="6"/>
      <c r="E65009" s="7"/>
      <c r="F65009" s="8"/>
      <c r="G65009" s="6"/>
      <c r="H65009" s="6"/>
      <c r="I65009" s="9"/>
      <c r="J65009" s="6"/>
      <c r="K65009" s="6"/>
      <c r="L65009" s="10"/>
      <c r="M65009" s="6"/>
      <c r="N65009" s="6"/>
      <c r="O65009" s="6"/>
      <c r="P65009" s="6"/>
      <c r="Q65009" s="6"/>
      <c r="R65009" s="6"/>
      <c r="S65009" s="11"/>
      <c r="T65009" s="6"/>
      <c r="U65009" s="6"/>
      <c r="V65009" s="6"/>
      <c r="W65009" s="6"/>
      <c r="X65009" s="6"/>
    </row>
    <row r="65010" spans="1:24" s="1" customFormat="1" x14ac:dyDescent="0.15">
      <c r="A65010" s="6"/>
      <c r="B65010" s="6"/>
      <c r="C65010" s="6"/>
      <c r="D65010" s="6"/>
      <c r="E65010" s="7"/>
      <c r="F65010" s="8"/>
      <c r="G65010" s="6"/>
      <c r="H65010" s="6"/>
      <c r="I65010" s="9"/>
      <c r="J65010" s="6"/>
      <c r="K65010" s="6"/>
      <c r="L65010" s="10"/>
      <c r="M65010" s="6"/>
      <c r="N65010" s="6"/>
      <c r="O65010" s="6"/>
      <c r="P65010" s="6"/>
      <c r="Q65010" s="6"/>
      <c r="R65010" s="6"/>
      <c r="S65010" s="11"/>
      <c r="T65010" s="6"/>
      <c r="U65010" s="6"/>
      <c r="V65010" s="6"/>
      <c r="W65010" s="6"/>
      <c r="X65010" s="6"/>
    </row>
    <row r="65011" spans="1:24" s="1" customFormat="1" x14ac:dyDescent="0.15">
      <c r="A65011" s="6"/>
      <c r="B65011" s="6"/>
      <c r="C65011" s="6"/>
      <c r="D65011" s="6"/>
      <c r="E65011" s="7"/>
      <c r="F65011" s="8"/>
      <c r="G65011" s="6"/>
      <c r="H65011" s="6"/>
      <c r="I65011" s="9"/>
      <c r="J65011" s="6"/>
      <c r="K65011" s="6"/>
      <c r="L65011" s="10"/>
      <c r="M65011" s="6"/>
      <c r="N65011" s="6"/>
      <c r="O65011" s="6"/>
      <c r="P65011" s="6"/>
      <c r="Q65011" s="6"/>
      <c r="R65011" s="6"/>
      <c r="S65011" s="11"/>
      <c r="T65011" s="6"/>
      <c r="U65011" s="6"/>
      <c r="V65011" s="6"/>
      <c r="W65011" s="6"/>
      <c r="X65011" s="6"/>
    </row>
    <row r="65012" spans="1:24" s="1" customFormat="1" x14ac:dyDescent="0.15">
      <c r="A65012" s="6"/>
      <c r="B65012" s="6"/>
      <c r="C65012" s="6"/>
      <c r="D65012" s="6"/>
      <c r="E65012" s="7"/>
      <c r="F65012" s="8"/>
      <c r="G65012" s="6"/>
      <c r="H65012" s="6"/>
      <c r="I65012" s="9"/>
      <c r="J65012" s="6"/>
      <c r="K65012" s="6"/>
      <c r="L65012" s="10"/>
      <c r="M65012" s="6"/>
      <c r="N65012" s="6"/>
      <c r="O65012" s="6"/>
      <c r="P65012" s="6"/>
      <c r="Q65012" s="6"/>
      <c r="R65012" s="6"/>
      <c r="S65012" s="11"/>
      <c r="T65012" s="6"/>
      <c r="U65012" s="6"/>
      <c r="V65012" s="6"/>
      <c r="W65012" s="6"/>
      <c r="X65012" s="6"/>
    </row>
    <row r="65013" spans="1:24" s="1" customFormat="1" x14ac:dyDescent="0.15">
      <c r="A65013" s="6"/>
      <c r="B65013" s="6"/>
      <c r="C65013" s="6"/>
      <c r="D65013" s="6"/>
      <c r="E65013" s="7"/>
      <c r="F65013" s="8"/>
      <c r="G65013" s="6"/>
      <c r="H65013" s="6"/>
      <c r="I65013" s="9"/>
      <c r="J65013" s="6"/>
      <c r="K65013" s="6"/>
      <c r="L65013" s="10"/>
      <c r="M65013" s="6"/>
      <c r="N65013" s="6"/>
      <c r="O65013" s="6"/>
      <c r="P65013" s="6"/>
      <c r="Q65013" s="6"/>
      <c r="R65013" s="6"/>
      <c r="S65013" s="11"/>
      <c r="T65013" s="6"/>
      <c r="U65013" s="6"/>
      <c r="V65013" s="6"/>
      <c r="W65013" s="6"/>
      <c r="X65013" s="6"/>
    </row>
    <row r="65014" spans="1:24" s="1" customFormat="1" x14ac:dyDescent="0.15">
      <c r="A65014" s="6"/>
      <c r="B65014" s="6"/>
      <c r="C65014" s="6"/>
      <c r="D65014" s="6"/>
      <c r="E65014" s="7"/>
      <c r="F65014" s="8"/>
      <c r="G65014" s="6"/>
      <c r="H65014" s="6"/>
      <c r="I65014" s="9"/>
      <c r="J65014" s="6"/>
      <c r="K65014" s="6"/>
      <c r="L65014" s="10"/>
      <c r="M65014" s="6"/>
      <c r="N65014" s="6"/>
      <c r="O65014" s="6"/>
      <c r="P65014" s="6"/>
      <c r="Q65014" s="6"/>
      <c r="R65014" s="6"/>
      <c r="S65014" s="11"/>
      <c r="T65014" s="6"/>
      <c r="U65014" s="6"/>
      <c r="V65014" s="6"/>
      <c r="W65014" s="6"/>
      <c r="X65014" s="6"/>
    </row>
    <row r="65015" spans="1:24" s="1" customFormat="1" x14ac:dyDescent="0.15">
      <c r="A65015" s="6"/>
      <c r="B65015" s="6"/>
      <c r="C65015" s="6"/>
      <c r="D65015" s="6"/>
      <c r="E65015" s="7"/>
      <c r="F65015" s="8"/>
      <c r="G65015" s="6"/>
      <c r="H65015" s="6"/>
      <c r="I65015" s="9"/>
      <c r="J65015" s="6"/>
      <c r="K65015" s="6"/>
      <c r="L65015" s="10"/>
      <c r="M65015" s="6"/>
      <c r="N65015" s="6"/>
      <c r="O65015" s="6"/>
      <c r="P65015" s="6"/>
      <c r="Q65015" s="6"/>
      <c r="R65015" s="6"/>
      <c r="S65015" s="11"/>
      <c r="T65015" s="6"/>
      <c r="U65015" s="6"/>
      <c r="V65015" s="6"/>
      <c r="W65015" s="6"/>
      <c r="X65015" s="6"/>
    </row>
    <row r="65016" spans="1:24" s="1" customFormat="1" x14ac:dyDescent="0.15">
      <c r="A65016" s="6"/>
      <c r="B65016" s="6"/>
      <c r="C65016" s="6"/>
      <c r="D65016" s="6"/>
      <c r="E65016" s="7"/>
      <c r="F65016" s="8"/>
      <c r="G65016" s="6"/>
      <c r="H65016" s="6"/>
      <c r="I65016" s="9"/>
      <c r="J65016" s="6"/>
      <c r="K65016" s="6"/>
      <c r="L65016" s="10"/>
      <c r="M65016" s="6"/>
      <c r="N65016" s="6"/>
      <c r="O65016" s="6"/>
      <c r="P65016" s="6"/>
      <c r="Q65016" s="6"/>
      <c r="R65016" s="6"/>
      <c r="S65016" s="11"/>
      <c r="T65016" s="6"/>
      <c r="U65016" s="6"/>
      <c r="V65016" s="6"/>
      <c r="W65016" s="6"/>
      <c r="X65016" s="6"/>
    </row>
    <row r="65017" spans="1:24" s="1" customFormat="1" x14ac:dyDescent="0.15">
      <c r="A65017" s="6"/>
      <c r="B65017" s="6"/>
      <c r="C65017" s="6"/>
      <c r="D65017" s="6"/>
      <c r="E65017" s="7"/>
      <c r="F65017" s="8"/>
      <c r="G65017" s="6"/>
      <c r="H65017" s="6"/>
      <c r="I65017" s="9"/>
      <c r="J65017" s="6"/>
      <c r="K65017" s="6"/>
      <c r="L65017" s="10"/>
      <c r="M65017" s="6"/>
      <c r="N65017" s="6"/>
      <c r="O65017" s="6"/>
      <c r="P65017" s="6"/>
      <c r="Q65017" s="6"/>
      <c r="R65017" s="6"/>
      <c r="S65017" s="11"/>
      <c r="T65017" s="6"/>
      <c r="U65017" s="6"/>
      <c r="V65017" s="6"/>
      <c r="W65017" s="6"/>
      <c r="X65017" s="6"/>
    </row>
    <row r="65018" spans="1:24" s="1" customFormat="1" x14ac:dyDescent="0.15">
      <c r="A65018" s="6"/>
      <c r="B65018" s="6"/>
      <c r="C65018" s="6"/>
      <c r="D65018" s="6"/>
      <c r="E65018" s="7"/>
      <c r="F65018" s="8"/>
      <c r="G65018" s="6"/>
      <c r="H65018" s="6"/>
      <c r="I65018" s="9"/>
      <c r="J65018" s="6"/>
      <c r="K65018" s="6"/>
      <c r="L65018" s="10"/>
      <c r="M65018" s="6"/>
      <c r="N65018" s="6"/>
      <c r="O65018" s="6"/>
      <c r="P65018" s="6"/>
      <c r="Q65018" s="6"/>
      <c r="R65018" s="6"/>
      <c r="S65018" s="11"/>
      <c r="T65018" s="6"/>
      <c r="U65018" s="6"/>
      <c r="V65018" s="6"/>
      <c r="W65018" s="6"/>
      <c r="X65018" s="6"/>
    </row>
    <row r="65019" spans="1:24" s="1" customFormat="1" x14ac:dyDescent="0.15">
      <c r="A65019" s="6"/>
      <c r="B65019" s="6"/>
      <c r="C65019" s="6"/>
      <c r="D65019" s="6"/>
      <c r="E65019" s="7"/>
      <c r="F65019" s="8"/>
      <c r="G65019" s="6"/>
      <c r="H65019" s="6"/>
      <c r="I65019" s="9"/>
      <c r="J65019" s="6"/>
      <c r="K65019" s="6"/>
      <c r="L65019" s="10"/>
      <c r="M65019" s="6"/>
      <c r="N65019" s="6"/>
      <c r="O65019" s="6"/>
      <c r="P65019" s="6"/>
      <c r="Q65019" s="6"/>
      <c r="R65019" s="6"/>
      <c r="S65019" s="11"/>
      <c r="T65019" s="6"/>
      <c r="U65019" s="6"/>
      <c r="V65019" s="6"/>
      <c r="W65019" s="6"/>
      <c r="X65019" s="6"/>
    </row>
    <row r="65020" spans="1:24" s="1" customFormat="1" x14ac:dyDescent="0.15">
      <c r="A65020" s="6"/>
      <c r="B65020" s="6"/>
      <c r="C65020" s="6"/>
      <c r="D65020" s="6"/>
      <c r="E65020" s="7"/>
      <c r="F65020" s="8"/>
      <c r="G65020" s="6"/>
      <c r="H65020" s="6"/>
      <c r="I65020" s="9"/>
      <c r="J65020" s="6"/>
      <c r="K65020" s="6"/>
      <c r="L65020" s="10"/>
      <c r="M65020" s="6"/>
      <c r="N65020" s="6"/>
      <c r="O65020" s="6"/>
      <c r="P65020" s="6"/>
      <c r="Q65020" s="6"/>
      <c r="R65020" s="6"/>
      <c r="S65020" s="11"/>
      <c r="T65020" s="6"/>
      <c r="U65020" s="6"/>
      <c r="V65020" s="6"/>
      <c r="W65020" s="6"/>
      <c r="X65020" s="6"/>
    </row>
    <row r="65021" spans="1:24" s="1" customFormat="1" x14ac:dyDescent="0.15">
      <c r="A65021" s="6"/>
      <c r="B65021" s="6"/>
      <c r="C65021" s="6"/>
      <c r="D65021" s="6"/>
      <c r="E65021" s="7"/>
      <c r="F65021" s="8"/>
      <c r="G65021" s="6"/>
      <c r="H65021" s="6"/>
      <c r="I65021" s="9"/>
      <c r="J65021" s="6"/>
      <c r="K65021" s="6"/>
      <c r="L65021" s="10"/>
      <c r="M65021" s="6"/>
      <c r="N65021" s="6"/>
      <c r="O65021" s="6"/>
      <c r="P65021" s="6"/>
      <c r="Q65021" s="6"/>
      <c r="R65021" s="6"/>
      <c r="S65021" s="11"/>
      <c r="T65021" s="6"/>
      <c r="U65021" s="6"/>
      <c r="V65021" s="6"/>
      <c r="W65021" s="6"/>
      <c r="X65021" s="6"/>
    </row>
    <row r="65022" spans="1:24" s="1" customFormat="1" x14ac:dyDescent="0.15">
      <c r="A65022" s="6"/>
      <c r="B65022" s="6"/>
      <c r="C65022" s="6"/>
      <c r="D65022" s="6"/>
      <c r="E65022" s="7"/>
      <c r="F65022" s="8"/>
      <c r="G65022" s="6"/>
      <c r="H65022" s="6"/>
      <c r="I65022" s="9"/>
      <c r="J65022" s="6"/>
      <c r="K65022" s="6"/>
      <c r="L65022" s="10"/>
      <c r="M65022" s="6"/>
      <c r="N65022" s="6"/>
      <c r="O65022" s="6"/>
      <c r="P65022" s="6"/>
      <c r="Q65022" s="6"/>
      <c r="R65022" s="6"/>
      <c r="S65022" s="11"/>
      <c r="T65022" s="6"/>
      <c r="U65022" s="6"/>
      <c r="V65022" s="6"/>
      <c r="W65022" s="6"/>
      <c r="X65022" s="6"/>
    </row>
    <row r="65023" spans="1:24" s="1" customFormat="1" x14ac:dyDescent="0.15">
      <c r="A65023" s="6"/>
      <c r="B65023" s="6"/>
      <c r="C65023" s="6"/>
      <c r="D65023" s="6"/>
      <c r="E65023" s="7"/>
      <c r="F65023" s="8"/>
      <c r="G65023" s="6"/>
      <c r="H65023" s="6"/>
      <c r="I65023" s="9"/>
      <c r="J65023" s="6"/>
      <c r="K65023" s="6"/>
      <c r="L65023" s="10"/>
      <c r="M65023" s="6"/>
      <c r="N65023" s="6"/>
      <c r="O65023" s="6"/>
      <c r="P65023" s="6"/>
      <c r="Q65023" s="6"/>
      <c r="R65023" s="6"/>
      <c r="S65023" s="11"/>
      <c r="T65023" s="6"/>
      <c r="U65023" s="6"/>
      <c r="V65023" s="6"/>
      <c r="W65023" s="6"/>
      <c r="X65023" s="6"/>
    </row>
    <row r="65024" spans="1:24" s="1" customFormat="1" x14ac:dyDescent="0.15">
      <c r="A65024" s="6"/>
      <c r="B65024" s="6"/>
      <c r="C65024" s="6"/>
      <c r="D65024" s="6"/>
      <c r="E65024" s="7"/>
      <c r="F65024" s="8"/>
      <c r="G65024" s="6"/>
      <c r="H65024" s="6"/>
      <c r="I65024" s="9"/>
      <c r="J65024" s="6"/>
      <c r="K65024" s="6"/>
      <c r="L65024" s="10"/>
      <c r="M65024" s="6"/>
      <c r="N65024" s="6"/>
      <c r="O65024" s="6"/>
      <c r="P65024" s="6"/>
      <c r="Q65024" s="6"/>
      <c r="R65024" s="6"/>
      <c r="S65024" s="11"/>
      <c r="T65024" s="6"/>
      <c r="U65024" s="6"/>
      <c r="V65024" s="6"/>
      <c r="W65024" s="6"/>
      <c r="X65024" s="6"/>
    </row>
    <row r="65025" spans="1:24" s="1" customFormat="1" x14ac:dyDescent="0.15">
      <c r="A65025" s="6"/>
      <c r="B65025" s="6"/>
      <c r="C65025" s="6"/>
      <c r="D65025" s="6"/>
      <c r="E65025" s="7"/>
      <c r="F65025" s="8"/>
      <c r="G65025" s="6"/>
      <c r="H65025" s="6"/>
      <c r="I65025" s="9"/>
      <c r="J65025" s="6"/>
      <c r="K65025" s="6"/>
      <c r="L65025" s="10"/>
      <c r="M65025" s="6"/>
      <c r="N65025" s="6"/>
      <c r="O65025" s="6"/>
      <c r="P65025" s="6"/>
      <c r="Q65025" s="6"/>
      <c r="R65025" s="6"/>
      <c r="S65025" s="11"/>
      <c r="T65025" s="6"/>
      <c r="U65025" s="6"/>
      <c r="V65025" s="6"/>
      <c r="W65025" s="6"/>
      <c r="X65025" s="6"/>
    </row>
    <row r="65026" spans="1:24" s="1" customFormat="1" x14ac:dyDescent="0.15">
      <c r="A65026" s="6"/>
      <c r="B65026" s="6"/>
      <c r="C65026" s="6"/>
      <c r="D65026" s="6"/>
      <c r="E65026" s="7"/>
      <c r="F65026" s="8"/>
      <c r="G65026" s="6"/>
      <c r="H65026" s="6"/>
      <c r="I65026" s="9"/>
      <c r="J65026" s="6"/>
      <c r="K65026" s="6"/>
      <c r="L65026" s="10"/>
      <c r="M65026" s="6"/>
      <c r="N65026" s="6"/>
      <c r="O65026" s="6"/>
      <c r="P65026" s="6"/>
      <c r="Q65026" s="6"/>
      <c r="R65026" s="6"/>
      <c r="S65026" s="11"/>
      <c r="T65026" s="6"/>
      <c r="U65026" s="6"/>
      <c r="V65026" s="6"/>
      <c r="W65026" s="6"/>
      <c r="X65026" s="6"/>
    </row>
    <row r="65027" spans="1:24" s="1" customFormat="1" x14ac:dyDescent="0.15">
      <c r="A65027" s="6"/>
      <c r="B65027" s="6"/>
      <c r="C65027" s="6"/>
      <c r="D65027" s="6"/>
      <c r="E65027" s="7"/>
      <c r="F65027" s="8"/>
      <c r="G65027" s="6"/>
      <c r="H65027" s="6"/>
      <c r="I65027" s="9"/>
      <c r="J65027" s="6"/>
      <c r="K65027" s="6"/>
      <c r="L65027" s="10"/>
      <c r="M65027" s="6"/>
      <c r="N65027" s="6"/>
      <c r="O65027" s="6"/>
      <c r="P65027" s="6"/>
      <c r="Q65027" s="6"/>
      <c r="R65027" s="6"/>
      <c r="S65027" s="11"/>
      <c r="T65027" s="6"/>
      <c r="U65027" s="6"/>
      <c r="V65027" s="6"/>
      <c r="W65027" s="6"/>
      <c r="X65027" s="6"/>
    </row>
    <row r="65028" spans="1:24" s="1" customFormat="1" x14ac:dyDescent="0.15">
      <c r="A65028" s="6"/>
      <c r="B65028" s="6"/>
      <c r="C65028" s="6"/>
      <c r="D65028" s="6"/>
      <c r="E65028" s="7"/>
      <c r="F65028" s="8"/>
      <c r="G65028" s="6"/>
      <c r="H65028" s="6"/>
      <c r="I65028" s="9"/>
      <c r="J65028" s="6"/>
      <c r="K65028" s="6"/>
      <c r="L65028" s="10"/>
      <c r="M65028" s="6"/>
      <c r="N65028" s="6"/>
      <c r="O65028" s="6"/>
      <c r="P65028" s="6"/>
      <c r="Q65028" s="6"/>
      <c r="R65028" s="6"/>
      <c r="S65028" s="11"/>
      <c r="T65028" s="6"/>
      <c r="U65028" s="6"/>
      <c r="V65028" s="6"/>
      <c r="W65028" s="6"/>
      <c r="X65028" s="6"/>
    </row>
    <row r="65029" spans="1:24" s="1" customFormat="1" x14ac:dyDescent="0.15">
      <c r="A65029" s="6"/>
      <c r="B65029" s="6"/>
      <c r="C65029" s="6"/>
      <c r="D65029" s="6"/>
      <c r="E65029" s="7"/>
      <c r="F65029" s="8"/>
      <c r="G65029" s="6"/>
      <c r="H65029" s="6"/>
      <c r="I65029" s="9"/>
      <c r="J65029" s="6"/>
      <c r="K65029" s="6"/>
      <c r="L65029" s="10"/>
      <c r="M65029" s="6"/>
      <c r="N65029" s="6"/>
      <c r="O65029" s="6"/>
      <c r="P65029" s="6"/>
      <c r="Q65029" s="6"/>
      <c r="R65029" s="6"/>
      <c r="S65029" s="11"/>
      <c r="T65029" s="6"/>
      <c r="U65029" s="6"/>
      <c r="V65029" s="6"/>
      <c r="W65029" s="6"/>
      <c r="X65029" s="6"/>
    </row>
    <row r="65030" spans="1:24" s="1" customFormat="1" x14ac:dyDescent="0.15">
      <c r="A65030" s="6"/>
      <c r="B65030" s="6"/>
      <c r="C65030" s="6"/>
      <c r="D65030" s="6"/>
      <c r="E65030" s="7"/>
      <c r="F65030" s="8"/>
      <c r="G65030" s="6"/>
      <c r="H65030" s="6"/>
      <c r="I65030" s="9"/>
      <c r="J65030" s="6"/>
      <c r="K65030" s="6"/>
      <c r="L65030" s="10"/>
      <c r="M65030" s="6"/>
      <c r="N65030" s="6"/>
      <c r="O65030" s="6"/>
      <c r="P65030" s="6"/>
      <c r="Q65030" s="6"/>
      <c r="R65030" s="6"/>
      <c r="S65030" s="11"/>
      <c r="T65030" s="6"/>
      <c r="U65030" s="6"/>
      <c r="V65030" s="6"/>
      <c r="W65030" s="6"/>
      <c r="X65030" s="6"/>
    </row>
    <row r="65031" spans="1:24" s="1" customFormat="1" x14ac:dyDescent="0.15">
      <c r="A65031" s="6"/>
      <c r="B65031" s="6"/>
      <c r="C65031" s="6"/>
      <c r="D65031" s="6"/>
      <c r="E65031" s="7"/>
      <c r="F65031" s="8"/>
      <c r="G65031" s="6"/>
      <c r="H65031" s="6"/>
      <c r="I65031" s="9"/>
      <c r="J65031" s="6"/>
      <c r="K65031" s="6"/>
      <c r="L65031" s="10"/>
      <c r="M65031" s="6"/>
      <c r="N65031" s="6"/>
      <c r="O65031" s="6"/>
      <c r="P65031" s="6"/>
      <c r="Q65031" s="6"/>
      <c r="R65031" s="6"/>
      <c r="S65031" s="11"/>
      <c r="T65031" s="6"/>
      <c r="U65031" s="6"/>
      <c r="V65031" s="6"/>
      <c r="W65031" s="6"/>
      <c r="X65031" s="6"/>
    </row>
    <row r="65032" spans="1:24" s="1" customFormat="1" x14ac:dyDescent="0.15">
      <c r="A65032" s="6"/>
      <c r="B65032" s="6"/>
      <c r="C65032" s="6"/>
      <c r="D65032" s="6"/>
      <c r="E65032" s="7"/>
      <c r="F65032" s="8"/>
      <c r="G65032" s="6"/>
      <c r="H65032" s="6"/>
      <c r="I65032" s="9"/>
      <c r="J65032" s="6"/>
      <c r="K65032" s="6"/>
      <c r="L65032" s="10"/>
      <c r="M65032" s="6"/>
      <c r="N65032" s="6"/>
      <c r="O65032" s="6"/>
      <c r="P65032" s="6"/>
      <c r="Q65032" s="6"/>
      <c r="R65032" s="6"/>
      <c r="S65032" s="11"/>
      <c r="T65032" s="6"/>
      <c r="U65032" s="6"/>
      <c r="V65032" s="6"/>
      <c r="W65032" s="6"/>
      <c r="X65032" s="6"/>
    </row>
    <row r="65033" spans="1:24" s="1" customFormat="1" x14ac:dyDescent="0.15">
      <c r="A65033" s="6"/>
      <c r="B65033" s="6"/>
      <c r="C65033" s="6"/>
      <c r="D65033" s="6"/>
      <c r="E65033" s="7"/>
      <c r="F65033" s="8"/>
      <c r="G65033" s="6"/>
      <c r="H65033" s="6"/>
      <c r="I65033" s="9"/>
      <c r="J65033" s="6"/>
      <c r="K65033" s="6"/>
      <c r="L65033" s="10"/>
      <c r="M65033" s="6"/>
      <c r="N65033" s="6"/>
      <c r="O65033" s="6"/>
      <c r="P65033" s="6"/>
      <c r="Q65033" s="6"/>
      <c r="R65033" s="6"/>
      <c r="S65033" s="11"/>
      <c r="T65033" s="6"/>
      <c r="U65033" s="6"/>
      <c r="V65033" s="6"/>
      <c r="W65033" s="6"/>
      <c r="X65033" s="6"/>
    </row>
    <row r="65034" spans="1:24" s="1" customFormat="1" x14ac:dyDescent="0.15">
      <c r="A65034" s="6"/>
      <c r="B65034" s="6"/>
      <c r="C65034" s="6"/>
      <c r="D65034" s="6"/>
      <c r="E65034" s="7"/>
      <c r="F65034" s="8"/>
      <c r="G65034" s="6"/>
      <c r="H65034" s="6"/>
      <c r="I65034" s="9"/>
      <c r="J65034" s="6"/>
      <c r="K65034" s="6"/>
      <c r="L65034" s="10"/>
      <c r="M65034" s="6"/>
      <c r="N65034" s="6"/>
      <c r="O65034" s="6"/>
      <c r="P65034" s="6"/>
      <c r="Q65034" s="6"/>
      <c r="R65034" s="6"/>
      <c r="S65034" s="11"/>
      <c r="T65034" s="6"/>
      <c r="U65034" s="6"/>
      <c r="V65034" s="6"/>
      <c r="W65034" s="6"/>
      <c r="X65034" s="6"/>
    </row>
    <row r="65035" spans="1:24" s="1" customFormat="1" x14ac:dyDescent="0.15">
      <c r="A65035" s="6"/>
      <c r="B65035" s="6"/>
      <c r="C65035" s="6"/>
      <c r="D65035" s="6"/>
      <c r="E65035" s="7"/>
      <c r="F65035" s="8"/>
      <c r="G65035" s="6"/>
      <c r="H65035" s="6"/>
      <c r="I65035" s="9"/>
      <c r="J65035" s="6"/>
      <c r="K65035" s="6"/>
      <c r="L65035" s="10"/>
      <c r="M65035" s="6"/>
      <c r="N65035" s="6"/>
      <c r="O65035" s="6"/>
      <c r="P65035" s="6"/>
      <c r="Q65035" s="6"/>
      <c r="R65035" s="6"/>
      <c r="S65035" s="11"/>
      <c r="T65035" s="6"/>
      <c r="U65035" s="6"/>
      <c r="V65035" s="6"/>
      <c r="W65035" s="6"/>
      <c r="X65035" s="6"/>
    </row>
    <row r="65036" spans="1:24" s="1" customFormat="1" x14ac:dyDescent="0.15">
      <c r="A65036" s="6"/>
      <c r="B65036" s="6"/>
      <c r="C65036" s="6"/>
      <c r="D65036" s="6"/>
      <c r="E65036" s="7"/>
      <c r="F65036" s="8"/>
      <c r="G65036" s="6"/>
      <c r="H65036" s="6"/>
      <c r="I65036" s="9"/>
      <c r="J65036" s="6"/>
      <c r="K65036" s="6"/>
      <c r="L65036" s="10"/>
      <c r="M65036" s="6"/>
      <c r="N65036" s="6"/>
      <c r="O65036" s="6"/>
      <c r="P65036" s="6"/>
      <c r="Q65036" s="6"/>
      <c r="R65036" s="6"/>
      <c r="S65036" s="11"/>
      <c r="T65036" s="6"/>
      <c r="U65036" s="6"/>
      <c r="V65036" s="6"/>
      <c r="W65036" s="6"/>
      <c r="X65036" s="6"/>
    </row>
    <row r="65037" spans="1:24" s="1" customFormat="1" x14ac:dyDescent="0.15">
      <c r="A65037" s="6"/>
      <c r="B65037" s="6"/>
      <c r="C65037" s="6"/>
      <c r="D65037" s="6"/>
      <c r="E65037" s="7"/>
      <c r="F65037" s="8"/>
      <c r="G65037" s="6"/>
      <c r="H65037" s="6"/>
      <c r="I65037" s="9"/>
      <c r="J65037" s="6"/>
      <c r="K65037" s="6"/>
      <c r="L65037" s="10"/>
      <c r="M65037" s="6"/>
      <c r="N65037" s="6"/>
      <c r="O65037" s="6"/>
      <c r="P65037" s="6"/>
      <c r="Q65037" s="6"/>
      <c r="R65037" s="6"/>
      <c r="S65037" s="11"/>
      <c r="T65037" s="6"/>
      <c r="U65037" s="6"/>
      <c r="V65037" s="6"/>
      <c r="W65037" s="6"/>
      <c r="X65037" s="6"/>
    </row>
    <row r="65038" spans="1:24" s="1" customFormat="1" x14ac:dyDescent="0.15">
      <c r="A65038" s="6"/>
      <c r="B65038" s="6"/>
      <c r="C65038" s="6"/>
      <c r="D65038" s="6"/>
      <c r="E65038" s="7"/>
      <c r="F65038" s="8"/>
      <c r="G65038" s="6"/>
      <c r="H65038" s="6"/>
      <c r="I65038" s="9"/>
      <c r="J65038" s="6"/>
      <c r="K65038" s="6"/>
      <c r="L65038" s="10"/>
      <c r="M65038" s="6"/>
      <c r="N65038" s="6"/>
      <c r="O65038" s="6"/>
      <c r="P65038" s="6"/>
      <c r="Q65038" s="6"/>
      <c r="R65038" s="6"/>
      <c r="S65038" s="11"/>
      <c r="T65038" s="6"/>
      <c r="U65038" s="6"/>
      <c r="V65038" s="6"/>
      <c r="W65038" s="6"/>
      <c r="X65038" s="6"/>
    </row>
    <row r="65039" spans="1:24" s="1" customFormat="1" x14ac:dyDescent="0.15">
      <c r="A65039" s="6"/>
      <c r="B65039" s="6"/>
      <c r="C65039" s="6"/>
      <c r="D65039" s="6"/>
      <c r="E65039" s="7"/>
      <c r="F65039" s="8"/>
      <c r="G65039" s="6"/>
      <c r="H65039" s="6"/>
      <c r="I65039" s="9"/>
      <c r="J65039" s="6"/>
      <c r="K65039" s="6"/>
      <c r="L65039" s="10"/>
      <c r="M65039" s="6"/>
      <c r="N65039" s="6"/>
      <c r="O65039" s="6"/>
      <c r="P65039" s="6"/>
      <c r="Q65039" s="6"/>
      <c r="R65039" s="6"/>
      <c r="S65039" s="11"/>
      <c r="T65039" s="6"/>
      <c r="U65039" s="6"/>
      <c r="V65039" s="6"/>
      <c r="W65039" s="6"/>
      <c r="X65039" s="6"/>
    </row>
    <row r="65040" spans="1:24" s="1" customFormat="1" x14ac:dyDescent="0.15">
      <c r="A65040" s="6"/>
      <c r="B65040" s="6"/>
      <c r="C65040" s="6"/>
      <c r="D65040" s="6"/>
      <c r="E65040" s="7"/>
      <c r="F65040" s="8"/>
      <c r="G65040" s="6"/>
      <c r="H65040" s="6"/>
      <c r="I65040" s="9"/>
      <c r="J65040" s="6"/>
      <c r="K65040" s="6"/>
      <c r="L65040" s="10"/>
      <c r="M65040" s="6"/>
      <c r="N65040" s="6"/>
      <c r="O65040" s="6"/>
      <c r="P65040" s="6"/>
      <c r="Q65040" s="6"/>
      <c r="R65040" s="6"/>
      <c r="S65040" s="11"/>
      <c r="T65040" s="6"/>
      <c r="U65040" s="6"/>
      <c r="V65040" s="6"/>
      <c r="W65040" s="6"/>
      <c r="X65040" s="6"/>
    </row>
    <row r="65041" spans="1:24" s="1" customFormat="1" x14ac:dyDescent="0.15">
      <c r="A65041" s="6"/>
      <c r="B65041" s="6"/>
      <c r="C65041" s="6"/>
      <c r="D65041" s="6"/>
      <c r="E65041" s="7"/>
      <c r="F65041" s="8"/>
      <c r="G65041" s="6"/>
      <c r="H65041" s="6"/>
      <c r="I65041" s="9"/>
      <c r="J65041" s="6"/>
      <c r="K65041" s="6"/>
      <c r="L65041" s="10"/>
      <c r="M65041" s="6"/>
      <c r="N65041" s="6"/>
      <c r="O65041" s="6"/>
      <c r="P65041" s="6"/>
      <c r="Q65041" s="6"/>
      <c r="R65041" s="6"/>
      <c r="S65041" s="11"/>
      <c r="T65041" s="6"/>
      <c r="U65041" s="6"/>
      <c r="V65041" s="6"/>
      <c r="W65041" s="6"/>
      <c r="X65041" s="6"/>
    </row>
    <row r="65042" spans="1:24" s="1" customFormat="1" x14ac:dyDescent="0.15">
      <c r="A65042" s="6"/>
      <c r="B65042" s="6"/>
      <c r="C65042" s="6"/>
      <c r="D65042" s="6"/>
      <c r="E65042" s="7"/>
      <c r="F65042" s="8"/>
      <c r="G65042" s="6"/>
      <c r="H65042" s="6"/>
      <c r="I65042" s="9"/>
      <c r="J65042" s="6"/>
      <c r="K65042" s="6"/>
      <c r="L65042" s="10"/>
      <c r="M65042" s="6"/>
      <c r="N65042" s="6"/>
      <c r="O65042" s="6"/>
      <c r="P65042" s="6"/>
      <c r="Q65042" s="6"/>
      <c r="R65042" s="6"/>
      <c r="S65042" s="11"/>
      <c r="T65042" s="6"/>
      <c r="U65042" s="6"/>
      <c r="V65042" s="6"/>
      <c r="W65042" s="6"/>
      <c r="X65042" s="6"/>
    </row>
    <row r="65043" spans="1:24" s="1" customFormat="1" x14ac:dyDescent="0.15">
      <c r="A65043" s="6"/>
      <c r="B65043" s="6"/>
      <c r="C65043" s="6"/>
      <c r="D65043" s="6"/>
      <c r="E65043" s="7"/>
      <c r="F65043" s="8"/>
      <c r="G65043" s="6"/>
      <c r="H65043" s="6"/>
      <c r="I65043" s="9"/>
      <c r="J65043" s="6"/>
      <c r="K65043" s="6"/>
      <c r="L65043" s="10"/>
      <c r="M65043" s="6"/>
      <c r="N65043" s="6"/>
      <c r="O65043" s="6"/>
      <c r="P65043" s="6"/>
      <c r="Q65043" s="6"/>
      <c r="R65043" s="6"/>
      <c r="S65043" s="11"/>
      <c r="T65043" s="6"/>
      <c r="U65043" s="6"/>
      <c r="V65043" s="6"/>
      <c r="W65043" s="6"/>
      <c r="X65043" s="6"/>
    </row>
    <row r="65044" spans="1:24" s="1" customFormat="1" x14ac:dyDescent="0.15">
      <c r="A65044" s="6"/>
      <c r="B65044" s="6"/>
      <c r="C65044" s="6"/>
      <c r="D65044" s="6"/>
      <c r="E65044" s="7"/>
      <c r="F65044" s="8"/>
      <c r="G65044" s="6"/>
      <c r="H65044" s="6"/>
      <c r="I65044" s="9"/>
      <c r="J65044" s="6"/>
      <c r="K65044" s="6"/>
      <c r="L65044" s="10"/>
      <c r="M65044" s="6"/>
      <c r="N65044" s="6"/>
      <c r="O65044" s="6"/>
      <c r="P65044" s="6"/>
      <c r="Q65044" s="6"/>
      <c r="R65044" s="6"/>
      <c r="S65044" s="11"/>
      <c r="T65044" s="6"/>
      <c r="U65044" s="6"/>
      <c r="V65044" s="6"/>
      <c r="W65044" s="6"/>
      <c r="X65044" s="6"/>
    </row>
    <row r="65045" spans="1:24" s="1" customFormat="1" x14ac:dyDescent="0.15">
      <c r="A65045" s="6"/>
      <c r="B65045" s="6"/>
      <c r="C65045" s="6"/>
      <c r="D65045" s="6"/>
      <c r="E65045" s="7"/>
      <c r="F65045" s="8"/>
      <c r="G65045" s="6"/>
      <c r="H65045" s="6"/>
      <c r="I65045" s="9"/>
      <c r="J65045" s="6"/>
      <c r="K65045" s="6"/>
      <c r="L65045" s="10"/>
      <c r="M65045" s="6"/>
      <c r="N65045" s="6"/>
      <c r="O65045" s="6"/>
      <c r="P65045" s="6"/>
      <c r="Q65045" s="6"/>
      <c r="R65045" s="6"/>
      <c r="S65045" s="11"/>
      <c r="T65045" s="6"/>
      <c r="U65045" s="6"/>
      <c r="V65045" s="6"/>
      <c r="W65045" s="6"/>
      <c r="X65045" s="6"/>
    </row>
    <row r="65046" spans="1:24" s="1" customFormat="1" x14ac:dyDescent="0.15">
      <c r="A65046" s="6"/>
      <c r="B65046" s="6"/>
      <c r="C65046" s="6"/>
      <c r="D65046" s="6"/>
      <c r="E65046" s="7"/>
      <c r="F65046" s="8"/>
      <c r="G65046" s="6"/>
      <c r="H65046" s="6"/>
      <c r="I65046" s="9"/>
      <c r="J65046" s="6"/>
      <c r="K65046" s="6"/>
      <c r="L65046" s="10"/>
      <c r="M65046" s="6"/>
      <c r="N65046" s="6"/>
      <c r="O65046" s="6"/>
      <c r="P65046" s="6"/>
      <c r="Q65046" s="6"/>
      <c r="R65046" s="6"/>
      <c r="S65046" s="11"/>
      <c r="T65046" s="6"/>
      <c r="U65046" s="6"/>
      <c r="V65046" s="6"/>
      <c r="W65046" s="6"/>
      <c r="X65046" s="6"/>
    </row>
    <row r="65047" spans="1:24" s="1" customFormat="1" x14ac:dyDescent="0.15">
      <c r="A65047" s="6"/>
      <c r="B65047" s="6"/>
      <c r="C65047" s="6"/>
      <c r="D65047" s="6"/>
      <c r="E65047" s="7"/>
      <c r="F65047" s="8"/>
      <c r="G65047" s="6"/>
      <c r="H65047" s="6"/>
      <c r="I65047" s="9"/>
      <c r="J65047" s="6"/>
      <c r="K65047" s="6"/>
      <c r="L65047" s="10"/>
      <c r="M65047" s="6"/>
      <c r="N65047" s="6"/>
      <c r="O65047" s="6"/>
      <c r="P65047" s="6"/>
      <c r="Q65047" s="6"/>
      <c r="R65047" s="6"/>
      <c r="S65047" s="11"/>
      <c r="T65047" s="6"/>
      <c r="U65047" s="6"/>
      <c r="V65047" s="6"/>
      <c r="W65047" s="6"/>
      <c r="X65047" s="6"/>
    </row>
    <row r="65048" spans="1:24" s="1" customFormat="1" x14ac:dyDescent="0.15">
      <c r="A65048" s="6"/>
      <c r="B65048" s="6"/>
      <c r="C65048" s="6"/>
      <c r="D65048" s="6"/>
      <c r="E65048" s="7"/>
      <c r="F65048" s="8"/>
      <c r="G65048" s="6"/>
      <c r="H65048" s="6"/>
      <c r="I65048" s="9"/>
      <c r="J65048" s="6"/>
      <c r="K65048" s="6"/>
      <c r="L65048" s="10"/>
      <c r="M65048" s="6"/>
      <c r="N65048" s="6"/>
      <c r="O65048" s="6"/>
      <c r="P65048" s="6"/>
      <c r="Q65048" s="6"/>
      <c r="R65048" s="6"/>
      <c r="S65048" s="11"/>
      <c r="T65048" s="6"/>
      <c r="U65048" s="6"/>
      <c r="V65048" s="6"/>
      <c r="W65048" s="6"/>
      <c r="X65048" s="6"/>
    </row>
    <row r="65049" spans="1:24" s="1" customFormat="1" x14ac:dyDescent="0.15">
      <c r="A65049" s="6"/>
      <c r="B65049" s="6"/>
      <c r="C65049" s="6"/>
      <c r="D65049" s="6"/>
      <c r="E65049" s="7"/>
      <c r="F65049" s="8"/>
      <c r="G65049" s="6"/>
      <c r="H65049" s="6"/>
      <c r="I65049" s="9"/>
      <c r="J65049" s="6"/>
      <c r="K65049" s="6"/>
      <c r="L65049" s="10"/>
      <c r="M65049" s="6"/>
      <c r="N65049" s="6"/>
      <c r="O65049" s="6"/>
      <c r="P65049" s="6"/>
      <c r="Q65049" s="6"/>
      <c r="R65049" s="6"/>
      <c r="S65049" s="11"/>
      <c r="T65049" s="6"/>
      <c r="U65049" s="6"/>
      <c r="V65049" s="6"/>
      <c r="W65049" s="6"/>
      <c r="X65049" s="6"/>
    </row>
    <row r="65050" spans="1:24" s="1" customFormat="1" x14ac:dyDescent="0.15">
      <c r="A65050" s="6"/>
      <c r="B65050" s="6"/>
      <c r="C65050" s="6"/>
      <c r="D65050" s="6"/>
      <c r="E65050" s="7"/>
      <c r="F65050" s="8"/>
      <c r="G65050" s="6"/>
      <c r="H65050" s="6"/>
      <c r="I65050" s="9"/>
      <c r="J65050" s="6"/>
      <c r="K65050" s="6"/>
      <c r="L65050" s="10"/>
      <c r="M65050" s="6"/>
      <c r="N65050" s="6"/>
      <c r="O65050" s="6"/>
      <c r="P65050" s="6"/>
      <c r="Q65050" s="6"/>
      <c r="R65050" s="6"/>
      <c r="S65050" s="11"/>
      <c r="T65050" s="6"/>
      <c r="U65050" s="6"/>
      <c r="V65050" s="6"/>
      <c r="W65050" s="6"/>
      <c r="X65050" s="6"/>
    </row>
    <row r="65051" spans="1:24" s="1" customFormat="1" x14ac:dyDescent="0.15">
      <c r="A65051" s="6"/>
      <c r="B65051" s="6"/>
      <c r="C65051" s="6"/>
      <c r="D65051" s="6"/>
      <c r="E65051" s="7"/>
      <c r="F65051" s="8"/>
      <c r="G65051" s="6"/>
      <c r="H65051" s="6"/>
      <c r="I65051" s="9"/>
      <c r="J65051" s="6"/>
      <c r="K65051" s="6"/>
      <c r="L65051" s="10"/>
      <c r="M65051" s="6"/>
      <c r="N65051" s="6"/>
      <c r="O65051" s="6"/>
      <c r="P65051" s="6"/>
      <c r="Q65051" s="6"/>
      <c r="R65051" s="6"/>
      <c r="S65051" s="11"/>
      <c r="T65051" s="6"/>
      <c r="U65051" s="6"/>
      <c r="V65051" s="6"/>
      <c r="W65051" s="6"/>
      <c r="X65051" s="6"/>
    </row>
    <row r="65052" spans="1:24" s="1" customFormat="1" x14ac:dyDescent="0.15">
      <c r="A65052" s="6"/>
      <c r="B65052" s="6"/>
      <c r="C65052" s="6"/>
      <c r="D65052" s="6"/>
      <c r="E65052" s="7"/>
      <c r="F65052" s="8"/>
      <c r="G65052" s="6"/>
      <c r="H65052" s="6"/>
      <c r="I65052" s="9"/>
      <c r="J65052" s="6"/>
      <c r="K65052" s="6"/>
      <c r="L65052" s="10"/>
      <c r="M65052" s="6"/>
      <c r="N65052" s="6"/>
      <c r="O65052" s="6"/>
      <c r="P65052" s="6"/>
      <c r="Q65052" s="6"/>
      <c r="R65052" s="6"/>
      <c r="S65052" s="11"/>
      <c r="T65052" s="6"/>
      <c r="U65052" s="6"/>
      <c r="V65052" s="6"/>
      <c r="W65052" s="6"/>
      <c r="X65052" s="6"/>
    </row>
    <row r="65053" spans="1:24" s="1" customFormat="1" x14ac:dyDescent="0.15">
      <c r="A65053" s="6"/>
      <c r="B65053" s="6"/>
      <c r="C65053" s="6"/>
      <c r="D65053" s="6"/>
      <c r="E65053" s="7"/>
      <c r="F65053" s="8"/>
      <c r="G65053" s="6"/>
      <c r="H65053" s="6"/>
      <c r="I65053" s="9"/>
      <c r="J65053" s="6"/>
      <c r="K65053" s="6"/>
      <c r="L65053" s="10"/>
      <c r="M65053" s="6"/>
      <c r="N65053" s="6"/>
      <c r="O65053" s="6"/>
      <c r="P65053" s="6"/>
      <c r="Q65053" s="6"/>
      <c r="R65053" s="6"/>
      <c r="S65053" s="11"/>
      <c r="T65053" s="6"/>
      <c r="U65053" s="6"/>
      <c r="V65053" s="6"/>
      <c r="W65053" s="6"/>
      <c r="X65053" s="6"/>
    </row>
    <row r="65054" spans="1:24" s="1" customFormat="1" x14ac:dyDescent="0.15">
      <c r="A65054" s="6"/>
      <c r="B65054" s="6"/>
      <c r="C65054" s="6"/>
      <c r="D65054" s="6"/>
      <c r="E65054" s="7"/>
      <c r="F65054" s="8"/>
      <c r="G65054" s="6"/>
      <c r="H65054" s="6"/>
      <c r="I65054" s="9"/>
      <c r="J65054" s="6"/>
      <c r="K65054" s="6"/>
      <c r="L65054" s="10"/>
      <c r="M65054" s="6"/>
      <c r="N65054" s="6"/>
      <c r="O65054" s="6"/>
      <c r="P65054" s="6"/>
      <c r="Q65054" s="6"/>
      <c r="R65054" s="6"/>
      <c r="S65054" s="11"/>
      <c r="T65054" s="6"/>
      <c r="U65054" s="6"/>
      <c r="V65054" s="6"/>
      <c r="W65054" s="6"/>
      <c r="X65054" s="6"/>
    </row>
    <row r="65055" spans="1:24" s="1" customFormat="1" x14ac:dyDescent="0.15">
      <c r="A65055" s="6"/>
      <c r="B65055" s="6"/>
      <c r="C65055" s="6"/>
      <c r="D65055" s="6"/>
      <c r="E65055" s="7"/>
      <c r="F65055" s="8"/>
      <c r="G65055" s="6"/>
      <c r="H65055" s="6"/>
      <c r="I65055" s="9"/>
      <c r="J65055" s="6"/>
      <c r="K65055" s="6"/>
      <c r="L65055" s="10"/>
      <c r="M65055" s="6"/>
      <c r="N65055" s="6"/>
      <c r="O65055" s="6"/>
      <c r="P65055" s="6"/>
      <c r="Q65055" s="6"/>
      <c r="R65055" s="6"/>
      <c r="S65055" s="11"/>
      <c r="T65055" s="6"/>
      <c r="U65055" s="6"/>
      <c r="V65055" s="6"/>
      <c r="W65055" s="6"/>
      <c r="X65055" s="6"/>
    </row>
    <row r="65056" spans="1:24" s="1" customFormat="1" x14ac:dyDescent="0.15">
      <c r="A65056" s="6"/>
      <c r="B65056" s="6"/>
      <c r="C65056" s="6"/>
      <c r="D65056" s="6"/>
      <c r="E65056" s="7"/>
      <c r="F65056" s="8"/>
      <c r="G65056" s="6"/>
      <c r="H65056" s="6"/>
      <c r="I65056" s="9"/>
      <c r="J65056" s="6"/>
      <c r="K65056" s="6"/>
      <c r="L65056" s="10"/>
      <c r="M65056" s="6"/>
      <c r="N65056" s="6"/>
      <c r="O65056" s="6"/>
      <c r="P65056" s="6"/>
      <c r="Q65056" s="6"/>
      <c r="R65056" s="6"/>
      <c r="S65056" s="11"/>
      <c r="T65056" s="6"/>
      <c r="U65056" s="6"/>
      <c r="V65056" s="6"/>
      <c r="W65056" s="6"/>
      <c r="X65056" s="6"/>
    </row>
    <row r="65057" spans="1:24" s="1" customFormat="1" x14ac:dyDescent="0.15">
      <c r="A65057" s="6"/>
      <c r="B65057" s="6"/>
      <c r="C65057" s="6"/>
      <c r="D65057" s="6"/>
      <c r="E65057" s="7"/>
      <c r="F65057" s="8"/>
      <c r="G65057" s="6"/>
      <c r="H65057" s="6"/>
      <c r="I65057" s="9"/>
      <c r="J65057" s="6"/>
      <c r="K65057" s="6"/>
      <c r="L65057" s="10"/>
      <c r="M65057" s="6"/>
      <c r="N65057" s="6"/>
      <c r="O65057" s="6"/>
      <c r="P65057" s="6"/>
      <c r="Q65057" s="6"/>
      <c r="R65057" s="6"/>
      <c r="S65057" s="11"/>
      <c r="T65057" s="6"/>
      <c r="U65057" s="6"/>
      <c r="V65057" s="6"/>
      <c r="W65057" s="6"/>
      <c r="X65057" s="6"/>
    </row>
    <row r="65058" spans="1:24" s="1" customFormat="1" x14ac:dyDescent="0.15">
      <c r="A65058" s="6"/>
      <c r="B65058" s="6"/>
      <c r="C65058" s="6"/>
      <c r="D65058" s="6"/>
      <c r="E65058" s="7"/>
      <c r="F65058" s="8"/>
      <c r="G65058" s="6"/>
      <c r="H65058" s="6"/>
      <c r="I65058" s="9"/>
      <c r="J65058" s="6"/>
      <c r="K65058" s="6"/>
      <c r="L65058" s="10"/>
      <c r="M65058" s="6"/>
      <c r="N65058" s="6"/>
      <c r="O65058" s="6"/>
      <c r="P65058" s="6"/>
      <c r="Q65058" s="6"/>
      <c r="R65058" s="6"/>
      <c r="S65058" s="11"/>
      <c r="T65058" s="6"/>
      <c r="U65058" s="6"/>
      <c r="V65058" s="6"/>
      <c r="W65058" s="6"/>
      <c r="X65058" s="6"/>
    </row>
    <row r="65059" spans="1:24" s="1" customFormat="1" x14ac:dyDescent="0.15">
      <c r="A65059" s="6"/>
      <c r="B65059" s="6"/>
      <c r="C65059" s="6"/>
      <c r="D65059" s="6"/>
      <c r="E65059" s="7"/>
      <c r="F65059" s="8"/>
      <c r="G65059" s="6"/>
      <c r="H65059" s="6"/>
      <c r="I65059" s="9"/>
      <c r="J65059" s="6"/>
      <c r="K65059" s="6"/>
      <c r="L65059" s="10"/>
      <c r="M65059" s="6"/>
      <c r="N65059" s="6"/>
      <c r="O65059" s="6"/>
      <c r="P65059" s="6"/>
      <c r="Q65059" s="6"/>
      <c r="R65059" s="6"/>
      <c r="S65059" s="11"/>
      <c r="T65059" s="6"/>
      <c r="U65059" s="6"/>
      <c r="V65059" s="6"/>
      <c r="W65059" s="6"/>
      <c r="X65059" s="6"/>
    </row>
    <row r="65060" spans="1:24" s="1" customFormat="1" x14ac:dyDescent="0.15">
      <c r="A65060" s="6"/>
      <c r="B65060" s="6"/>
      <c r="C65060" s="6"/>
      <c r="D65060" s="6"/>
      <c r="E65060" s="7"/>
      <c r="F65060" s="8"/>
      <c r="G65060" s="6"/>
      <c r="H65060" s="6"/>
      <c r="I65060" s="9"/>
      <c r="J65060" s="6"/>
      <c r="K65060" s="6"/>
      <c r="L65060" s="10"/>
      <c r="M65060" s="6"/>
      <c r="N65060" s="6"/>
      <c r="O65060" s="6"/>
      <c r="P65060" s="6"/>
      <c r="Q65060" s="6"/>
      <c r="R65060" s="6"/>
      <c r="S65060" s="11"/>
      <c r="T65060" s="6"/>
      <c r="U65060" s="6"/>
      <c r="V65060" s="6"/>
      <c r="W65060" s="6"/>
      <c r="X65060" s="6"/>
    </row>
    <row r="65061" spans="1:24" s="1" customFormat="1" x14ac:dyDescent="0.15">
      <c r="A65061" s="6"/>
      <c r="B65061" s="6"/>
      <c r="C65061" s="6"/>
      <c r="D65061" s="6"/>
      <c r="E65061" s="7"/>
      <c r="F65061" s="8"/>
      <c r="G65061" s="6"/>
      <c r="H65061" s="6"/>
      <c r="I65061" s="9"/>
      <c r="J65061" s="6"/>
      <c r="K65061" s="6"/>
      <c r="L65061" s="10"/>
      <c r="M65061" s="6"/>
      <c r="N65061" s="6"/>
      <c r="O65061" s="6"/>
      <c r="P65061" s="6"/>
      <c r="Q65061" s="6"/>
      <c r="R65061" s="6"/>
      <c r="S65061" s="11"/>
      <c r="T65061" s="6"/>
      <c r="U65061" s="6"/>
      <c r="V65061" s="6"/>
      <c r="W65061" s="6"/>
      <c r="X65061" s="6"/>
    </row>
    <row r="65062" spans="1:24" s="1" customFormat="1" x14ac:dyDescent="0.15">
      <c r="A65062" s="6"/>
      <c r="B65062" s="6"/>
      <c r="C65062" s="6"/>
      <c r="D65062" s="6"/>
      <c r="E65062" s="7"/>
      <c r="F65062" s="8"/>
      <c r="G65062" s="6"/>
      <c r="H65062" s="6"/>
      <c r="I65062" s="9"/>
      <c r="J65062" s="6"/>
      <c r="K65062" s="6"/>
      <c r="L65062" s="10"/>
      <c r="M65062" s="6"/>
      <c r="N65062" s="6"/>
      <c r="O65062" s="6"/>
      <c r="P65062" s="6"/>
      <c r="Q65062" s="6"/>
      <c r="R65062" s="6"/>
      <c r="S65062" s="11"/>
      <c r="T65062" s="6"/>
      <c r="U65062" s="6"/>
      <c r="V65062" s="6"/>
      <c r="W65062" s="6"/>
      <c r="X65062" s="6"/>
    </row>
    <row r="65063" spans="1:24" s="1" customFormat="1" x14ac:dyDescent="0.15">
      <c r="A65063" s="6"/>
      <c r="B65063" s="6"/>
      <c r="C65063" s="6"/>
      <c r="D65063" s="6"/>
      <c r="E65063" s="7"/>
      <c r="F65063" s="8"/>
      <c r="G65063" s="6"/>
      <c r="H65063" s="6"/>
      <c r="I65063" s="9"/>
      <c r="J65063" s="6"/>
      <c r="K65063" s="6"/>
      <c r="L65063" s="10"/>
      <c r="M65063" s="6"/>
      <c r="N65063" s="6"/>
      <c r="O65063" s="6"/>
      <c r="P65063" s="6"/>
      <c r="Q65063" s="6"/>
      <c r="R65063" s="6"/>
      <c r="S65063" s="11"/>
      <c r="T65063" s="6"/>
      <c r="U65063" s="6"/>
      <c r="V65063" s="6"/>
      <c r="W65063" s="6"/>
      <c r="X65063" s="6"/>
    </row>
    <row r="65064" spans="1:24" s="1" customFormat="1" x14ac:dyDescent="0.15">
      <c r="A65064" s="6"/>
      <c r="B65064" s="6"/>
      <c r="C65064" s="6"/>
      <c r="D65064" s="6"/>
      <c r="E65064" s="7"/>
      <c r="F65064" s="8"/>
      <c r="G65064" s="6"/>
      <c r="H65064" s="6"/>
      <c r="I65064" s="9"/>
      <c r="J65064" s="6"/>
      <c r="K65064" s="6"/>
      <c r="L65064" s="10"/>
      <c r="M65064" s="6"/>
      <c r="N65064" s="6"/>
      <c r="O65064" s="6"/>
      <c r="P65064" s="6"/>
      <c r="Q65064" s="6"/>
      <c r="R65064" s="6"/>
      <c r="S65064" s="11"/>
      <c r="T65064" s="6"/>
      <c r="U65064" s="6"/>
      <c r="V65064" s="6"/>
      <c r="W65064" s="6"/>
      <c r="X65064" s="6"/>
    </row>
    <row r="65065" spans="1:24" s="1" customFormat="1" x14ac:dyDescent="0.15">
      <c r="A65065" s="6"/>
      <c r="B65065" s="6"/>
      <c r="C65065" s="6"/>
      <c r="D65065" s="6"/>
      <c r="E65065" s="7"/>
      <c r="F65065" s="8"/>
      <c r="G65065" s="6"/>
      <c r="H65065" s="6"/>
      <c r="I65065" s="9"/>
      <c r="J65065" s="6"/>
      <c r="K65065" s="6"/>
      <c r="L65065" s="10"/>
      <c r="M65065" s="6"/>
      <c r="N65065" s="6"/>
      <c r="O65065" s="6"/>
      <c r="P65065" s="6"/>
      <c r="Q65065" s="6"/>
      <c r="R65065" s="6"/>
      <c r="S65065" s="11"/>
      <c r="T65065" s="6"/>
      <c r="U65065" s="6"/>
      <c r="V65065" s="6"/>
      <c r="W65065" s="6"/>
      <c r="X65065" s="6"/>
    </row>
    <row r="65066" spans="1:24" s="1" customFormat="1" x14ac:dyDescent="0.15">
      <c r="A65066" s="6"/>
      <c r="B65066" s="6"/>
      <c r="C65066" s="6"/>
      <c r="D65066" s="6"/>
      <c r="E65066" s="7"/>
      <c r="F65066" s="8"/>
      <c r="G65066" s="6"/>
      <c r="H65066" s="6"/>
      <c r="I65066" s="9"/>
      <c r="J65066" s="6"/>
      <c r="K65066" s="6"/>
      <c r="L65066" s="10"/>
      <c r="M65066" s="6"/>
      <c r="N65066" s="6"/>
      <c r="O65066" s="6"/>
      <c r="P65066" s="6"/>
      <c r="Q65066" s="6"/>
      <c r="R65066" s="6"/>
      <c r="S65066" s="11"/>
      <c r="T65066" s="6"/>
      <c r="U65066" s="6"/>
      <c r="V65066" s="6"/>
      <c r="W65066" s="6"/>
      <c r="X65066" s="6"/>
    </row>
    <row r="65067" spans="1:24" s="1" customFormat="1" x14ac:dyDescent="0.15">
      <c r="A65067" s="6"/>
      <c r="B65067" s="6"/>
      <c r="C65067" s="6"/>
      <c r="D65067" s="6"/>
      <c r="E65067" s="7"/>
      <c r="F65067" s="8"/>
      <c r="G65067" s="6"/>
      <c r="H65067" s="6"/>
      <c r="I65067" s="9"/>
      <c r="J65067" s="6"/>
      <c r="K65067" s="6"/>
      <c r="L65067" s="10"/>
      <c r="M65067" s="6"/>
      <c r="N65067" s="6"/>
      <c r="O65067" s="6"/>
      <c r="P65067" s="6"/>
      <c r="Q65067" s="6"/>
      <c r="R65067" s="6"/>
      <c r="S65067" s="11"/>
      <c r="T65067" s="6"/>
      <c r="U65067" s="6"/>
      <c r="V65067" s="6"/>
      <c r="W65067" s="6"/>
      <c r="X65067" s="6"/>
    </row>
    <row r="65068" spans="1:24" s="1" customFormat="1" x14ac:dyDescent="0.15">
      <c r="A65068" s="6"/>
      <c r="B65068" s="6"/>
      <c r="C65068" s="6"/>
      <c r="D65068" s="6"/>
      <c r="E65068" s="7"/>
      <c r="F65068" s="8"/>
      <c r="G65068" s="6"/>
      <c r="H65068" s="6"/>
      <c r="I65068" s="9"/>
      <c r="J65068" s="6"/>
      <c r="K65068" s="6"/>
      <c r="L65068" s="10"/>
      <c r="M65068" s="6"/>
      <c r="N65068" s="6"/>
      <c r="O65068" s="6"/>
      <c r="P65068" s="6"/>
      <c r="Q65068" s="6"/>
      <c r="R65068" s="6"/>
      <c r="S65068" s="11"/>
      <c r="T65068" s="6"/>
      <c r="U65068" s="6"/>
      <c r="V65068" s="6"/>
      <c r="W65068" s="6"/>
      <c r="X65068" s="6"/>
    </row>
    <row r="65069" spans="1:24" s="1" customFormat="1" x14ac:dyDescent="0.15">
      <c r="A65069" s="6"/>
      <c r="B65069" s="6"/>
      <c r="C65069" s="6"/>
      <c r="D65069" s="6"/>
      <c r="E65069" s="7"/>
      <c r="F65069" s="8"/>
      <c r="G65069" s="6"/>
      <c r="H65069" s="6"/>
      <c r="I65069" s="9"/>
      <c r="J65069" s="6"/>
      <c r="K65069" s="6"/>
      <c r="L65069" s="10"/>
      <c r="M65069" s="6"/>
      <c r="N65069" s="6"/>
      <c r="O65069" s="6"/>
      <c r="P65069" s="6"/>
      <c r="Q65069" s="6"/>
      <c r="R65069" s="6"/>
      <c r="S65069" s="11"/>
      <c r="T65069" s="6"/>
      <c r="U65069" s="6"/>
      <c r="V65069" s="6"/>
      <c r="W65069" s="6"/>
      <c r="X65069" s="6"/>
    </row>
    <row r="65070" spans="1:24" s="1" customFormat="1" x14ac:dyDescent="0.15">
      <c r="A65070" s="6"/>
      <c r="B65070" s="6"/>
      <c r="C65070" s="6"/>
      <c r="D65070" s="6"/>
      <c r="E65070" s="7"/>
      <c r="F65070" s="8"/>
      <c r="G65070" s="6"/>
      <c r="H65070" s="6"/>
      <c r="I65070" s="9"/>
      <c r="J65070" s="6"/>
      <c r="K65070" s="6"/>
      <c r="L65070" s="10"/>
      <c r="M65070" s="6"/>
      <c r="N65070" s="6"/>
      <c r="O65070" s="6"/>
      <c r="P65070" s="6"/>
      <c r="Q65070" s="6"/>
      <c r="R65070" s="6"/>
      <c r="S65070" s="11"/>
      <c r="T65070" s="6"/>
      <c r="U65070" s="6"/>
      <c r="V65070" s="6"/>
      <c r="W65070" s="6"/>
      <c r="X65070" s="6"/>
    </row>
    <row r="65071" spans="1:24" s="1" customFormat="1" x14ac:dyDescent="0.15">
      <c r="A65071" s="6"/>
      <c r="B65071" s="6"/>
      <c r="C65071" s="6"/>
      <c r="D65071" s="6"/>
      <c r="E65071" s="7"/>
      <c r="F65071" s="8"/>
      <c r="G65071" s="6"/>
      <c r="H65071" s="6"/>
      <c r="I65071" s="9"/>
      <c r="J65071" s="6"/>
      <c r="K65071" s="6"/>
      <c r="L65071" s="10"/>
      <c r="M65071" s="6"/>
      <c r="N65071" s="6"/>
      <c r="O65071" s="6"/>
      <c r="P65071" s="6"/>
      <c r="Q65071" s="6"/>
      <c r="R65071" s="6"/>
      <c r="S65071" s="11"/>
      <c r="T65071" s="6"/>
      <c r="U65071" s="6"/>
      <c r="V65071" s="6"/>
      <c r="W65071" s="6"/>
      <c r="X65071" s="6"/>
    </row>
    <row r="65072" spans="1:24" s="1" customFormat="1" x14ac:dyDescent="0.15">
      <c r="A65072" s="6"/>
      <c r="B65072" s="6"/>
      <c r="C65072" s="6"/>
      <c r="D65072" s="6"/>
      <c r="E65072" s="7"/>
      <c r="F65072" s="8"/>
      <c r="G65072" s="6"/>
      <c r="H65072" s="6"/>
      <c r="I65072" s="9"/>
      <c r="J65072" s="6"/>
      <c r="K65072" s="6"/>
      <c r="L65072" s="10"/>
      <c r="M65072" s="6"/>
      <c r="N65072" s="6"/>
      <c r="O65072" s="6"/>
      <c r="P65072" s="6"/>
      <c r="Q65072" s="6"/>
      <c r="R65072" s="6"/>
      <c r="S65072" s="11"/>
      <c r="T65072" s="6"/>
      <c r="U65072" s="6"/>
      <c r="V65072" s="6"/>
      <c r="W65072" s="6"/>
      <c r="X65072" s="6"/>
    </row>
    <row r="65073" spans="1:24" s="1" customFormat="1" x14ac:dyDescent="0.15">
      <c r="A65073" s="6"/>
      <c r="B65073" s="6"/>
      <c r="C65073" s="6"/>
      <c r="D65073" s="6"/>
      <c r="E65073" s="7"/>
      <c r="F65073" s="8"/>
      <c r="G65073" s="6"/>
      <c r="H65073" s="6"/>
      <c r="I65073" s="9"/>
      <c r="J65073" s="6"/>
      <c r="K65073" s="6"/>
      <c r="L65073" s="10"/>
      <c r="M65073" s="6"/>
      <c r="N65073" s="6"/>
      <c r="O65073" s="6"/>
      <c r="P65073" s="6"/>
      <c r="Q65073" s="6"/>
      <c r="R65073" s="6"/>
      <c r="S65073" s="11"/>
      <c r="T65073" s="6"/>
      <c r="U65073" s="6"/>
      <c r="V65073" s="6"/>
      <c r="W65073" s="6"/>
      <c r="X65073" s="6"/>
    </row>
    <row r="65074" spans="1:24" s="1" customFormat="1" x14ac:dyDescent="0.15">
      <c r="A65074" s="6"/>
      <c r="B65074" s="6"/>
      <c r="C65074" s="6"/>
      <c r="D65074" s="6"/>
      <c r="E65074" s="7"/>
      <c r="F65074" s="8"/>
      <c r="G65074" s="6"/>
      <c r="H65074" s="6"/>
      <c r="I65074" s="9"/>
      <c r="J65074" s="6"/>
      <c r="K65074" s="6"/>
      <c r="L65074" s="10"/>
      <c r="M65074" s="6"/>
      <c r="N65074" s="6"/>
      <c r="O65074" s="6"/>
      <c r="P65074" s="6"/>
      <c r="Q65074" s="6"/>
      <c r="R65074" s="6"/>
      <c r="S65074" s="11"/>
      <c r="T65074" s="6"/>
      <c r="U65074" s="6"/>
      <c r="V65074" s="6"/>
      <c r="W65074" s="6"/>
      <c r="X65074" s="6"/>
    </row>
    <row r="65075" spans="1:24" s="1" customFormat="1" x14ac:dyDescent="0.15">
      <c r="A65075" s="6"/>
      <c r="B65075" s="6"/>
      <c r="C65075" s="6"/>
      <c r="D65075" s="6"/>
      <c r="E65075" s="7"/>
      <c r="F65075" s="8"/>
      <c r="G65075" s="6"/>
      <c r="H65075" s="6"/>
      <c r="I65075" s="9"/>
      <c r="J65075" s="6"/>
      <c r="K65075" s="6"/>
      <c r="L65075" s="10"/>
      <c r="M65075" s="6"/>
      <c r="N65075" s="6"/>
      <c r="O65075" s="6"/>
      <c r="P65075" s="6"/>
      <c r="Q65075" s="6"/>
      <c r="R65075" s="6"/>
      <c r="S65075" s="11"/>
      <c r="T65075" s="6"/>
      <c r="U65075" s="6"/>
      <c r="V65075" s="6"/>
      <c r="W65075" s="6"/>
      <c r="X65075" s="6"/>
    </row>
    <row r="65076" spans="1:24" s="1" customFormat="1" x14ac:dyDescent="0.15">
      <c r="A65076" s="6"/>
      <c r="B65076" s="6"/>
      <c r="C65076" s="6"/>
      <c r="D65076" s="6"/>
      <c r="E65076" s="7"/>
      <c r="F65076" s="8"/>
      <c r="G65076" s="6"/>
      <c r="H65076" s="6"/>
      <c r="I65076" s="9"/>
      <c r="J65076" s="6"/>
      <c r="K65076" s="6"/>
      <c r="L65076" s="10"/>
      <c r="M65076" s="6"/>
      <c r="N65076" s="6"/>
      <c r="O65076" s="6"/>
      <c r="P65076" s="6"/>
      <c r="Q65076" s="6"/>
      <c r="R65076" s="6"/>
      <c r="S65076" s="11"/>
      <c r="T65076" s="6"/>
      <c r="U65076" s="6"/>
      <c r="V65076" s="6"/>
      <c r="W65076" s="6"/>
      <c r="X65076" s="6"/>
    </row>
    <row r="65077" spans="1:24" s="1" customFormat="1" x14ac:dyDescent="0.15">
      <c r="A65077" s="6"/>
      <c r="B65077" s="6"/>
      <c r="C65077" s="6"/>
      <c r="D65077" s="6"/>
      <c r="E65077" s="7"/>
      <c r="F65077" s="8"/>
      <c r="G65077" s="6"/>
      <c r="H65077" s="6"/>
      <c r="I65077" s="9"/>
      <c r="J65077" s="6"/>
      <c r="K65077" s="6"/>
      <c r="L65077" s="10"/>
      <c r="M65077" s="6"/>
      <c r="N65077" s="6"/>
      <c r="O65077" s="6"/>
      <c r="P65077" s="6"/>
      <c r="Q65077" s="6"/>
      <c r="R65077" s="6"/>
      <c r="S65077" s="11"/>
      <c r="T65077" s="6"/>
      <c r="U65077" s="6"/>
      <c r="V65077" s="6"/>
      <c r="W65077" s="6"/>
      <c r="X65077" s="6"/>
    </row>
    <row r="65078" spans="1:24" s="1" customFormat="1" x14ac:dyDescent="0.15">
      <c r="A65078" s="6"/>
      <c r="B65078" s="6"/>
      <c r="C65078" s="6"/>
      <c r="D65078" s="6"/>
      <c r="E65078" s="7"/>
      <c r="F65078" s="8"/>
      <c r="G65078" s="6"/>
      <c r="H65078" s="6"/>
      <c r="I65078" s="9"/>
      <c r="J65078" s="6"/>
      <c r="K65078" s="6"/>
      <c r="L65078" s="10"/>
      <c r="M65078" s="6"/>
      <c r="N65078" s="6"/>
      <c r="O65078" s="6"/>
      <c r="P65078" s="6"/>
      <c r="Q65078" s="6"/>
      <c r="R65078" s="6"/>
      <c r="S65078" s="11"/>
      <c r="T65078" s="6"/>
      <c r="U65078" s="6"/>
      <c r="V65078" s="6"/>
      <c r="W65078" s="6"/>
      <c r="X65078" s="6"/>
    </row>
    <row r="65079" spans="1:24" s="1" customFormat="1" x14ac:dyDescent="0.15">
      <c r="A65079" s="6"/>
      <c r="B65079" s="6"/>
      <c r="C65079" s="6"/>
      <c r="D65079" s="6"/>
      <c r="E65079" s="7"/>
      <c r="F65079" s="8"/>
      <c r="G65079" s="6"/>
      <c r="H65079" s="6"/>
      <c r="I65079" s="9"/>
      <c r="J65079" s="6"/>
      <c r="K65079" s="6"/>
      <c r="L65079" s="10"/>
      <c r="M65079" s="6"/>
      <c r="N65079" s="6"/>
      <c r="O65079" s="6"/>
      <c r="P65079" s="6"/>
      <c r="Q65079" s="6"/>
      <c r="R65079" s="6"/>
      <c r="S65079" s="11"/>
      <c r="T65079" s="6"/>
      <c r="U65079" s="6"/>
      <c r="V65079" s="6"/>
      <c r="W65079" s="6"/>
      <c r="X65079" s="6"/>
    </row>
    <row r="65080" spans="1:24" s="1" customFormat="1" x14ac:dyDescent="0.15">
      <c r="A65080" s="6"/>
      <c r="B65080" s="6"/>
      <c r="C65080" s="6"/>
      <c r="D65080" s="6"/>
      <c r="E65080" s="7"/>
      <c r="F65080" s="8"/>
      <c r="G65080" s="6"/>
      <c r="H65080" s="6"/>
      <c r="I65080" s="9"/>
      <c r="J65080" s="6"/>
      <c r="K65080" s="6"/>
      <c r="L65080" s="10"/>
      <c r="M65080" s="6"/>
      <c r="N65080" s="6"/>
      <c r="O65080" s="6"/>
      <c r="P65080" s="6"/>
      <c r="Q65080" s="6"/>
      <c r="R65080" s="6"/>
      <c r="S65080" s="11"/>
      <c r="T65080" s="6"/>
      <c r="U65080" s="6"/>
      <c r="V65080" s="6"/>
      <c r="W65080" s="6"/>
      <c r="X65080" s="6"/>
    </row>
    <row r="65081" spans="1:24" s="1" customFormat="1" x14ac:dyDescent="0.15">
      <c r="A65081" s="6"/>
      <c r="B65081" s="6"/>
      <c r="C65081" s="6"/>
      <c r="D65081" s="6"/>
      <c r="E65081" s="7"/>
      <c r="F65081" s="8"/>
      <c r="G65081" s="6"/>
      <c r="H65081" s="6"/>
      <c r="I65081" s="9"/>
      <c r="J65081" s="6"/>
      <c r="K65081" s="6"/>
      <c r="L65081" s="10"/>
      <c r="M65081" s="6"/>
      <c r="N65081" s="6"/>
      <c r="O65081" s="6"/>
      <c r="P65081" s="6"/>
      <c r="Q65081" s="6"/>
      <c r="R65081" s="6"/>
      <c r="S65081" s="11"/>
      <c r="T65081" s="6"/>
      <c r="U65081" s="6"/>
      <c r="V65081" s="6"/>
      <c r="W65081" s="6"/>
      <c r="X65081" s="6"/>
    </row>
    <row r="65082" spans="1:24" s="1" customFormat="1" x14ac:dyDescent="0.15">
      <c r="A65082" s="6"/>
      <c r="B65082" s="6"/>
      <c r="C65082" s="6"/>
      <c r="D65082" s="6"/>
      <c r="E65082" s="7"/>
      <c r="F65082" s="8"/>
      <c r="G65082" s="6"/>
      <c r="H65082" s="6"/>
      <c r="I65082" s="9"/>
      <c r="J65082" s="6"/>
      <c r="K65082" s="6"/>
      <c r="L65082" s="10"/>
      <c r="M65082" s="6"/>
      <c r="N65082" s="6"/>
      <c r="O65082" s="6"/>
      <c r="P65082" s="6"/>
      <c r="Q65082" s="6"/>
      <c r="R65082" s="6"/>
      <c r="S65082" s="11"/>
      <c r="T65082" s="6"/>
      <c r="U65082" s="6"/>
      <c r="V65082" s="6"/>
      <c r="W65082" s="6"/>
      <c r="X65082" s="6"/>
    </row>
    <row r="65083" spans="1:24" s="1" customFormat="1" x14ac:dyDescent="0.15">
      <c r="A65083" s="6"/>
      <c r="B65083" s="6"/>
      <c r="C65083" s="6"/>
      <c r="D65083" s="6"/>
      <c r="E65083" s="7"/>
      <c r="F65083" s="8"/>
      <c r="G65083" s="6"/>
      <c r="H65083" s="6"/>
      <c r="I65083" s="9"/>
      <c r="J65083" s="6"/>
      <c r="K65083" s="6"/>
      <c r="L65083" s="10"/>
      <c r="M65083" s="6"/>
      <c r="N65083" s="6"/>
      <c r="O65083" s="6"/>
      <c r="P65083" s="6"/>
      <c r="Q65083" s="6"/>
      <c r="R65083" s="6"/>
      <c r="S65083" s="11"/>
      <c r="T65083" s="6"/>
      <c r="U65083" s="6"/>
      <c r="V65083" s="6"/>
      <c r="W65083" s="6"/>
      <c r="X65083" s="6"/>
    </row>
    <row r="65084" spans="1:24" s="1" customFormat="1" x14ac:dyDescent="0.15">
      <c r="A65084" s="6"/>
      <c r="B65084" s="6"/>
      <c r="C65084" s="6"/>
      <c r="D65084" s="6"/>
      <c r="E65084" s="7"/>
      <c r="F65084" s="8"/>
      <c r="G65084" s="6"/>
      <c r="H65084" s="6"/>
      <c r="I65084" s="9"/>
      <c r="J65084" s="6"/>
      <c r="K65084" s="6"/>
      <c r="L65084" s="10"/>
      <c r="M65084" s="6"/>
      <c r="N65084" s="6"/>
      <c r="O65084" s="6"/>
      <c r="P65084" s="6"/>
      <c r="Q65084" s="6"/>
      <c r="R65084" s="6"/>
      <c r="S65084" s="11"/>
      <c r="T65084" s="6"/>
      <c r="U65084" s="6"/>
      <c r="V65084" s="6"/>
      <c r="W65084" s="6"/>
      <c r="X65084" s="6"/>
    </row>
    <row r="65085" spans="1:24" s="1" customFormat="1" x14ac:dyDescent="0.15">
      <c r="A65085" s="6"/>
      <c r="B65085" s="6"/>
      <c r="C65085" s="6"/>
      <c r="D65085" s="6"/>
      <c r="E65085" s="7"/>
      <c r="F65085" s="8"/>
      <c r="G65085" s="6"/>
      <c r="H65085" s="6"/>
      <c r="I65085" s="9"/>
      <c r="J65085" s="6"/>
      <c r="K65085" s="6"/>
      <c r="L65085" s="10"/>
      <c r="M65085" s="6"/>
      <c r="N65085" s="6"/>
      <c r="O65085" s="6"/>
      <c r="P65085" s="6"/>
      <c r="Q65085" s="6"/>
      <c r="R65085" s="6"/>
      <c r="S65085" s="11"/>
      <c r="T65085" s="6"/>
      <c r="U65085" s="6"/>
      <c r="V65085" s="6"/>
      <c r="W65085" s="6"/>
      <c r="X65085" s="6"/>
    </row>
    <row r="65086" spans="1:24" s="1" customFormat="1" x14ac:dyDescent="0.15">
      <c r="A65086" s="6"/>
      <c r="B65086" s="6"/>
      <c r="C65086" s="6"/>
      <c r="D65086" s="6"/>
      <c r="E65086" s="7"/>
      <c r="F65086" s="8"/>
      <c r="G65086" s="6"/>
      <c r="H65086" s="6"/>
      <c r="I65086" s="9"/>
      <c r="J65086" s="6"/>
      <c r="K65086" s="6"/>
      <c r="L65086" s="10"/>
      <c r="M65086" s="6"/>
      <c r="N65086" s="6"/>
      <c r="O65086" s="6"/>
      <c r="P65086" s="6"/>
      <c r="Q65086" s="6"/>
      <c r="R65086" s="6"/>
      <c r="S65086" s="11"/>
      <c r="T65086" s="6"/>
      <c r="U65086" s="6"/>
      <c r="V65086" s="6"/>
      <c r="W65086" s="6"/>
      <c r="X65086" s="6"/>
    </row>
    <row r="65087" spans="1:24" s="1" customFormat="1" x14ac:dyDescent="0.15">
      <c r="A65087" s="6"/>
      <c r="B65087" s="6"/>
      <c r="C65087" s="6"/>
      <c r="D65087" s="6"/>
      <c r="E65087" s="7"/>
      <c r="F65087" s="8"/>
      <c r="G65087" s="6"/>
      <c r="H65087" s="6"/>
      <c r="I65087" s="9"/>
      <c r="J65087" s="6"/>
      <c r="K65087" s="6"/>
      <c r="L65087" s="10"/>
      <c r="M65087" s="6"/>
      <c r="N65087" s="6"/>
      <c r="O65087" s="6"/>
      <c r="P65087" s="6"/>
      <c r="Q65087" s="6"/>
      <c r="R65087" s="6"/>
      <c r="S65087" s="11"/>
      <c r="T65087" s="6"/>
      <c r="U65087" s="6"/>
      <c r="V65087" s="6"/>
      <c r="W65087" s="6"/>
      <c r="X65087" s="6"/>
    </row>
    <row r="65088" spans="1:24" s="1" customFormat="1" x14ac:dyDescent="0.15">
      <c r="A65088" s="6"/>
      <c r="B65088" s="6"/>
      <c r="C65088" s="6"/>
      <c r="D65088" s="6"/>
      <c r="E65088" s="7"/>
      <c r="F65088" s="8"/>
      <c r="G65088" s="6"/>
      <c r="H65088" s="6"/>
      <c r="I65088" s="9"/>
      <c r="J65088" s="6"/>
      <c r="K65088" s="6"/>
      <c r="L65088" s="10"/>
      <c r="M65088" s="6"/>
      <c r="N65088" s="6"/>
      <c r="O65088" s="6"/>
      <c r="P65088" s="6"/>
      <c r="Q65088" s="6"/>
      <c r="R65088" s="6"/>
      <c r="S65088" s="11"/>
      <c r="T65088" s="6"/>
      <c r="U65088" s="6"/>
      <c r="V65088" s="6"/>
      <c r="W65088" s="6"/>
      <c r="X65088" s="6"/>
    </row>
    <row r="65089" spans="1:24" s="1" customFormat="1" x14ac:dyDescent="0.15">
      <c r="A65089" s="6"/>
      <c r="B65089" s="6"/>
      <c r="C65089" s="6"/>
      <c r="D65089" s="6"/>
      <c r="E65089" s="7"/>
      <c r="F65089" s="8"/>
      <c r="G65089" s="6"/>
      <c r="H65089" s="6"/>
      <c r="I65089" s="9"/>
      <c r="J65089" s="6"/>
      <c r="K65089" s="6"/>
      <c r="L65089" s="10"/>
      <c r="M65089" s="6"/>
      <c r="N65089" s="6"/>
      <c r="O65089" s="6"/>
      <c r="P65089" s="6"/>
      <c r="Q65089" s="6"/>
      <c r="R65089" s="6"/>
      <c r="S65089" s="11"/>
      <c r="T65089" s="6"/>
      <c r="U65089" s="6"/>
      <c r="V65089" s="6"/>
      <c r="W65089" s="6"/>
      <c r="X65089" s="6"/>
    </row>
    <row r="65090" spans="1:24" s="1" customFormat="1" x14ac:dyDescent="0.15">
      <c r="A65090" s="6"/>
      <c r="B65090" s="6"/>
      <c r="C65090" s="6"/>
      <c r="D65090" s="6"/>
      <c r="E65090" s="7"/>
      <c r="F65090" s="8"/>
      <c r="G65090" s="6"/>
      <c r="H65090" s="6"/>
      <c r="I65090" s="9"/>
      <c r="J65090" s="6"/>
      <c r="K65090" s="6"/>
      <c r="L65090" s="10"/>
      <c r="M65090" s="6"/>
      <c r="N65090" s="6"/>
      <c r="O65090" s="6"/>
      <c r="P65090" s="6"/>
      <c r="Q65090" s="6"/>
      <c r="R65090" s="6"/>
      <c r="S65090" s="11"/>
      <c r="T65090" s="6"/>
      <c r="U65090" s="6"/>
      <c r="V65090" s="6"/>
      <c r="W65090" s="6"/>
      <c r="X65090" s="6"/>
    </row>
    <row r="65091" spans="1:24" s="1" customFormat="1" x14ac:dyDescent="0.15">
      <c r="A65091" s="6"/>
      <c r="B65091" s="6"/>
      <c r="C65091" s="6"/>
      <c r="D65091" s="6"/>
      <c r="E65091" s="7"/>
      <c r="F65091" s="8"/>
      <c r="G65091" s="6"/>
      <c r="H65091" s="6"/>
      <c r="I65091" s="9"/>
      <c r="J65091" s="6"/>
      <c r="K65091" s="6"/>
      <c r="L65091" s="10"/>
      <c r="M65091" s="6"/>
      <c r="N65091" s="6"/>
      <c r="O65091" s="6"/>
      <c r="P65091" s="6"/>
      <c r="Q65091" s="6"/>
      <c r="R65091" s="6"/>
      <c r="S65091" s="11"/>
      <c r="T65091" s="6"/>
      <c r="U65091" s="6"/>
      <c r="V65091" s="6"/>
      <c r="W65091" s="6"/>
      <c r="X65091" s="6"/>
    </row>
    <row r="65092" spans="1:24" s="1" customFormat="1" x14ac:dyDescent="0.15">
      <c r="A65092" s="6"/>
      <c r="B65092" s="6"/>
      <c r="C65092" s="6"/>
      <c r="D65092" s="6"/>
      <c r="E65092" s="7"/>
      <c r="F65092" s="8"/>
      <c r="G65092" s="6"/>
      <c r="H65092" s="6"/>
      <c r="I65092" s="9"/>
      <c r="J65092" s="6"/>
      <c r="K65092" s="6"/>
      <c r="L65092" s="10"/>
      <c r="M65092" s="6"/>
      <c r="N65092" s="6"/>
      <c r="O65092" s="6"/>
      <c r="P65092" s="6"/>
      <c r="Q65092" s="6"/>
      <c r="R65092" s="6"/>
      <c r="S65092" s="11"/>
      <c r="T65092" s="6"/>
      <c r="U65092" s="6"/>
      <c r="V65092" s="6"/>
      <c r="W65092" s="6"/>
      <c r="X65092" s="6"/>
    </row>
    <row r="65093" spans="1:24" s="1" customFormat="1" x14ac:dyDescent="0.15">
      <c r="A65093" s="6"/>
      <c r="B65093" s="6"/>
      <c r="C65093" s="6"/>
      <c r="D65093" s="6"/>
      <c r="E65093" s="7"/>
      <c r="F65093" s="8"/>
      <c r="G65093" s="6"/>
      <c r="H65093" s="6"/>
      <c r="I65093" s="9"/>
      <c r="J65093" s="6"/>
      <c r="K65093" s="6"/>
      <c r="L65093" s="10"/>
      <c r="M65093" s="6"/>
      <c r="N65093" s="6"/>
      <c r="O65093" s="6"/>
      <c r="P65093" s="6"/>
      <c r="Q65093" s="6"/>
      <c r="R65093" s="6"/>
      <c r="S65093" s="11"/>
      <c r="T65093" s="6"/>
      <c r="U65093" s="6"/>
      <c r="V65093" s="6"/>
      <c r="W65093" s="6"/>
      <c r="X65093" s="6"/>
    </row>
    <row r="65094" spans="1:24" s="1" customFormat="1" x14ac:dyDescent="0.15">
      <c r="A65094" s="6"/>
      <c r="B65094" s="6"/>
      <c r="C65094" s="6"/>
      <c r="D65094" s="6"/>
      <c r="E65094" s="7"/>
      <c r="F65094" s="8"/>
      <c r="G65094" s="6"/>
      <c r="H65094" s="6"/>
      <c r="I65094" s="9"/>
      <c r="J65094" s="6"/>
      <c r="K65094" s="6"/>
      <c r="L65094" s="10"/>
      <c r="M65094" s="6"/>
      <c r="N65094" s="6"/>
      <c r="O65094" s="6"/>
      <c r="P65094" s="6"/>
      <c r="Q65094" s="6"/>
      <c r="R65094" s="6"/>
      <c r="S65094" s="11"/>
      <c r="T65094" s="6"/>
      <c r="U65094" s="6"/>
      <c r="V65094" s="6"/>
      <c r="W65094" s="6"/>
      <c r="X65094" s="6"/>
    </row>
    <row r="65095" spans="1:24" s="1" customFormat="1" x14ac:dyDescent="0.15">
      <c r="A65095" s="6"/>
      <c r="B65095" s="6"/>
      <c r="C65095" s="6"/>
      <c r="D65095" s="6"/>
      <c r="E65095" s="7"/>
      <c r="F65095" s="8"/>
      <c r="G65095" s="6"/>
      <c r="H65095" s="6"/>
      <c r="I65095" s="9"/>
      <c r="J65095" s="6"/>
      <c r="K65095" s="6"/>
      <c r="L65095" s="10"/>
      <c r="M65095" s="6"/>
      <c r="N65095" s="6"/>
      <c r="O65095" s="6"/>
      <c r="P65095" s="6"/>
      <c r="Q65095" s="6"/>
      <c r="R65095" s="6"/>
      <c r="S65095" s="11"/>
      <c r="T65095" s="6"/>
      <c r="U65095" s="6"/>
      <c r="V65095" s="6"/>
      <c r="W65095" s="6"/>
      <c r="X65095" s="6"/>
    </row>
    <row r="65096" spans="1:24" s="1" customFormat="1" x14ac:dyDescent="0.15">
      <c r="A65096" s="6"/>
      <c r="B65096" s="6"/>
      <c r="C65096" s="6"/>
      <c r="D65096" s="6"/>
      <c r="E65096" s="7"/>
      <c r="F65096" s="8"/>
      <c r="G65096" s="6"/>
      <c r="H65096" s="6"/>
      <c r="I65096" s="9"/>
      <c r="J65096" s="6"/>
      <c r="K65096" s="6"/>
      <c r="L65096" s="10"/>
      <c r="M65096" s="6"/>
      <c r="N65096" s="6"/>
      <c r="O65096" s="6"/>
      <c r="P65096" s="6"/>
      <c r="Q65096" s="6"/>
      <c r="R65096" s="6"/>
      <c r="S65096" s="11"/>
      <c r="T65096" s="6"/>
      <c r="U65096" s="6"/>
      <c r="V65096" s="6"/>
      <c r="W65096" s="6"/>
      <c r="X65096" s="6"/>
    </row>
    <row r="65097" spans="1:24" s="1" customFormat="1" x14ac:dyDescent="0.15">
      <c r="A65097" s="6"/>
      <c r="B65097" s="6"/>
      <c r="C65097" s="6"/>
      <c r="D65097" s="6"/>
      <c r="E65097" s="7"/>
      <c r="F65097" s="8"/>
      <c r="G65097" s="6"/>
      <c r="H65097" s="6"/>
      <c r="I65097" s="9"/>
      <c r="J65097" s="6"/>
      <c r="K65097" s="6"/>
      <c r="L65097" s="10"/>
      <c r="M65097" s="6"/>
      <c r="N65097" s="6"/>
      <c r="O65097" s="6"/>
      <c r="P65097" s="6"/>
      <c r="Q65097" s="6"/>
      <c r="R65097" s="6"/>
      <c r="S65097" s="11"/>
      <c r="T65097" s="6"/>
      <c r="U65097" s="6"/>
      <c r="V65097" s="6"/>
      <c r="W65097" s="6"/>
      <c r="X65097" s="6"/>
    </row>
    <row r="65098" spans="1:24" s="1" customFormat="1" x14ac:dyDescent="0.15">
      <c r="A65098" s="6"/>
      <c r="B65098" s="6"/>
      <c r="C65098" s="6"/>
      <c r="D65098" s="6"/>
      <c r="E65098" s="7"/>
      <c r="F65098" s="8"/>
      <c r="G65098" s="6"/>
      <c r="H65098" s="6"/>
      <c r="I65098" s="9"/>
      <c r="J65098" s="6"/>
      <c r="K65098" s="6"/>
      <c r="L65098" s="10"/>
      <c r="M65098" s="6"/>
      <c r="N65098" s="6"/>
      <c r="O65098" s="6"/>
      <c r="P65098" s="6"/>
      <c r="Q65098" s="6"/>
      <c r="R65098" s="6"/>
      <c r="S65098" s="11"/>
      <c r="T65098" s="6"/>
      <c r="U65098" s="6"/>
      <c r="V65098" s="6"/>
      <c r="W65098" s="6"/>
      <c r="X65098" s="6"/>
    </row>
    <row r="65099" spans="1:24" s="1" customFormat="1" x14ac:dyDescent="0.15">
      <c r="A65099" s="6"/>
      <c r="B65099" s="6"/>
      <c r="C65099" s="6"/>
      <c r="D65099" s="6"/>
      <c r="E65099" s="7"/>
      <c r="F65099" s="8"/>
      <c r="G65099" s="6"/>
      <c r="H65099" s="6"/>
      <c r="I65099" s="9"/>
      <c r="J65099" s="6"/>
      <c r="K65099" s="6"/>
      <c r="L65099" s="10"/>
      <c r="M65099" s="6"/>
      <c r="N65099" s="6"/>
      <c r="O65099" s="6"/>
      <c r="P65099" s="6"/>
      <c r="Q65099" s="6"/>
      <c r="R65099" s="6"/>
      <c r="S65099" s="11"/>
      <c r="T65099" s="6"/>
      <c r="U65099" s="6"/>
      <c r="V65099" s="6"/>
      <c r="W65099" s="6"/>
      <c r="X65099" s="6"/>
    </row>
    <row r="65100" spans="1:24" s="1" customFormat="1" x14ac:dyDescent="0.15">
      <c r="A65100" s="6"/>
      <c r="B65100" s="6"/>
      <c r="C65100" s="6"/>
      <c r="D65100" s="6"/>
      <c r="E65100" s="7"/>
      <c r="F65100" s="8"/>
      <c r="G65100" s="6"/>
      <c r="H65100" s="6"/>
      <c r="I65100" s="9"/>
      <c r="J65100" s="6"/>
      <c r="K65100" s="6"/>
      <c r="L65100" s="10"/>
      <c r="M65100" s="6"/>
      <c r="N65100" s="6"/>
      <c r="O65100" s="6"/>
      <c r="P65100" s="6"/>
      <c r="Q65100" s="6"/>
      <c r="R65100" s="6"/>
      <c r="S65100" s="11"/>
      <c r="T65100" s="6"/>
      <c r="U65100" s="6"/>
      <c r="V65100" s="6"/>
      <c r="W65100" s="6"/>
      <c r="X65100" s="6"/>
    </row>
    <row r="65101" spans="1:24" s="1" customFormat="1" x14ac:dyDescent="0.15">
      <c r="A65101" s="6"/>
      <c r="B65101" s="6"/>
      <c r="C65101" s="6"/>
      <c r="D65101" s="6"/>
      <c r="E65101" s="7"/>
      <c r="F65101" s="8"/>
      <c r="G65101" s="6"/>
      <c r="H65101" s="6"/>
      <c r="I65101" s="9"/>
      <c r="J65101" s="6"/>
      <c r="K65101" s="6"/>
      <c r="L65101" s="10"/>
      <c r="M65101" s="6"/>
      <c r="N65101" s="6"/>
      <c r="O65101" s="6"/>
      <c r="P65101" s="6"/>
      <c r="Q65101" s="6"/>
      <c r="R65101" s="6"/>
      <c r="S65101" s="11"/>
      <c r="T65101" s="6"/>
      <c r="U65101" s="6"/>
      <c r="V65101" s="6"/>
      <c r="W65101" s="6"/>
      <c r="X65101" s="6"/>
    </row>
    <row r="65102" spans="1:24" s="1" customFormat="1" x14ac:dyDescent="0.15">
      <c r="A65102" s="6"/>
      <c r="B65102" s="6"/>
      <c r="C65102" s="6"/>
      <c r="D65102" s="6"/>
      <c r="E65102" s="7"/>
      <c r="F65102" s="8"/>
      <c r="G65102" s="6"/>
      <c r="H65102" s="6"/>
      <c r="I65102" s="9"/>
      <c r="J65102" s="6"/>
      <c r="K65102" s="6"/>
      <c r="L65102" s="10"/>
      <c r="M65102" s="6"/>
      <c r="N65102" s="6"/>
      <c r="O65102" s="6"/>
      <c r="P65102" s="6"/>
      <c r="Q65102" s="6"/>
      <c r="R65102" s="6"/>
      <c r="S65102" s="11"/>
      <c r="T65102" s="6"/>
      <c r="U65102" s="6"/>
      <c r="V65102" s="6"/>
      <c r="W65102" s="6"/>
      <c r="X65102" s="6"/>
    </row>
    <row r="65103" spans="1:24" s="1" customFormat="1" x14ac:dyDescent="0.15">
      <c r="A65103" s="6"/>
      <c r="B65103" s="6"/>
      <c r="C65103" s="6"/>
      <c r="D65103" s="6"/>
      <c r="E65103" s="7"/>
      <c r="F65103" s="8"/>
      <c r="G65103" s="6"/>
      <c r="H65103" s="6"/>
      <c r="I65103" s="9"/>
      <c r="J65103" s="6"/>
      <c r="K65103" s="6"/>
      <c r="L65103" s="10"/>
      <c r="M65103" s="6"/>
      <c r="N65103" s="6"/>
      <c r="O65103" s="6"/>
      <c r="P65103" s="6"/>
      <c r="Q65103" s="6"/>
      <c r="R65103" s="6"/>
      <c r="S65103" s="11"/>
      <c r="T65103" s="6"/>
      <c r="U65103" s="6"/>
      <c r="V65103" s="6"/>
      <c r="W65103" s="6"/>
      <c r="X65103" s="6"/>
    </row>
    <row r="65104" spans="1:24" s="1" customFormat="1" x14ac:dyDescent="0.15">
      <c r="A65104" s="6"/>
      <c r="B65104" s="6"/>
      <c r="C65104" s="6"/>
      <c r="D65104" s="6"/>
      <c r="E65104" s="7"/>
      <c r="F65104" s="8"/>
      <c r="G65104" s="6"/>
      <c r="H65104" s="6"/>
      <c r="I65104" s="9"/>
      <c r="J65104" s="6"/>
      <c r="K65104" s="6"/>
      <c r="L65104" s="10"/>
      <c r="M65104" s="6"/>
      <c r="N65104" s="6"/>
      <c r="O65104" s="6"/>
      <c r="P65104" s="6"/>
      <c r="Q65104" s="6"/>
      <c r="R65104" s="6"/>
      <c r="S65104" s="11"/>
      <c r="T65104" s="6"/>
      <c r="U65104" s="6"/>
      <c r="V65104" s="6"/>
      <c r="W65104" s="6"/>
      <c r="X65104" s="6"/>
    </row>
    <row r="65105" spans="1:24" s="1" customFormat="1" x14ac:dyDescent="0.15">
      <c r="A65105" s="6"/>
      <c r="B65105" s="6"/>
      <c r="C65105" s="6"/>
      <c r="D65105" s="6"/>
      <c r="E65105" s="7"/>
      <c r="F65105" s="8"/>
      <c r="G65105" s="6"/>
      <c r="H65105" s="6"/>
      <c r="I65105" s="9"/>
      <c r="J65105" s="6"/>
      <c r="K65105" s="6"/>
      <c r="L65105" s="10"/>
      <c r="M65105" s="6"/>
      <c r="N65105" s="6"/>
      <c r="O65105" s="6"/>
      <c r="P65105" s="6"/>
      <c r="Q65105" s="6"/>
      <c r="R65105" s="6"/>
      <c r="S65105" s="11"/>
      <c r="T65105" s="6"/>
      <c r="U65105" s="6"/>
      <c r="V65105" s="6"/>
      <c r="W65105" s="6"/>
      <c r="X65105" s="6"/>
    </row>
    <row r="65106" spans="1:24" s="1" customFormat="1" x14ac:dyDescent="0.15">
      <c r="A65106" s="6"/>
      <c r="B65106" s="6"/>
      <c r="C65106" s="6"/>
      <c r="D65106" s="6"/>
      <c r="E65106" s="7"/>
      <c r="F65106" s="8"/>
      <c r="G65106" s="6"/>
      <c r="H65106" s="6"/>
      <c r="I65106" s="9"/>
      <c r="J65106" s="6"/>
      <c r="K65106" s="6"/>
      <c r="L65106" s="10"/>
      <c r="M65106" s="6"/>
      <c r="N65106" s="6"/>
      <c r="O65106" s="6"/>
      <c r="P65106" s="6"/>
      <c r="Q65106" s="6"/>
      <c r="R65106" s="6"/>
      <c r="S65106" s="11"/>
      <c r="T65106" s="6"/>
      <c r="U65106" s="6"/>
      <c r="V65106" s="6"/>
      <c r="W65106" s="6"/>
      <c r="X65106" s="6"/>
    </row>
    <row r="65107" spans="1:24" s="1" customFormat="1" x14ac:dyDescent="0.15">
      <c r="A65107" s="6"/>
      <c r="B65107" s="6"/>
      <c r="C65107" s="6"/>
      <c r="D65107" s="6"/>
      <c r="E65107" s="7"/>
      <c r="F65107" s="8"/>
      <c r="G65107" s="6"/>
      <c r="H65107" s="6"/>
      <c r="I65107" s="9"/>
      <c r="J65107" s="6"/>
      <c r="K65107" s="6"/>
      <c r="L65107" s="10"/>
      <c r="M65107" s="6"/>
      <c r="N65107" s="6"/>
      <c r="O65107" s="6"/>
      <c r="P65107" s="6"/>
      <c r="Q65107" s="6"/>
      <c r="R65107" s="6"/>
      <c r="S65107" s="11"/>
      <c r="T65107" s="6"/>
      <c r="U65107" s="6"/>
      <c r="V65107" s="6"/>
      <c r="W65107" s="6"/>
      <c r="X65107" s="6"/>
    </row>
    <row r="65108" spans="1:24" s="1" customFormat="1" x14ac:dyDescent="0.15">
      <c r="A65108" s="6"/>
      <c r="B65108" s="6"/>
      <c r="C65108" s="6"/>
      <c r="D65108" s="6"/>
      <c r="E65108" s="7"/>
      <c r="F65108" s="8"/>
      <c r="G65108" s="6"/>
      <c r="H65108" s="6"/>
      <c r="I65108" s="9"/>
      <c r="J65108" s="6"/>
      <c r="K65108" s="6"/>
      <c r="L65108" s="10"/>
      <c r="M65108" s="6"/>
      <c r="N65108" s="6"/>
      <c r="O65108" s="6"/>
      <c r="P65108" s="6"/>
      <c r="Q65108" s="6"/>
      <c r="R65108" s="6"/>
      <c r="S65108" s="11"/>
      <c r="T65108" s="6"/>
      <c r="U65108" s="6"/>
      <c r="V65108" s="6"/>
      <c r="W65108" s="6"/>
      <c r="X65108" s="6"/>
    </row>
    <row r="65109" spans="1:24" s="1" customFormat="1" x14ac:dyDescent="0.15">
      <c r="A65109" s="6"/>
      <c r="B65109" s="6"/>
      <c r="C65109" s="6"/>
      <c r="D65109" s="6"/>
      <c r="E65109" s="7"/>
      <c r="F65109" s="8"/>
      <c r="G65109" s="6"/>
      <c r="H65109" s="6"/>
      <c r="I65109" s="9"/>
      <c r="J65109" s="6"/>
      <c r="K65109" s="6"/>
      <c r="L65109" s="10"/>
      <c r="M65109" s="6"/>
      <c r="N65109" s="6"/>
      <c r="O65109" s="6"/>
      <c r="P65109" s="6"/>
      <c r="Q65109" s="6"/>
      <c r="R65109" s="6"/>
      <c r="S65109" s="11"/>
      <c r="T65109" s="6"/>
      <c r="U65109" s="6"/>
      <c r="V65109" s="6"/>
      <c r="W65109" s="6"/>
      <c r="X65109" s="6"/>
    </row>
    <row r="65110" spans="1:24" s="1" customFormat="1" x14ac:dyDescent="0.15">
      <c r="A65110" s="6"/>
      <c r="B65110" s="6"/>
      <c r="C65110" s="6"/>
      <c r="D65110" s="6"/>
      <c r="E65110" s="7"/>
      <c r="F65110" s="8"/>
      <c r="G65110" s="6"/>
      <c r="H65110" s="6"/>
      <c r="I65110" s="9"/>
      <c r="J65110" s="6"/>
      <c r="K65110" s="6"/>
      <c r="L65110" s="10"/>
      <c r="M65110" s="6"/>
      <c r="N65110" s="6"/>
      <c r="O65110" s="6"/>
      <c r="P65110" s="6"/>
      <c r="Q65110" s="6"/>
      <c r="R65110" s="6"/>
      <c r="S65110" s="11"/>
      <c r="T65110" s="6"/>
      <c r="U65110" s="6"/>
      <c r="V65110" s="6"/>
      <c r="W65110" s="6"/>
      <c r="X65110" s="6"/>
    </row>
    <row r="65111" spans="1:24" s="1" customFormat="1" x14ac:dyDescent="0.15">
      <c r="A65111" s="6"/>
      <c r="B65111" s="6"/>
      <c r="C65111" s="6"/>
      <c r="D65111" s="6"/>
      <c r="E65111" s="7"/>
      <c r="F65111" s="8"/>
      <c r="G65111" s="6"/>
      <c r="H65111" s="6"/>
      <c r="I65111" s="9"/>
      <c r="J65111" s="6"/>
      <c r="K65111" s="6"/>
      <c r="L65111" s="10"/>
      <c r="M65111" s="6"/>
      <c r="N65111" s="6"/>
      <c r="O65111" s="6"/>
      <c r="P65111" s="6"/>
      <c r="Q65111" s="6"/>
      <c r="R65111" s="6"/>
      <c r="S65111" s="11"/>
      <c r="T65111" s="6"/>
      <c r="U65111" s="6"/>
      <c r="V65111" s="6"/>
      <c r="W65111" s="6"/>
      <c r="X65111" s="6"/>
    </row>
    <row r="65112" spans="1:24" s="1" customFormat="1" x14ac:dyDescent="0.15">
      <c r="A65112" s="6"/>
      <c r="B65112" s="6"/>
      <c r="C65112" s="6"/>
      <c r="D65112" s="6"/>
      <c r="E65112" s="7"/>
      <c r="F65112" s="8"/>
      <c r="G65112" s="6"/>
      <c r="H65112" s="6"/>
      <c r="I65112" s="9"/>
      <c r="J65112" s="6"/>
      <c r="K65112" s="6"/>
      <c r="L65112" s="10"/>
      <c r="M65112" s="6"/>
      <c r="N65112" s="6"/>
      <c r="O65112" s="6"/>
      <c r="P65112" s="6"/>
      <c r="Q65112" s="6"/>
      <c r="R65112" s="6"/>
      <c r="S65112" s="11"/>
      <c r="T65112" s="6"/>
      <c r="U65112" s="6"/>
      <c r="V65112" s="6"/>
      <c r="W65112" s="6"/>
      <c r="X65112" s="6"/>
    </row>
    <row r="65113" spans="1:24" s="1" customFormat="1" x14ac:dyDescent="0.15">
      <c r="A65113" s="6"/>
      <c r="B65113" s="6"/>
      <c r="C65113" s="6"/>
      <c r="D65113" s="6"/>
      <c r="E65113" s="7"/>
      <c r="F65113" s="8"/>
      <c r="G65113" s="6"/>
      <c r="H65113" s="6"/>
      <c r="I65113" s="9"/>
      <c r="J65113" s="6"/>
      <c r="K65113" s="6"/>
      <c r="L65113" s="10"/>
      <c r="M65113" s="6"/>
      <c r="N65113" s="6"/>
      <c r="O65113" s="6"/>
      <c r="P65113" s="6"/>
      <c r="Q65113" s="6"/>
      <c r="R65113" s="6"/>
      <c r="S65113" s="11"/>
      <c r="T65113" s="6"/>
      <c r="U65113" s="6"/>
      <c r="V65113" s="6"/>
      <c r="W65113" s="6"/>
      <c r="X65113" s="6"/>
    </row>
    <row r="65114" spans="1:24" s="1" customFormat="1" x14ac:dyDescent="0.15">
      <c r="A65114" s="6"/>
      <c r="B65114" s="6"/>
      <c r="C65114" s="6"/>
      <c r="D65114" s="6"/>
      <c r="E65114" s="7"/>
      <c r="F65114" s="8"/>
      <c r="G65114" s="6"/>
      <c r="H65114" s="6"/>
      <c r="I65114" s="9"/>
      <c r="J65114" s="6"/>
      <c r="K65114" s="6"/>
      <c r="L65114" s="10"/>
      <c r="M65114" s="6"/>
      <c r="N65114" s="6"/>
      <c r="O65114" s="6"/>
      <c r="P65114" s="6"/>
      <c r="Q65114" s="6"/>
      <c r="R65114" s="6"/>
      <c r="S65114" s="11"/>
      <c r="T65114" s="6"/>
      <c r="U65114" s="6"/>
      <c r="V65114" s="6"/>
      <c r="W65114" s="6"/>
      <c r="X65114" s="6"/>
    </row>
    <row r="65115" spans="1:24" s="1" customFormat="1" x14ac:dyDescent="0.15">
      <c r="A65115" s="6"/>
      <c r="B65115" s="6"/>
      <c r="C65115" s="6"/>
      <c r="D65115" s="6"/>
      <c r="E65115" s="7"/>
      <c r="F65115" s="8"/>
      <c r="G65115" s="6"/>
      <c r="H65115" s="6"/>
      <c r="I65115" s="9"/>
      <c r="J65115" s="6"/>
      <c r="K65115" s="6"/>
      <c r="L65115" s="10"/>
      <c r="M65115" s="6"/>
      <c r="N65115" s="6"/>
      <c r="O65115" s="6"/>
      <c r="P65115" s="6"/>
      <c r="Q65115" s="6"/>
      <c r="R65115" s="6"/>
      <c r="S65115" s="11"/>
      <c r="T65115" s="6"/>
      <c r="U65115" s="6"/>
      <c r="V65115" s="6"/>
      <c r="W65115" s="6"/>
      <c r="X65115" s="6"/>
    </row>
    <row r="65116" spans="1:24" s="1" customFormat="1" x14ac:dyDescent="0.15">
      <c r="A65116" s="6"/>
      <c r="B65116" s="6"/>
      <c r="C65116" s="6"/>
      <c r="D65116" s="6"/>
      <c r="E65116" s="7"/>
      <c r="F65116" s="8"/>
      <c r="G65116" s="6"/>
      <c r="H65116" s="6"/>
      <c r="I65116" s="9"/>
      <c r="J65116" s="6"/>
      <c r="K65116" s="6"/>
      <c r="L65116" s="10"/>
      <c r="M65116" s="6"/>
      <c r="N65116" s="6"/>
      <c r="O65116" s="6"/>
      <c r="P65116" s="6"/>
      <c r="Q65116" s="6"/>
      <c r="R65116" s="6"/>
      <c r="S65116" s="11"/>
      <c r="T65116" s="6"/>
      <c r="U65116" s="6"/>
      <c r="V65116" s="6"/>
      <c r="W65116" s="6"/>
      <c r="X65116" s="6"/>
    </row>
    <row r="65117" spans="1:24" s="1" customFormat="1" x14ac:dyDescent="0.15">
      <c r="A65117" s="6"/>
      <c r="B65117" s="6"/>
      <c r="C65117" s="6"/>
      <c r="D65117" s="6"/>
      <c r="E65117" s="7"/>
      <c r="F65117" s="8"/>
      <c r="G65117" s="6"/>
      <c r="H65117" s="6"/>
      <c r="I65117" s="9"/>
      <c r="J65117" s="6"/>
      <c r="K65117" s="6"/>
      <c r="L65117" s="10"/>
      <c r="M65117" s="6"/>
      <c r="N65117" s="6"/>
      <c r="O65117" s="6"/>
      <c r="P65117" s="6"/>
      <c r="Q65117" s="6"/>
      <c r="R65117" s="6"/>
      <c r="S65117" s="11"/>
      <c r="T65117" s="6"/>
      <c r="U65117" s="6"/>
      <c r="V65117" s="6"/>
      <c r="W65117" s="6"/>
      <c r="X65117" s="6"/>
    </row>
    <row r="65118" spans="1:24" s="1" customFormat="1" x14ac:dyDescent="0.15">
      <c r="A65118" s="6"/>
      <c r="B65118" s="6"/>
      <c r="C65118" s="6"/>
      <c r="D65118" s="6"/>
      <c r="E65118" s="7"/>
      <c r="F65118" s="8"/>
      <c r="G65118" s="6"/>
      <c r="H65118" s="6"/>
      <c r="I65118" s="9"/>
      <c r="J65118" s="6"/>
      <c r="K65118" s="6"/>
      <c r="L65118" s="10"/>
      <c r="M65118" s="6"/>
      <c r="N65118" s="6"/>
      <c r="O65118" s="6"/>
      <c r="P65118" s="6"/>
      <c r="Q65118" s="6"/>
      <c r="R65118" s="6"/>
      <c r="S65118" s="11"/>
      <c r="T65118" s="6"/>
      <c r="U65118" s="6"/>
      <c r="V65118" s="6"/>
      <c r="W65118" s="6"/>
      <c r="X65118" s="6"/>
    </row>
    <row r="65119" spans="1:24" s="1" customFormat="1" x14ac:dyDescent="0.15">
      <c r="A65119" s="6"/>
      <c r="B65119" s="6"/>
      <c r="C65119" s="6"/>
      <c r="D65119" s="6"/>
      <c r="E65119" s="7"/>
      <c r="F65119" s="8"/>
      <c r="G65119" s="6"/>
      <c r="H65119" s="6"/>
      <c r="I65119" s="9"/>
      <c r="J65119" s="6"/>
      <c r="K65119" s="6"/>
      <c r="L65119" s="10"/>
      <c r="M65119" s="6"/>
      <c r="N65119" s="6"/>
      <c r="O65119" s="6"/>
      <c r="P65119" s="6"/>
      <c r="Q65119" s="6"/>
      <c r="R65119" s="6"/>
      <c r="S65119" s="11"/>
      <c r="T65119" s="6"/>
      <c r="U65119" s="6"/>
      <c r="V65119" s="6"/>
      <c r="W65119" s="6"/>
      <c r="X65119" s="6"/>
    </row>
    <row r="65120" spans="1:24" s="1" customFormat="1" x14ac:dyDescent="0.15">
      <c r="A65120" s="6"/>
      <c r="B65120" s="6"/>
      <c r="C65120" s="6"/>
      <c r="D65120" s="6"/>
      <c r="E65120" s="7"/>
      <c r="F65120" s="8"/>
      <c r="G65120" s="6"/>
      <c r="H65120" s="6"/>
      <c r="I65120" s="9"/>
      <c r="J65120" s="6"/>
      <c r="K65120" s="6"/>
      <c r="L65120" s="10"/>
      <c r="M65120" s="6"/>
      <c r="N65120" s="6"/>
      <c r="O65120" s="6"/>
      <c r="P65120" s="6"/>
      <c r="Q65120" s="6"/>
      <c r="R65120" s="6"/>
      <c r="S65120" s="11"/>
      <c r="T65120" s="6"/>
      <c r="U65120" s="6"/>
      <c r="V65120" s="6"/>
      <c r="W65120" s="6"/>
      <c r="X65120" s="6"/>
    </row>
    <row r="65121" spans="1:24" s="1" customFormat="1" x14ac:dyDescent="0.15">
      <c r="A65121" s="6"/>
      <c r="B65121" s="6"/>
      <c r="C65121" s="6"/>
      <c r="D65121" s="6"/>
      <c r="E65121" s="7"/>
      <c r="F65121" s="8"/>
      <c r="G65121" s="6"/>
      <c r="H65121" s="6"/>
      <c r="I65121" s="9"/>
      <c r="J65121" s="6"/>
      <c r="K65121" s="6"/>
      <c r="L65121" s="10"/>
      <c r="M65121" s="6"/>
      <c r="N65121" s="6"/>
      <c r="O65121" s="6"/>
      <c r="P65121" s="6"/>
      <c r="Q65121" s="6"/>
      <c r="R65121" s="6"/>
      <c r="S65121" s="11"/>
      <c r="T65121" s="6"/>
      <c r="U65121" s="6"/>
      <c r="V65121" s="6"/>
      <c r="W65121" s="6"/>
      <c r="X65121" s="6"/>
    </row>
    <row r="65122" spans="1:24" s="1" customFormat="1" x14ac:dyDescent="0.15">
      <c r="A65122" s="6"/>
      <c r="B65122" s="6"/>
      <c r="C65122" s="6"/>
      <c r="D65122" s="6"/>
      <c r="E65122" s="7"/>
      <c r="F65122" s="8"/>
      <c r="G65122" s="6"/>
      <c r="H65122" s="6"/>
      <c r="I65122" s="9"/>
      <c r="J65122" s="6"/>
      <c r="K65122" s="6"/>
      <c r="L65122" s="10"/>
      <c r="M65122" s="6"/>
      <c r="N65122" s="6"/>
      <c r="O65122" s="6"/>
      <c r="P65122" s="6"/>
      <c r="Q65122" s="6"/>
      <c r="R65122" s="6"/>
      <c r="S65122" s="11"/>
      <c r="T65122" s="6"/>
      <c r="U65122" s="6"/>
      <c r="V65122" s="6"/>
      <c r="W65122" s="6"/>
      <c r="X65122" s="6"/>
    </row>
    <row r="65123" spans="1:24" s="1" customFormat="1" x14ac:dyDescent="0.15">
      <c r="A65123" s="6"/>
      <c r="B65123" s="6"/>
      <c r="C65123" s="6"/>
      <c r="D65123" s="6"/>
      <c r="E65123" s="7"/>
      <c r="F65123" s="8"/>
      <c r="G65123" s="6"/>
      <c r="H65123" s="6"/>
      <c r="I65123" s="9"/>
      <c r="J65123" s="6"/>
      <c r="K65123" s="6"/>
      <c r="L65123" s="10"/>
      <c r="M65123" s="6"/>
      <c r="N65123" s="6"/>
      <c r="O65123" s="6"/>
      <c r="P65123" s="6"/>
      <c r="Q65123" s="6"/>
      <c r="R65123" s="6"/>
      <c r="S65123" s="11"/>
      <c r="T65123" s="6"/>
      <c r="U65123" s="6"/>
      <c r="V65123" s="6"/>
      <c r="W65123" s="6"/>
      <c r="X65123" s="6"/>
    </row>
    <row r="65124" spans="1:24" s="1" customFormat="1" x14ac:dyDescent="0.15">
      <c r="A65124" s="6"/>
      <c r="B65124" s="6"/>
      <c r="C65124" s="6"/>
      <c r="D65124" s="6"/>
      <c r="E65124" s="7"/>
      <c r="F65124" s="8"/>
      <c r="G65124" s="6"/>
      <c r="H65124" s="6"/>
      <c r="I65124" s="9"/>
      <c r="J65124" s="6"/>
      <c r="K65124" s="6"/>
      <c r="L65124" s="10"/>
      <c r="M65124" s="6"/>
      <c r="N65124" s="6"/>
      <c r="O65124" s="6"/>
      <c r="P65124" s="6"/>
      <c r="Q65124" s="6"/>
      <c r="R65124" s="6"/>
      <c r="S65124" s="11"/>
      <c r="T65124" s="6"/>
      <c r="U65124" s="6"/>
      <c r="V65124" s="6"/>
      <c r="W65124" s="6"/>
      <c r="X65124" s="6"/>
    </row>
    <row r="65125" spans="1:24" s="1" customFormat="1" x14ac:dyDescent="0.15">
      <c r="A65125" s="6"/>
      <c r="B65125" s="6"/>
      <c r="C65125" s="6"/>
      <c r="D65125" s="6"/>
      <c r="E65125" s="7"/>
      <c r="F65125" s="8"/>
      <c r="G65125" s="6"/>
      <c r="H65125" s="6"/>
      <c r="I65125" s="9"/>
      <c r="J65125" s="6"/>
      <c r="K65125" s="6"/>
      <c r="L65125" s="10"/>
      <c r="M65125" s="6"/>
      <c r="N65125" s="6"/>
      <c r="O65125" s="6"/>
      <c r="P65125" s="6"/>
      <c r="Q65125" s="6"/>
      <c r="R65125" s="6"/>
      <c r="S65125" s="11"/>
      <c r="T65125" s="6"/>
      <c r="U65125" s="6"/>
      <c r="V65125" s="6"/>
      <c r="W65125" s="6"/>
      <c r="X65125" s="6"/>
    </row>
    <row r="65126" spans="1:24" s="1" customFormat="1" x14ac:dyDescent="0.15">
      <c r="A65126" s="6"/>
      <c r="B65126" s="6"/>
      <c r="C65126" s="6"/>
      <c r="D65126" s="6"/>
      <c r="E65126" s="7"/>
      <c r="F65126" s="8"/>
      <c r="G65126" s="6"/>
      <c r="H65126" s="6"/>
      <c r="I65126" s="9"/>
      <c r="J65126" s="6"/>
      <c r="K65126" s="6"/>
      <c r="L65126" s="10"/>
      <c r="M65126" s="6"/>
      <c r="N65126" s="6"/>
      <c r="O65126" s="6"/>
      <c r="P65126" s="6"/>
      <c r="Q65126" s="6"/>
      <c r="R65126" s="6"/>
      <c r="S65126" s="11"/>
      <c r="T65126" s="6"/>
      <c r="U65126" s="6"/>
      <c r="V65126" s="6"/>
      <c r="W65126" s="6"/>
      <c r="X65126" s="6"/>
    </row>
    <row r="65127" spans="1:24" s="1" customFormat="1" x14ac:dyDescent="0.15">
      <c r="A65127" s="6"/>
      <c r="B65127" s="6"/>
      <c r="C65127" s="6"/>
      <c r="D65127" s="6"/>
      <c r="E65127" s="7"/>
      <c r="F65127" s="8"/>
      <c r="G65127" s="6"/>
      <c r="H65127" s="6"/>
      <c r="I65127" s="9"/>
      <c r="J65127" s="6"/>
      <c r="K65127" s="6"/>
      <c r="L65127" s="10"/>
      <c r="M65127" s="6"/>
      <c r="N65127" s="6"/>
      <c r="O65127" s="6"/>
      <c r="P65127" s="6"/>
      <c r="Q65127" s="6"/>
      <c r="R65127" s="6"/>
      <c r="S65127" s="11"/>
      <c r="T65127" s="6"/>
      <c r="U65127" s="6"/>
      <c r="V65127" s="6"/>
      <c r="W65127" s="6"/>
      <c r="X65127" s="6"/>
    </row>
    <row r="65128" spans="1:24" s="1" customFormat="1" x14ac:dyDescent="0.15">
      <c r="A65128" s="6"/>
      <c r="B65128" s="6"/>
      <c r="C65128" s="6"/>
      <c r="D65128" s="6"/>
      <c r="E65128" s="7"/>
      <c r="F65128" s="8"/>
      <c r="G65128" s="6"/>
      <c r="H65128" s="6"/>
      <c r="I65128" s="9"/>
      <c r="J65128" s="6"/>
      <c r="K65128" s="6"/>
      <c r="L65128" s="10"/>
      <c r="M65128" s="6"/>
      <c r="N65128" s="6"/>
      <c r="O65128" s="6"/>
      <c r="P65128" s="6"/>
      <c r="Q65128" s="6"/>
      <c r="R65128" s="6"/>
      <c r="S65128" s="11"/>
      <c r="T65128" s="6"/>
      <c r="U65128" s="6"/>
      <c r="V65128" s="6"/>
      <c r="W65128" s="6"/>
      <c r="X65128" s="6"/>
    </row>
    <row r="65129" spans="1:24" s="1" customFormat="1" x14ac:dyDescent="0.15">
      <c r="A65129" s="6"/>
      <c r="B65129" s="6"/>
      <c r="C65129" s="6"/>
      <c r="D65129" s="6"/>
      <c r="E65129" s="7"/>
      <c r="F65129" s="8"/>
      <c r="G65129" s="6"/>
      <c r="H65129" s="6"/>
      <c r="I65129" s="9"/>
      <c r="J65129" s="6"/>
      <c r="K65129" s="6"/>
      <c r="L65129" s="10"/>
      <c r="M65129" s="6"/>
      <c r="N65129" s="6"/>
      <c r="O65129" s="6"/>
      <c r="P65129" s="6"/>
      <c r="Q65129" s="6"/>
      <c r="R65129" s="6"/>
      <c r="S65129" s="11"/>
      <c r="T65129" s="6"/>
      <c r="U65129" s="6"/>
      <c r="V65129" s="6"/>
      <c r="W65129" s="6"/>
      <c r="X65129" s="6"/>
    </row>
    <row r="65130" spans="1:24" s="1" customFormat="1" x14ac:dyDescent="0.15">
      <c r="A65130" s="6"/>
      <c r="B65130" s="6"/>
      <c r="C65130" s="6"/>
      <c r="D65130" s="6"/>
      <c r="E65130" s="7"/>
      <c r="F65130" s="8"/>
      <c r="G65130" s="6"/>
      <c r="H65130" s="6"/>
      <c r="I65130" s="9"/>
      <c r="J65130" s="6"/>
      <c r="K65130" s="6"/>
      <c r="L65130" s="10"/>
      <c r="M65130" s="6"/>
      <c r="N65130" s="6"/>
      <c r="O65130" s="6"/>
      <c r="P65130" s="6"/>
      <c r="Q65130" s="6"/>
      <c r="R65130" s="6"/>
      <c r="S65130" s="11"/>
      <c r="T65130" s="6"/>
      <c r="U65130" s="6"/>
      <c r="V65130" s="6"/>
      <c r="W65130" s="6"/>
      <c r="X65130" s="6"/>
    </row>
    <row r="65131" spans="1:24" s="1" customFormat="1" x14ac:dyDescent="0.15">
      <c r="A65131" s="6"/>
      <c r="B65131" s="6"/>
      <c r="C65131" s="6"/>
      <c r="D65131" s="6"/>
      <c r="E65131" s="7"/>
      <c r="F65131" s="8"/>
      <c r="G65131" s="6"/>
      <c r="H65131" s="6"/>
      <c r="I65131" s="9"/>
      <c r="J65131" s="6"/>
      <c r="K65131" s="6"/>
      <c r="L65131" s="10"/>
      <c r="M65131" s="6"/>
      <c r="N65131" s="6"/>
      <c r="O65131" s="6"/>
      <c r="P65131" s="6"/>
      <c r="Q65131" s="6"/>
      <c r="R65131" s="6"/>
      <c r="S65131" s="11"/>
      <c r="T65131" s="6"/>
      <c r="U65131" s="6"/>
      <c r="V65131" s="6"/>
      <c r="W65131" s="6"/>
      <c r="X65131" s="6"/>
    </row>
    <row r="65132" spans="1:24" s="1" customFormat="1" x14ac:dyDescent="0.15">
      <c r="A65132" s="6"/>
      <c r="B65132" s="6"/>
      <c r="C65132" s="6"/>
      <c r="D65132" s="6"/>
      <c r="E65132" s="7"/>
      <c r="F65132" s="8"/>
      <c r="G65132" s="6"/>
      <c r="H65132" s="6"/>
      <c r="I65132" s="9"/>
      <c r="J65132" s="6"/>
      <c r="K65132" s="6"/>
      <c r="L65132" s="10"/>
      <c r="M65132" s="6"/>
      <c r="N65132" s="6"/>
      <c r="O65132" s="6"/>
      <c r="P65132" s="6"/>
      <c r="Q65132" s="6"/>
      <c r="R65132" s="6"/>
      <c r="S65132" s="11"/>
      <c r="T65132" s="6"/>
      <c r="U65132" s="6"/>
      <c r="V65132" s="6"/>
      <c r="W65132" s="6"/>
      <c r="X65132" s="6"/>
    </row>
    <row r="65133" spans="1:24" s="1" customFormat="1" x14ac:dyDescent="0.15">
      <c r="A65133" s="6"/>
      <c r="B65133" s="6"/>
      <c r="C65133" s="6"/>
      <c r="D65133" s="6"/>
      <c r="E65133" s="7"/>
      <c r="F65133" s="8"/>
      <c r="G65133" s="6"/>
      <c r="H65133" s="6"/>
      <c r="I65133" s="9"/>
      <c r="J65133" s="6"/>
      <c r="K65133" s="6"/>
      <c r="L65133" s="10"/>
      <c r="M65133" s="6"/>
      <c r="N65133" s="6"/>
      <c r="O65133" s="6"/>
      <c r="P65133" s="6"/>
      <c r="Q65133" s="6"/>
      <c r="R65133" s="6"/>
      <c r="S65133" s="11"/>
      <c r="T65133" s="6"/>
      <c r="U65133" s="6"/>
      <c r="V65133" s="6"/>
      <c r="W65133" s="6"/>
      <c r="X65133" s="6"/>
    </row>
    <row r="65134" spans="1:24" s="1" customFormat="1" x14ac:dyDescent="0.15">
      <c r="A65134" s="6"/>
      <c r="B65134" s="6"/>
      <c r="C65134" s="6"/>
      <c r="D65134" s="6"/>
      <c r="E65134" s="7"/>
      <c r="F65134" s="8"/>
      <c r="G65134" s="6"/>
      <c r="H65134" s="6"/>
      <c r="I65134" s="9"/>
      <c r="J65134" s="6"/>
      <c r="K65134" s="6"/>
      <c r="L65134" s="10"/>
      <c r="M65134" s="6"/>
      <c r="N65134" s="6"/>
      <c r="O65134" s="6"/>
      <c r="P65134" s="6"/>
      <c r="Q65134" s="6"/>
      <c r="R65134" s="6"/>
      <c r="S65134" s="11"/>
      <c r="T65134" s="6"/>
      <c r="U65134" s="6"/>
      <c r="V65134" s="6"/>
      <c r="W65134" s="6"/>
      <c r="X65134" s="6"/>
    </row>
    <row r="65135" spans="1:24" s="1" customFormat="1" x14ac:dyDescent="0.15">
      <c r="A65135" s="6"/>
      <c r="B65135" s="6"/>
      <c r="C65135" s="6"/>
      <c r="D65135" s="6"/>
      <c r="E65135" s="7"/>
      <c r="F65135" s="8"/>
      <c r="G65135" s="6"/>
      <c r="H65135" s="6"/>
      <c r="I65135" s="9"/>
      <c r="J65135" s="6"/>
      <c r="K65135" s="6"/>
      <c r="L65135" s="10"/>
      <c r="M65135" s="6"/>
      <c r="N65135" s="6"/>
      <c r="O65135" s="6"/>
      <c r="P65135" s="6"/>
      <c r="Q65135" s="6"/>
      <c r="R65135" s="6"/>
      <c r="S65135" s="11"/>
      <c r="T65135" s="6"/>
      <c r="U65135" s="6"/>
      <c r="V65135" s="6"/>
      <c r="W65135" s="6"/>
      <c r="X65135" s="6"/>
    </row>
    <row r="65136" spans="1:24" s="1" customFormat="1" x14ac:dyDescent="0.15">
      <c r="A65136" s="6"/>
      <c r="B65136" s="6"/>
      <c r="C65136" s="6"/>
      <c r="D65136" s="6"/>
      <c r="E65136" s="7"/>
      <c r="F65136" s="8"/>
      <c r="G65136" s="6"/>
      <c r="H65136" s="6"/>
      <c r="I65136" s="9"/>
      <c r="J65136" s="6"/>
      <c r="K65136" s="6"/>
      <c r="L65136" s="10"/>
      <c r="M65136" s="6"/>
      <c r="N65136" s="6"/>
      <c r="O65136" s="6"/>
      <c r="P65136" s="6"/>
      <c r="Q65136" s="6"/>
      <c r="R65136" s="6"/>
      <c r="S65136" s="11"/>
      <c r="T65136" s="6"/>
      <c r="U65136" s="6"/>
      <c r="V65136" s="6"/>
      <c r="W65136" s="6"/>
      <c r="X65136" s="6"/>
    </row>
    <row r="65137" spans="1:24" s="1" customFormat="1" x14ac:dyDescent="0.15">
      <c r="A65137" s="6"/>
      <c r="B65137" s="6"/>
      <c r="C65137" s="6"/>
      <c r="D65137" s="6"/>
      <c r="E65137" s="7"/>
      <c r="F65137" s="8"/>
      <c r="G65137" s="6"/>
      <c r="H65137" s="6"/>
      <c r="I65137" s="9"/>
      <c r="J65137" s="6"/>
      <c r="K65137" s="6"/>
      <c r="L65137" s="10"/>
      <c r="M65137" s="6"/>
      <c r="N65137" s="6"/>
      <c r="O65137" s="6"/>
      <c r="P65137" s="6"/>
      <c r="Q65137" s="6"/>
      <c r="R65137" s="6"/>
      <c r="S65137" s="11"/>
      <c r="T65137" s="6"/>
      <c r="U65137" s="6"/>
      <c r="V65137" s="6"/>
      <c r="W65137" s="6"/>
      <c r="X65137" s="6"/>
    </row>
    <row r="65138" spans="1:24" s="1" customFormat="1" x14ac:dyDescent="0.15">
      <c r="A65138" s="6"/>
      <c r="B65138" s="6"/>
      <c r="C65138" s="6"/>
      <c r="D65138" s="6"/>
      <c r="E65138" s="7"/>
      <c r="F65138" s="8"/>
      <c r="G65138" s="6"/>
      <c r="H65138" s="6"/>
      <c r="I65138" s="9"/>
      <c r="J65138" s="6"/>
      <c r="K65138" s="6"/>
      <c r="L65138" s="10"/>
      <c r="M65138" s="6"/>
      <c r="N65138" s="6"/>
      <c r="O65138" s="6"/>
      <c r="P65138" s="6"/>
      <c r="Q65138" s="6"/>
      <c r="R65138" s="6"/>
      <c r="S65138" s="11"/>
      <c r="T65138" s="6"/>
      <c r="U65138" s="6"/>
      <c r="V65138" s="6"/>
      <c r="W65138" s="6"/>
      <c r="X65138" s="6"/>
    </row>
    <row r="65139" spans="1:24" s="1" customFormat="1" x14ac:dyDescent="0.15">
      <c r="A65139" s="6"/>
      <c r="B65139" s="6"/>
      <c r="C65139" s="6"/>
      <c r="D65139" s="6"/>
      <c r="E65139" s="7"/>
      <c r="F65139" s="8"/>
      <c r="G65139" s="6"/>
      <c r="H65139" s="6"/>
      <c r="I65139" s="9"/>
      <c r="J65139" s="6"/>
      <c r="K65139" s="6"/>
      <c r="L65139" s="10"/>
      <c r="M65139" s="6"/>
      <c r="N65139" s="6"/>
      <c r="O65139" s="6"/>
      <c r="P65139" s="6"/>
      <c r="Q65139" s="6"/>
      <c r="R65139" s="6"/>
      <c r="S65139" s="11"/>
      <c r="T65139" s="6"/>
      <c r="U65139" s="6"/>
      <c r="V65139" s="6"/>
      <c r="W65139" s="6"/>
      <c r="X65139" s="6"/>
    </row>
    <row r="65140" spans="1:24" s="1" customFormat="1" x14ac:dyDescent="0.15">
      <c r="A65140" s="6"/>
      <c r="B65140" s="6"/>
      <c r="C65140" s="6"/>
      <c r="D65140" s="6"/>
      <c r="E65140" s="7"/>
      <c r="F65140" s="8"/>
      <c r="G65140" s="6"/>
      <c r="H65140" s="6"/>
      <c r="I65140" s="9"/>
      <c r="J65140" s="6"/>
      <c r="K65140" s="6"/>
      <c r="L65140" s="10"/>
      <c r="M65140" s="6"/>
      <c r="N65140" s="6"/>
      <c r="O65140" s="6"/>
      <c r="P65140" s="6"/>
      <c r="Q65140" s="6"/>
      <c r="R65140" s="6"/>
      <c r="S65140" s="11"/>
      <c r="T65140" s="6"/>
      <c r="U65140" s="6"/>
      <c r="V65140" s="6"/>
      <c r="W65140" s="6"/>
      <c r="X65140" s="6"/>
    </row>
    <row r="65141" spans="1:24" s="1" customFormat="1" x14ac:dyDescent="0.15">
      <c r="A65141" s="6"/>
      <c r="B65141" s="6"/>
      <c r="C65141" s="6"/>
      <c r="D65141" s="6"/>
      <c r="E65141" s="7"/>
      <c r="F65141" s="8"/>
      <c r="G65141" s="6"/>
      <c r="H65141" s="6"/>
      <c r="I65141" s="9"/>
      <c r="J65141" s="6"/>
      <c r="K65141" s="6"/>
      <c r="L65141" s="10"/>
      <c r="M65141" s="6"/>
      <c r="N65141" s="6"/>
      <c r="O65141" s="6"/>
      <c r="P65141" s="6"/>
      <c r="Q65141" s="6"/>
      <c r="R65141" s="6"/>
      <c r="S65141" s="11"/>
      <c r="T65141" s="6"/>
      <c r="U65141" s="6"/>
      <c r="V65141" s="6"/>
      <c r="W65141" s="6"/>
      <c r="X65141" s="6"/>
    </row>
    <row r="65142" spans="1:24" s="1" customFormat="1" x14ac:dyDescent="0.15">
      <c r="A65142" s="6"/>
      <c r="B65142" s="6"/>
      <c r="C65142" s="6"/>
      <c r="D65142" s="6"/>
      <c r="E65142" s="7"/>
      <c r="F65142" s="8"/>
      <c r="G65142" s="6"/>
      <c r="H65142" s="6"/>
      <c r="I65142" s="9"/>
      <c r="J65142" s="6"/>
      <c r="K65142" s="6"/>
      <c r="L65142" s="10"/>
      <c r="M65142" s="6"/>
      <c r="N65142" s="6"/>
      <c r="O65142" s="6"/>
      <c r="P65142" s="6"/>
      <c r="Q65142" s="6"/>
      <c r="R65142" s="6"/>
      <c r="S65142" s="11"/>
      <c r="T65142" s="6"/>
      <c r="U65142" s="6"/>
      <c r="V65142" s="6"/>
      <c r="W65142" s="6"/>
      <c r="X65142" s="6"/>
    </row>
  </sheetData>
  <phoneticPr fontId="11" type="noConversion"/>
  <hyperlinks>
    <hyperlink ref="L4" r:id="rId1"/>
    <hyperlink ref="L6" r:id="rId2"/>
    <hyperlink ref="L11" r:id="rId3"/>
    <hyperlink ref="L9" r:id="rId4"/>
    <hyperlink ref="L14" r:id="rId5"/>
    <hyperlink ref="L18" r:id="rId6"/>
    <hyperlink ref="L20" r:id="rId7"/>
    <hyperlink ref="L22" r:id="rId8"/>
    <hyperlink ref="L24" r:id="rId9"/>
    <hyperlink ref="L26" r:id="rId10"/>
    <hyperlink ref="L27" r:id="rId11"/>
    <hyperlink ref="L30" r:id="rId12"/>
    <hyperlink ref="L33" r:id="rId13"/>
    <hyperlink ref="L34" r:id="rId14"/>
    <hyperlink ref="L38" r:id="rId15"/>
    <hyperlink ref="L39" r:id="rId16"/>
    <hyperlink ref="L40" r:id="rId17"/>
    <hyperlink ref="L44" r:id="rId18"/>
    <hyperlink ref="L47" r:id="rId19"/>
    <hyperlink ref="L48" r:id="rId20"/>
    <hyperlink ref="L49" r:id="rId21"/>
    <hyperlink ref="L50" r:id="rId22"/>
    <hyperlink ref="L54" r:id="rId23"/>
    <hyperlink ref="L55" r:id="rId24"/>
    <hyperlink ref="L56" r:id="rId25"/>
    <hyperlink ref="L62" r:id="rId26"/>
    <hyperlink ref="L63" r:id="rId27"/>
    <hyperlink ref="L66" r:id="rId28"/>
  </hyperlinks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G74" sqref="G74"/>
    </sheetView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TJ</cp:lastModifiedBy>
  <dcterms:created xsi:type="dcterms:W3CDTF">2006-09-13T11:21:00Z</dcterms:created>
  <dcterms:modified xsi:type="dcterms:W3CDTF">2025-03-24T06:14:15Z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8C046C700DBD4B5F90DB416CC9E4BE12_12</vt:lpwstr>
  </property>
  <property fmtid="{D5CDD505-2E9C-101B-9397-08002B2CF9AE}" pid="3" name="KSOProductBuildVer">
    <vt:lpwstr>2052-12.8.2.18205</vt:lpwstr>
  </property>
</Properties>
</file>