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immune\17.frontiers原始数据提交\figureS10\"/>
    </mc:Choice>
  </mc:AlternateContent>
  <xr:revisionPtr revIDLastSave="0" documentId="13_ncr:1_{04E56C58-EE44-4E50-87BC-F9862604525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Q12" i="1" s="1"/>
  <c r="L12" i="1"/>
  <c r="M12" i="1" s="1"/>
  <c r="G12" i="1"/>
  <c r="H12" i="1" s="1"/>
  <c r="B12" i="1"/>
  <c r="C12" i="1" s="1"/>
  <c r="D12" i="1" s="1"/>
  <c r="P11" i="1"/>
  <c r="Q11" i="1" s="1"/>
  <c r="M11" i="1"/>
  <c r="L11" i="1"/>
  <c r="G11" i="1"/>
  <c r="H11" i="1" s="1"/>
  <c r="C11" i="1"/>
  <c r="D11" i="1" s="1"/>
  <c r="P10" i="1"/>
  <c r="Q10" i="1" s="1"/>
  <c r="L10" i="1"/>
  <c r="M10" i="1" s="1"/>
  <c r="G10" i="1"/>
  <c r="H10" i="1" s="1"/>
  <c r="C10" i="1"/>
  <c r="D10" i="1" s="1"/>
  <c r="P9" i="1"/>
  <c r="Q9" i="1" s="1"/>
  <c r="L9" i="1"/>
  <c r="M9" i="1" s="1"/>
  <c r="H9" i="1"/>
  <c r="G9" i="1"/>
  <c r="C9" i="1"/>
  <c r="D9" i="1" s="1"/>
  <c r="P8" i="1"/>
  <c r="Q8" i="1" s="1"/>
  <c r="L8" i="1"/>
  <c r="M8" i="1" s="1"/>
  <c r="G8" i="1"/>
  <c r="H8" i="1" s="1"/>
  <c r="C8" i="1"/>
  <c r="D8" i="1" s="1"/>
  <c r="P7" i="1"/>
  <c r="Q7" i="1" s="1"/>
  <c r="L7" i="1"/>
  <c r="M7" i="1" s="1"/>
  <c r="G7" i="1"/>
  <c r="H7" i="1" s="1"/>
  <c r="D7" i="1"/>
  <c r="C7" i="1"/>
  <c r="P6" i="1"/>
  <c r="Q6" i="1" s="1"/>
  <c r="L6" i="1"/>
  <c r="M6" i="1" s="1"/>
  <c r="G6" i="1"/>
  <c r="H6" i="1" s="1"/>
  <c r="C6" i="1"/>
  <c r="D6" i="1" s="1"/>
  <c r="P5" i="1"/>
  <c r="Q5" i="1" s="1"/>
  <c r="L5" i="1"/>
  <c r="M5" i="1" s="1"/>
  <c r="G5" i="1"/>
  <c r="H5" i="1" s="1"/>
  <c r="C5" i="1"/>
  <c r="D5" i="1" s="1"/>
  <c r="P4" i="1"/>
  <c r="Q4" i="1" s="1"/>
  <c r="L4" i="1"/>
  <c r="M4" i="1" s="1"/>
  <c r="G4" i="1"/>
  <c r="H4" i="1" s="1"/>
  <c r="C4" i="1"/>
  <c r="D4" i="1" s="1"/>
  <c r="P3" i="1"/>
  <c r="Q3" i="1" s="1"/>
  <c r="K3" i="1"/>
  <c r="L3" i="1" s="1"/>
  <c r="M3" i="1" s="1"/>
  <c r="G3" i="1"/>
  <c r="H3" i="1" s="1"/>
  <c r="C3" i="1"/>
  <c r="D3" i="1" s="1"/>
</calcChain>
</file>

<file path=xl/sharedStrings.xml><?xml version="1.0" encoding="utf-8"?>
<sst xmlns="http://schemas.openxmlformats.org/spreadsheetml/2006/main" count="16" uniqueCount="8">
  <si>
    <t>NM</t>
    <phoneticPr fontId="1" type="noConversion"/>
  </si>
  <si>
    <t>AV</t>
    <phoneticPr fontId="1" type="noConversion"/>
  </si>
  <si>
    <t>Δ</t>
    <phoneticPr fontId="1" type="noConversion"/>
  </si>
  <si>
    <t>2-</t>
    <phoneticPr fontId="1" type="noConversion"/>
  </si>
  <si>
    <t>EC</t>
    <phoneticPr fontId="1" type="noConversion"/>
  </si>
  <si>
    <t>AV</t>
  </si>
  <si>
    <t>C3AR1</t>
    <phoneticPr fontId="1" type="noConversion"/>
  </si>
  <si>
    <t>ITGB2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</si>
</sst>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K15" sqref="K15"/>
    </sheetView>
  </sheetViews>
  <sheetFormatPr defaultRowHeight="14" x14ac:dyDescent="0.3"/>
  <sheetData>
    <row r="1" spans="1:17" x14ac:dyDescent="0.3">
      <c r="A1" t="s">
        <v>6</v>
      </c>
      <c r="J1" t="s">
        <v>7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3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Q2" t="s">
        <v>3</v>
      </c>
    </row>
    <row r="3" spans="1:17" x14ac:dyDescent="0.3">
      <c r="A3" s="2">
        <v>17.414999999999992</v>
      </c>
      <c r="B3" s="2">
        <v>18.981499999999997</v>
      </c>
      <c r="C3" s="2">
        <f>A3-B3</f>
        <v>-1.5665000000000049</v>
      </c>
      <c r="D3" s="1">
        <f>POWER(2,-C3)</f>
        <v>2.9618529181414819</v>
      </c>
      <c r="E3" s="2">
        <v>19.225000000000001</v>
      </c>
      <c r="F3">
        <v>18.981499999999997</v>
      </c>
      <c r="G3">
        <f>E3-F3</f>
        <v>0.24350000000000449</v>
      </c>
      <c r="H3" s="1">
        <f>POWER(2,-G3)</f>
        <v>0.84469358518869719</v>
      </c>
      <c r="J3" s="2">
        <v>13.21</v>
      </c>
      <c r="K3">
        <f>AVERAGE(J3:J12)</f>
        <v>18.3385</v>
      </c>
      <c r="L3">
        <f>J3-K3</f>
        <v>-5.1284999999999989</v>
      </c>
      <c r="M3" s="1">
        <f>POWER(2,-L3)</f>
        <v>34.981009044527902</v>
      </c>
      <c r="N3" s="2">
        <v>12.044999999999998</v>
      </c>
      <c r="O3">
        <v>18.3385</v>
      </c>
      <c r="P3">
        <f>N3-O3</f>
        <v>-6.2935000000000016</v>
      </c>
      <c r="Q3" s="1">
        <f>POWER(2,-P3)</f>
        <v>78.439041431866428</v>
      </c>
    </row>
    <row r="4" spans="1:17" x14ac:dyDescent="0.3">
      <c r="A4" s="2">
        <v>20.995000000000001</v>
      </c>
      <c r="B4" s="2">
        <v>18.981499999999997</v>
      </c>
      <c r="C4" s="2">
        <f t="shared" ref="C4:C12" si="0">A4-B4</f>
        <v>2.0135000000000041</v>
      </c>
      <c r="D4" s="1">
        <f t="shared" ref="D4:D12" si="1">POWER(2,-C4)</f>
        <v>0.24767153952531995</v>
      </c>
      <c r="E4" s="2">
        <v>20.420000000000002</v>
      </c>
      <c r="F4">
        <v>18.981499999999997</v>
      </c>
      <c r="G4">
        <f t="shared" ref="G4:G12" si="2">E4-F4</f>
        <v>1.4385000000000048</v>
      </c>
      <c r="H4" s="1">
        <f t="shared" ref="H4:H12" si="3">POWER(2,-G4)</f>
        <v>0.36895071068777247</v>
      </c>
      <c r="J4" s="2">
        <v>13.574999999999999</v>
      </c>
      <c r="K4">
        <v>18.3385</v>
      </c>
      <c r="L4">
        <f t="shared" ref="L4:L12" si="4">J4-K4</f>
        <v>-4.7635000000000005</v>
      </c>
      <c r="M4" s="1">
        <f t="shared" ref="M4:M12" si="5">POWER(2,-L4)</f>
        <v>27.161664739205808</v>
      </c>
      <c r="N4" s="2">
        <v>16.270000000000003</v>
      </c>
      <c r="O4">
        <v>18.3385</v>
      </c>
      <c r="P4">
        <f t="shared" ref="P4:P12" si="6">N4-O4</f>
        <v>-2.0684999999999967</v>
      </c>
      <c r="Q4" s="1">
        <f t="shared" ref="Q4:Q12" si="7">POWER(2,-P4)</f>
        <v>4.1945033542760148</v>
      </c>
    </row>
    <row r="5" spans="1:17" x14ac:dyDescent="0.3">
      <c r="A5" s="2">
        <v>17.64</v>
      </c>
      <c r="B5" s="2">
        <v>18.981499999999997</v>
      </c>
      <c r="C5" s="2">
        <f t="shared" si="0"/>
        <v>-1.3414999999999964</v>
      </c>
      <c r="D5" s="1">
        <f t="shared" si="1"/>
        <v>2.5341466235653365</v>
      </c>
      <c r="E5" s="2">
        <v>20.325000000000003</v>
      </c>
      <c r="F5">
        <v>18.981499999999997</v>
      </c>
      <c r="G5">
        <f t="shared" si="2"/>
        <v>1.3435000000000059</v>
      </c>
      <c r="H5" s="1">
        <f t="shared" si="3"/>
        <v>0.39406349136028024</v>
      </c>
      <c r="J5" s="2">
        <v>21.184999999999995</v>
      </c>
      <c r="K5">
        <v>18.3385</v>
      </c>
      <c r="L5">
        <f t="shared" si="4"/>
        <v>2.8464999999999954</v>
      </c>
      <c r="M5" s="1">
        <f t="shared" si="5"/>
        <v>0.1390330715315144</v>
      </c>
      <c r="N5" s="2">
        <v>16.29</v>
      </c>
      <c r="O5">
        <v>18.3385</v>
      </c>
      <c r="P5">
        <f t="shared" si="6"/>
        <v>-2.0485000000000007</v>
      </c>
      <c r="Q5" s="1">
        <f t="shared" si="7"/>
        <v>4.1367563870941115</v>
      </c>
    </row>
    <row r="6" spans="1:17" x14ac:dyDescent="0.3">
      <c r="A6" s="2">
        <v>18.14</v>
      </c>
      <c r="B6" s="2">
        <v>18.981499999999997</v>
      </c>
      <c r="C6" s="2">
        <f t="shared" si="0"/>
        <v>-0.84149999999999636</v>
      </c>
      <c r="D6" s="1">
        <f t="shared" si="1"/>
        <v>1.7919122620440426</v>
      </c>
      <c r="E6" s="2">
        <v>16.375000000000004</v>
      </c>
      <c r="F6">
        <v>18.981499999999997</v>
      </c>
      <c r="G6">
        <f t="shared" si="2"/>
        <v>-2.6064999999999934</v>
      </c>
      <c r="H6" s="1">
        <f t="shared" si="3"/>
        <v>6.0902438753257027</v>
      </c>
      <c r="J6" s="2">
        <v>21.44</v>
      </c>
      <c r="K6">
        <v>18.3385</v>
      </c>
      <c r="L6">
        <f t="shared" si="4"/>
        <v>3.1015000000000015</v>
      </c>
      <c r="M6" s="1">
        <f t="shared" si="5"/>
        <v>0.11650792523677718</v>
      </c>
      <c r="N6" s="2">
        <v>16.315000000000001</v>
      </c>
      <c r="O6">
        <v>18.3385</v>
      </c>
      <c r="P6">
        <f t="shared" si="6"/>
        <v>-2.0234999999999985</v>
      </c>
      <c r="Q6" s="1">
        <f t="shared" si="7"/>
        <v>4.0656893883997194</v>
      </c>
    </row>
    <row r="7" spans="1:17" x14ac:dyDescent="0.3">
      <c r="A7" s="2">
        <v>16.100000000000001</v>
      </c>
      <c r="B7" s="2">
        <v>18.981499999999997</v>
      </c>
      <c r="C7" s="2">
        <f t="shared" si="0"/>
        <v>-2.8814999999999955</v>
      </c>
      <c r="D7" s="1">
        <f t="shared" si="1"/>
        <v>7.3691590910481102</v>
      </c>
      <c r="E7" s="2">
        <v>18.105000000000004</v>
      </c>
      <c r="F7">
        <v>18.981499999999997</v>
      </c>
      <c r="G7">
        <f t="shared" si="2"/>
        <v>-0.87649999999999295</v>
      </c>
      <c r="H7" s="1">
        <f t="shared" si="3"/>
        <v>1.8359159343533606</v>
      </c>
      <c r="J7" s="2">
        <v>20.839999999999996</v>
      </c>
      <c r="K7">
        <v>18.3385</v>
      </c>
      <c r="L7">
        <f t="shared" si="4"/>
        <v>2.5014999999999965</v>
      </c>
      <c r="M7" s="1">
        <f t="shared" si="5"/>
        <v>0.17659299241113868</v>
      </c>
      <c r="N7" s="2">
        <v>17.974999999999998</v>
      </c>
      <c r="O7">
        <v>18.3385</v>
      </c>
      <c r="P7">
        <f t="shared" si="6"/>
        <v>-0.36350000000000193</v>
      </c>
      <c r="Q7" s="1">
        <f t="shared" si="7"/>
        <v>1.2865432881004879</v>
      </c>
    </row>
    <row r="8" spans="1:17" x14ac:dyDescent="0.3">
      <c r="A8" s="2">
        <v>20.849999999999998</v>
      </c>
      <c r="B8" s="2">
        <v>18.981499999999997</v>
      </c>
      <c r="C8" s="2">
        <f t="shared" si="0"/>
        <v>1.8685000000000009</v>
      </c>
      <c r="D8" s="1">
        <f t="shared" si="1"/>
        <v>0.27385801320816938</v>
      </c>
      <c r="E8" s="2">
        <v>19.179999999999996</v>
      </c>
      <c r="F8">
        <v>18.981499999999997</v>
      </c>
      <c r="G8">
        <f t="shared" si="2"/>
        <v>0.19849999999999923</v>
      </c>
      <c r="H8" s="1">
        <f t="shared" si="3"/>
        <v>0.87145616350294153</v>
      </c>
      <c r="J8" s="2">
        <v>19.275000000000002</v>
      </c>
      <c r="K8">
        <v>18.3385</v>
      </c>
      <c r="L8">
        <f t="shared" si="4"/>
        <v>0.93650000000000233</v>
      </c>
      <c r="M8" s="1">
        <f t="shared" si="5"/>
        <v>0.52249893438782458</v>
      </c>
      <c r="N8" s="2">
        <v>19.224999999999998</v>
      </c>
      <c r="O8">
        <v>18.3385</v>
      </c>
      <c r="P8">
        <f t="shared" si="6"/>
        <v>0.88649999999999807</v>
      </c>
      <c r="Q8" s="1">
        <f t="shared" si="7"/>
        <v>0.54092481951621363</v>
      </c>
    </row>
    <row r="9" spans="1:17" x14ac:dyDescent="0.3">
      <c r="A9" s="2">
        <v>17.810000000000002</v>
      </c>
      <c r="B9" s="2">
        <v>18.981499999999997</v>
      </c>
      <c r="C9" s="2">
        <f t="shared" si="0"/>
        <v>-1.1714999999999947</v>
      </c>
      <c r="D9" s="1">
        <f t="shared" si="1"/>
        <v>2.2524576793590221</v>
      </c>
      <c r="E9" s="2">
        <v>17.074999999999999</v>
      </c>
      <c r="F9">
        <v>18.981499999999997</v>
      </c>
      <c r="G9">
        <f t="shared" si="2"/>
        <v>-1.9064999999999976</v>
      </c>
      <c r="H9" s="1">
        <f t="shared" si="3"/>
        <v>3.7489848615076773</v>
      </c>
      <c r="J9" s="2">
        <v>16.594999999999999</v>
      </c>
      <c r="K9">
        <v>18.3385</v>
      </c>
      <c r="L9">
        <f t="shared" si="4"/>
        <v>-1.7435000000000009</v>
      </c>
      <c r="M9" s="1">
        <f t="shared" si="5"/>
        <v>3.3484652592861082</v>
      </c>
      <c r="N9" s="2">
        <v>19.940000000000005</v>
      </c>
      <c r="O9">
        <v>18.3385</v>
      </c>
      <c r="P9">
        <f t="shared" si="6"/>
        <v>1.601500000000005</v>
      </c>
      <c r="Q9" s="1">
        <f t="shared" si="7"/>
        <v>0.32953417598760099</v>
      </c>
    </row>
    <row r="10" spans="1:17" x14ac:dyDescent="0.3">
      <c r="A10" s="2">
        <v>19.23</v>
      </c>
      <c r="B10" s="2">
        <v>18.981499999999997</v>
      </c>
      <c r="C10" s="2">
        <f t="shared" si="0"/>
        <v>0.2485000000000035</v>
      </c>
      <c r="D10" s="1">
        <f t="shared" si="1"/>
        <v>0.84177116739295876</v>
      </c>
      <c r="E10" s="2">
        <v>19.325000000000003</v>
      </c>
      <c r="F10">
        <v>18.981499999999997</v>
      </c>
      <c r="G10">
        <f t="shared" si="2"/>
        <v>0.34350000000000591</v>
      </c>
      <c r="H10" s="1">
        <f t="shared" si="3"/>
        <v>0.78812698272056048</v>
      </c>
      <c r="J10" s="2">
        <v>19.394999999999996</v>
      </c>
      <c r="K10">
        <v>18.3385</v>
      </c>
      <c r="L10">
        <f t="shared" si="4"/>
        <v>1.0564999999999962</v>
      </c>
      <c r="M10" s="1">
        <f t="shared" si="5"/>
        <v>0.48079706688833501</v>
      </c>
      <c r="N10" s="2">
        <v>15.79</v>
      </c>
      <c r="O10">
        <v>18.3385</v>
      </c>
      <c r="P10">
        <f t="shared" si="6"/>
        <v>-2.5485000000000007</v>
      </c>
      <c r="Q10" s="1">
        <f t="shared" si="7"/>
        <v>5.8502569868620187</v>
      </c>
    </row>
    <row r="11" spans="1:17" x14ac:dyDescent="0.3">
      <c r="A11" s="2">
        <v>18.57</v>
      </c>
      <c r="B11" s="2">
        <v>18.981499999999997</v>
      </c>
      <c r="C11" s="2">
        <f t="shared" si="0"/>
        <v>-0.41149999999999665</v>
      </c>
      <c r="D11" s="1">
        <f t="shared" si="1"/>
        <v>1.3300679947517995</v>
      </c>
      <c r="E11" s="2">
        <v>17.880000000000003</v>
      </c>
      <c r="F11">
        <v>18.981499999999997</v>
      </c>
      <c r="G11">
        <f t="shared" si="2"/>
        <v>-1.1014999999999944</v>
      </c>
      <c r="H11" s="1">
        <f t="shared" si="3"/>
        <v>2.1457767743432714</v>
      </c>
      <c r="J11" s="2">
        <v>20.315000000000001</v>
      </c>
      <c r="K11">
        <v>18.3385</v>
      </c>
      <c r="L11">
        <f t="shared" si="4"/>
        <v>1.9765000000000015</v>
      </c>
      <c r="M11" s="1">
        <f t="shared" si="5"/>
        <v>0.25410558677498246</v>
      </c>
      <c r="N11" s="2">
        <v>16.055</v>
      </c>
      <c r="O11">
        <v>18.3385</v>
      </c>
      <c r="P11">
        <f t="shared" si="6"/>
        <v>-2.2835000000000001</v>
      </c>
      <c r="Q11" s="1">
        <f t="shared" si="7"/>
        <v>4.8685764622038255</v>
      </c>
    </row>
    <row r="12" spans="1:17" x14ac:dyDescent="0.3">
      <c r="A12" s="2">
        <v>23.064999999999994</v>
      </c>
      <c r="B12" s="2">
        <f>AVERAGE(A3:A12)</f>
        <v>18.981499999999997</v>
      </c>
      <c r="C12" s="2">
        <f t="shared" si="0"/>
        <v>4.0834999999999972</v>
      </c>
      <c r="D12" s="1">
        <f t="shared" si="1"/>
        <v>5.898532989646544E-2</v>
      </c>
      <c r="E12" s="2">
        <v>19.16</v>
      </c>
      <c r="F12">
        <v>18.981499999999997</v>
      </c>
      <c r="G12">
        <f t="shared" si="2"/>
        <v>0.17850000000000321</v>
      </c>
      <c r="H12" s="1">
        <f t="shared" si="3"/>
        <v>0.88362123820525484</v>
      </c>
      <c r="J12" s="2">
        <v>17.555000000000007</v>
      </c>
      <c r="K12">
        <v>18.3385</v>
      </c>
      <c r="L12">
        <f t="shared" si="4"/>
        <v>-0.78349999999999298</v>
      </c>
      <c r="M12" s="1">
        <f t="shared" si="5"/>
        <v>1.7213017155747596</v>
      </c>
      <c r="N12" s="2">
        <v>15.909999999999997</v>
      </c>
      <c r="O12">
        <v>18.3385</v>
      </c>
      <c r="P12">
        <f t="shared" si="6"/>
        <v>-2.4285000000000032</v>
      </c>
      <c r="Q12" s="1">
        <f t="shared" si="7"/>
        <v>5.3833342322923308</v>
      </c>
    </row>
    <row r="13" spans="1:17" x14ac:dyDescent="0.3">
      <c r="A13" s="2"/>
      <c r="B13" s="2"/>
      <c r="C13" s="2"/>
      <c r="D13" s="2"/>
      <c r="E13" s="2"/>
    </row>
  </sheetData>
  <phoneticPr fontId="1" type="noConversion"/>
  <conditionalFormatting sqref="J7">
    <cfRule type="duplicateValues" dxfId="5" priority="5"/>
  </conditionalFormatting>
  <conditionalFormatting sqref="J12">
    <cfRule type="duplicateValues" dxfId="4" priority="4"/>
  </conditionalFormatting>
  <conditionalFormatting sqref="N10">
    <cfRule type="duplicateValues" dxfId="3" priority="3"/>
  </conditionalFormatting>
  <conditionalFormatting sqref="N11">
    <cfRule type="duplicateValues" dxfId="2" priority="2"/>
  </conditionalFormatting>
  <conditionalFormatting sqref="N12">
    <cfRule type="duplicateValues" dxfId="1" priority="1"/>
  </conditionalFormatting>
  <conditionalFormatting sqref="J8:J11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ASUSA</dc:creator>
  <cp:lastModifiedBy>ASUSA</cp:lastModifiedBy>
  <dcterms:created xsi:type="dcterms:W3CDTF">2015-06-05T18:19:34Z</dcterms:created>
  <dcterms:modified xsi:type="dcterms:W3CDTF">2022-07-23T13:41:42Z</dcterms:modified>
</cp:coreProperties>
</file>