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第三章\"/>
    </mc:Choice>
  </mc:AlternateContent>
  <xr:revisionPtr revIDLastSave="0" documentId="13_ncr:1_{BF471C35-494F-4E21-B60D-9184D7632F9E}" xr6:coauthVersionLast="47" xr6:coauthVersionMax="47" xr10:uidLastSave="{00000000-0000-0000-0000-000000000000}"/>
  <bookViews>
    <workbookView xWindow="-108" yWindow="-108" windowWidth="30936" windowHeight="16776" xr2:uid="{42D1C6C2-F294-4ABA-B132-81855B4E38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M21" i="1"/>
  <c r="N21" i="1"/>
  <c r="O21" i="1"/>
  <c r="P21" i="1"/>
  <c r="R21" i="1"/>
  <c r="Q21" i="1"/>
  <c r="H21" i="1"/>
  <c r="G21" i="1"/>
  <c r="F21" i="1" l="1"/>
  <c r="E21" i="1"/>
  <c r="D21" i="1" l="1"/>
</calcChain>
</file>

<file path=xl/sharedStrings.xml><?xml version="1.0" encoding="utf-8"?>
<sst xmlns="http://schemas.openxmlformats.org/spreadsheetml/2006/main" count="70" uniqueCount="32">
  <si>
    <t>Sequence</t>
    <phoneticPr fontId="1" type="noConversion"/>
  </si>
  <si>
    <t>Class</t>
    <phoneticPr fontId="1" type="noConversion"/>
  </si>
  <si>
    <t>BD-rate(%)</t>
  </si>
  <si>
    <t>TS(%)</t>
    <phoneticPr fontId="1" type="noConversion"/>
  </si>
  <si>
    <t>A</t>
  </si>
  <si>
    <t>Traffic</t>
  </si>
  <si>
    <t>PeopleOnStreet</t>
  </si>
  <si>
    <t>B</t>
  </si>
  <si>
    <t>Kimono</t>
    <phoneticPr fontId="1" type="noConversion"/>
  </si>
  <si>
    <t>ParkScene</t>
  </si>
  <si>
    <t>Cactus</t>
  </si>
  <si>
    <t>BasketballDrive</t>
  </si>
  <si>
    <t>BQTerrace</t>
  </si>
  <si>
    <t>C</t>
  </si>
  <si>
    <t>BasketballDrill</t>
  </si>
  <si>
    <t>BQMall</t>
  </si>
  <si>
    <t>PartyScene</t>
  </si>
  <si>
    <t>RaceHorses</t>
  </si>
  <si>
    <t>D</t>
  </si>
  <si>
    <t>BasketballPass</t>
  </si>
  <si>
    <t>BQSquare</t>
  </si>
  <si>
    <t>BlowingBubbles</t>
  </si>
  <si>
    <t>E</t>
  </si>
  <si>
    <t>FourPeople</t>
  </si>
  <si>
    <t>Johnny</t>
    <phoneticPr fontId="1" type="noConversion"/>
  </si>
  <si>
    <t>KristenAndSara</t>
    <phoneticPr fontId="1" type="noConversion"/>
  </si>
  <si>
    <t>Average</t>
  </si>
  <si>
    <t>ref25</t>
    <phoneticPr fontId="1" type="noConversion"/>
  </si>
  <si>
    <t>ref27</t>
    <phoneticPr fontId="1" type="noConversion"/>
  </si>
  <si>
    <t>ref 33</t>
    <phoneticPr fontId="1" type="noConversion"/>
  </si>
  <si>
    <t>ref 23</t>
    <phoneticPr fontId="1" type="noConversion"/>
  </si>
  <si>
    <t>proposed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</si>
</sst>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6E46-5318-41A0-879A-30F0E1A05C42}">
  <dimension ref="A1:R52"/>
  <sheetViews>
    <sheetView tabSelected="1" topLeftCell="A4" workbookViewId="0">
      <selection activeCell="H24" sqref="H24"/>
    </sheetView>
  </sheetViews>
  <sheetFormatPr defaultRowHeight="13.8" x14ac:dyDescent="0.25"/>
  <cols>
    <col min="2" max="2" width="17.44140625" customWidth="1"/>
    <col min="3" max="3" width="13.6640625" customWidth="1"/>
    <col min="4" max="4" width="11.5546875" customWidth="1"/>
    <col min="5" max="5" width="9.5546875" customWidth="1"/>
    <col min="6" max="6" width="11.109375" customWidth="1"/>
  </cols>
  <sheetData>
    <row r="1" spans="1:18" x14ac:dyDescent="0.25">
      <c r="A1" s="4" t="s">
        <v>1</v>
      </c>
      <c r="B1" s="4" t="s">
        <v>0</v>
      </c>
      <c r="C1" s="4" t="s">
        <v>27</v>
      </c>
      <c r="D1" s="4"/>
      <c r="E1" s="4" t="s">
        <v>28</v>
      </c>
      <c r="F1" s="4"/>
      <c r="G1" s="4" t="s">
        <v>31</v>
      </c>
      <c r="H1" s="4"/>
      <c r="K1" s="4" t="s">
        <v>1</v>
      </c>
      <c r="L1" s="4" t="s">
        <v>0</v>
      </c>
      <c r="M1" s="4" t="s">
        <v>29</v>
      </c>
      <c r="N1" s="4"/>
      <c r="O1" s="4" t="s">
        <v>30</v>
      </c>
      <c r="P1" s="4"/>
      <c r="Q1" s="4" t="s">
        <v>31</v>
      </c>
      <c r="R1" s="4"/>
    </row>
    <row r="2" spans="1:18" x14ac:dyDescent="0.25">
      <c r="A2" s="4"/>
      <c r="B2" s="4"/>
      <c r="C2" s="1" t="s">
        <v>2</v>
      </c>
      <c r="D2" s="1" t="s">
        <v>3</v>
      </c>
      <c r="E2" s="1" t="s">
        <v>2</v>
      </c>
      <c r="F2" s="1" t="s">
        <v>3</v>
      </c>
      <c r="G2" s="1" t="s">
        <v>2</v>
      </c>
      <c r="H2" s="1" t="s">
        <v>3</v>
      </c>
      <c r="K2" s="4"/>
      <c r="L2" s="4"/>
      <c r="M2" s="1" t="s">
        <v>2</v>
      </c>
      <c r="N2" s="1" t="s">
        <v>3</v>
      </c>
      <c r="O2" s="1" t="s">
        <v>2</v>
      </c>
      <c r="P2" s="1" t="s">
        <v>3</v>
      </c>
      <c r="Q2" s="1" t="s">
        <v>2</v>
      </c>
      <c r="R2" s="1" t="s">
        <v>3</v>
      </c>
    </row>
    <row r="3" spans="1:18" x14ac:dyDescent="0.25">
      <c r="A3" s="4" t="s">
        <v>4</v>
      </c>
      <c r="B3" t="s">
        <v>5</v>
      </c>
      <c r="C3" s="2">
        <v>2.76</v>
      </c>
      <c r="D3" s="3">
        <v>-70.034999999999997</v>
      </c>
      <c r="E3" s="3">
        <v>2.5499999999999998</v>
      </c>
      <c r="F3" s="3">
        <v>-70.8</v>
      </c>
      <c r="G3" s="2">
        <v>3.0995086141415662</v>
      </c>
      <c r="H3" s="3">
        <v>-70.040591494265755</v>
      </c>
      <c r="K3" s="4" t="s">
        <v>4</v>
      </c>
      <c r="L3" t="s">
        <v>5</v>
      </c>
      <c r="M3" s="3">
        <v>2.38</v>
      </c>
      <c r="N3" s="3">
        <v>-69.099999999999994</v>
      </c>
      <c r="O3" s="3">
        <v>1.46</v>
      </c>
      <c r="P3" s="3">
        <v>-48.8</v>
      </c>
      <c r="Q3" s="2">
        <v>3.0995086141415662</v>
      </c>
      <c r="R3" s="3">
        <v>-70.040591494265755</v>
      </c>
    </row>
    <row r="4" spans="1:18" x14ac:dyDescent="0.25">
      <c r="A4" s="4"/>
      <c r="B4" t="s">
        <v>6</v>
      </c>
      <c r="C4" s="2">
        <v>2.16</v>
      </c>
      <c r="D4" s="3">
        <v>-62.974999999999994</v>
      </c>
      <c r="E4" s="3">
        <v>2.37</v>
      </c>
      <c r="F4" s="3">
        <v>-61</v>
      </c>
      <c r="G4" s="2">
        <v>2.3995961118137288</v>
      </c>
      <c r="H4" s="3">
        <v>-69.727310881224952</v>
      </c>
      <c r="K4" s="4"/>
      <c r="L4" t="s">
        <v>6</v>
      </c>
      <c r="M4" s="3">
        <v>2.34</v>
      </c>
      <c r="N4" s="3">
        <v>-63.2</v>
      </c>
      <c r="O4" s="3">
        <v>1.71</v>
      </c>
      <c r="P4" s="3">
        <v>-49.4</v>
      </c>
      <c r="Q4" s="2">
        <v>2.3995961118137288</v>
      </c>
      <c r="R4" s="3">
        <v>-69.727310881224952</v>
      </c>
    </row>
    <row r="5" spans="1:18" x14ac:dyDescent="0.25">
      <c r="A5" s="4" t="s">
        <v>7</v>
      </c>
      <c r="B5" t="s">
        <v>8</v>
      </c>
      <c r="C5">
        <v>2.15</v>
      </c>
      <c r="D5" s="3">
        <v>-83.637500000000003</v>
      </c>
      <c r="E5" s="3">
        <v>2.59</v>
      </c>
      <c r="F5" s="3">
        <v>-83.5</v>
      </c>
      <c r="G5" s="2">
        <v>11.922783016093486</v>
      </c>
      <c r="H5" s="3">
        <v>-79.725457966036117</v>
      </c>
      <c r="K5" s="4" t="s">
        <v>7</v>
      </c>
      <c r="L5" t="s">
        <v>8</v>
      </c>
      <c r="M5" s="3">
        <v>1.73</v>
      </c>
      <c r="N5" s="3">
        <v>-78.400000000000006</v>
      </c>
      <c r="O5" s="3">
        <v>1.46</v>
      </c>
      <c r="P5" s="3">
        <v>-47.7</v>
      </c>
      <c r="Q5" s="2">
        <v>11.922783016093486</v>
      </c>
      <c r="R5" s="3">
        <v>-79.725457966036117</v>
      </c>
    </row>
    <row r="6" spans="1:18" x14ac:dyDescent="0.25">
      <c r="A6" s="4"/>
      <c r="B6" t="s">
        <v>9</v>
      </c>
      <c r="C6" s="2">
        <v>2.13</v>
      </c>
      <c r="D6" s="3">
        <v>-70.784999999999997</v>
      </c>
      <c r="E6" s="3">
        <v>1.96</v>
      </c>
      <c r="F6" s="3">
        <v>-67.5</v>
      </c>
      <c r="G6" s="2">
        <v>2.3805582895078725</v>
      </c>
      <c r="H6" s="3">
        <v>-70.727616193671253</v>
      </c>
      <c r="K6" s="4"/>
      <c r="L6" t="s">
        <v>9</v>
      </c>
      <c r="M6" s="3">
        <v>1.7</v>
      </c>
      <c r="N6" s="3">
        <v>-64.8</v>
      </c>
      <c r="O6" s="3">
        <v>1.54</v>
      </c>
      <c r="P6" s="3">
        <v>-49.5</v>
      </c>
      <c r="Q6" s="2">
        <v>2.3805582895078725</v>
      </c>
      <c r="R6" s="3">
        <v>-70.727616193671253</v>
      </c>
    </row>
    <row r="7" spans="1:18" x14ac:dyDescent="0.25">
      <c r="A7" s="4"/>
      <c r="B7" t="s">
        <v>10</v>
      </c>
      <c r="C7" s="2">
        <v>2.11</v>
      </c>
      <c r="D7" s="3">
        <v>-66.37</v>
      </c>
      <c r="E7" s="3">
        <v>2.27</v>
      </c>
      <c r="F7" s="3">
        <v>-61</v>
      </c>
      <c r="G7" s="2">
        <v>2.6347373428376342</v>
      </c>
      <c r="H7" s="3">
        <v>-71.874649953398517</v>
      </c>
      <c r="K7" s="4"/>
      <c r="L7" t="s">
        <v>10</v>
      </c>
      <c r="M7" s="3">
        <v>1.9</v>
      </c>
      <c r="N7" s="3">
        <v>-63.8</v>
      </c>
      <c r="O7" s="3">
        <v>1.02</v>
      </c>
      <c r="P7" s="3">
        <v>-47.4</v>
      </c>
      <c r="Q7" s="2">
        <v>2.6347373428376342</v>
      </c>
      <c r="R7" s="3">
        <v>-71.874649953398517</v>
      </c>
    </row>
    <row r="8" spans="1:18" x14ac:dyDescent="0.25">
      <c r="A8" s="4"/>
      <c r="B8" t="s">
        <v>11</v>
      </c>
      <c r="C8" s="2">
        <v>4.5999999999999996</v>
      </c>
      <c r="D8" s="3">
        <v>-75.782499999999999</v>
      </c>
      <c r="E8" s="3">
        <v>4.2699999999999996</v>
      </c>
      <c r="F8" s="3">
        <v>-76.3</v>
      </c>
      <c r="G8" s="2">
        <v>6.9937870084965548</v>
      </c>
      <c r="H8" s="3">
        <v>-65.873488616103316</v>
      </c>
      <c r="K8" s="4"/>
      <c r="L8" t="s">
        <v>11</v>
      </c>
      <c r="M8" s="3">
        <v>2.82</v>
      </c>
      <c r="N8" s="3">
        <v>-69.7</v>
      </c>
      <c r="O8" s="3">
        <v>2.37</v>
      </c>
      <c r="P8" s="3">
        <v>-49.1</v>
      </c>
      <c r="Q8" s="2">
        <v>6.9937870084965548</v>
      </c>
      <c r="R8" s="3">
        <v>-65.873488616103316</v>
      </c>
    </row>
    <row r="9" spans="1:18" x14ac:dyDescent="0.25">
      <c r="A9" s="4"/>
      <c r="B9" t="s">
        <v>12</v>
      </c>
      <c r="C9" s="2">
        <v>1.47</v>
      </c>
      <c r="D9" s="3">
        <v>-60.035000000000004</v>
      </c>
      <c r="E9" s="3">
        <v>1.84</v>
      </c>
      <c r="F9" s="3">
        <v>-64.7</v>
      </c>
      <c r="G9" s="2">
        <v>1.7763726662873403</v>
      </c>
      <c r="H9" s="3">
        <v>-67.809724053343601</v>
      </c>
      <c r="K9" s="4"/>
      <c r="L9" t="s">
        <v>12</v>
      </c>
      <c r="M9" s="3">
        <v>1.35</v>
      </c>
      <c r="N9" s="3">
        <v>-57.2</v>
      </c>
      <c r="O9" s="3">
        <v>0.82</v>
      </c>
      <c r="P9" s="3">
        <v>-46.7</v>
      </c>
      <c r="Q9" s="2">
        <v>1.7763726662873403</v>
      </c>
      <c r="R9" s="3">
        <v>-67.809724053343601</v>
      </c>
    </row>
    <row r="10" spans="1:18" x14ac:dyDescent="0.25">
      <c r="A10" s="4" t="s">
        <v>13</v>
      </c>
      <c r="B10" t="s">
        <v>14</v>
      </c>
      <c r="C10" s="2">
        <v>2.97</v>
      </c>
      <c r="D10" s="3">
        <v>-58.127499999999998</v>
      </c>
      <c r="E10" s="3">
        <v>2.86</v>
      </c>
      <c r="F10" s="3">
        <v>-53</v>
      </c>
      <c r="G10" s="2">
        <v>4.2006348597940946</v>
      </c>
      <c r="H10" s="3">
        <v>-61.947243466813269</v>
      </c>
      <c r="K10" s="4" t="s">
        <v>13</v>
      </c>
      <c r="L10" t="s">
        <v>14</v>
      </c>
      <c r="M10" s="3">
        <v>2.41</v>
      </c>
      <c r="N10" s="3">
        <v>-53.3</v>
      </c>
      <c r="O10" s="3">
        <v>1.48</v>
      </c>
      <c r="P10" s="3">
        <v>-47</v>
      </c>
      <c r="Q10" s="2">
        <v>4.2006348597940946</v>
      </c>
      <c r="R10" s="3">
        <v>-61.947243466813269</v>
      </c>
    </row>
    <row r="11" spans="1:18" x14ac:dyDescent="0.25">
      <c r="A11" s="4"/>
      <c r="B11" t="s">
        <v>15</v>
      </c>
      <c r="C11" s="2">
        <v>1.27</v>
      </c>
      <c r="D11" s="3">
        <v>-54.69</v>
      </c>
      <c r="E11" s="3">
        <v>2.09</v>
      </c>
      <c r="F11" s="3">
        <v>-58.4</v>
      </c>
      <c r="G11" s="2">
        <v>2.2104012095982117</v>
      </c>
      <c r="H11" s="3">
        <v>-66.800293899276127</v>
      </c>
      <c r="K11" s="4"/>
      <c r="L11" t="s">
        <v>15</v>
      </c>
      <c r="M11" s="3">
        <v>1.65</v>
      </c>
      <c r="N11" s="3">
        <v>-54</v>
      </c>
      <c r="O11" s="3">
        <v>1.02</v>
      </c>
      <c r="P11" s="3">
        <v>-41.1</v>
      </c>
      <c r="Q11" s="2">
        <v>2.2104012095982117</v>
      </c>
      <c r="R11" s="3">
        <v>-66.800293899276127</v>
      </c>
    </row>
    <row r="12" spans="1:18" x14ac:dyDescent="0.25">
      <c r="A12" s="4"/>
      <c r="B12" t="s">
        <v>16</v>
      </c>
      <c r="C12" s="2">
        <v>0.5</v>
      </c>
      <c r="D12" s="3">
        <v>-40.164999999999999</v>
      </c>
      <c r="E12" s="3">
        <v>0.66</v>
      </c>
      <c r="F12" s="3">
        <v>-44.5</v>
      </c>
      <c r="G12" s="2">
        <v>1.4541422990475894</v>
      </c>
      <c r="H12" s="3">
        <v>-59.51647874556469</v>
      </c>
      <c r="K12" s="4"/>
      <c r="L12" t="s">
        <v>16</v>
      </c>
      <c r="M12" s="3">
        <v>0.49</v>
      </c>
      <c r="N12" s="3">
        <v>-41.4</v>
      </c>
      <c r="O12" s="3">
        <v>0.65</v>
      </c>
      <c r="P12" s="3">
        <v>-44.6</v>
      </c>
      <c r="Q12" s="2">
        <v>1.4541422990475894</v>
      </c>
      <c r="R12" s="3">
        <v>-59.51647874556469</v>
      </c>
    </row>
    <row r="13" spans="1:18" x14ac:dyDescent="0.25">
      <c r="A13" s="4"/>
      <c r="B13" t="s">
        <v>17</v>
      </c>
      <c r="C13" s="2">
        <v>1.75</v>
      </c>
      <c r="D13" s="3">
        <v>-57.497500000000002</v>
      </c>
      <c r="E13" s="3">
        <v>1.97</v>
      </c>
      <c r="F13" s="3">
        <v>-57.1</v>
      </c>
      <c r="G13" s="2">
        <v>2.4065539698004734</v>
      </c>
      <c r="H13" s="3">
        <v>-67.66541746454142</v>
      </c>
      <c r="K13" s="4"/>
      <c r="L13" t="s">
        <v>17</v>
      </c>
      <c r="M13" s="3">
        <v>1.52</v>
      </c>
      <c r="N13" s="3">
        <v>-56.2</v>
      </c>
      <c r="O13">
        <v>0.85</v>
      </c>
      <c r="P13" s="3">
        <v>-48.7</v>
      </c>
      <c r="Q13" s="2">
        <v>2.4065539698004734</v>
      </c>
      <c r="R13" s="3">
        <v>-67.66541746454142</v>
      </c>
    </row>
    <row r="14" spans="1:18" x14ac:dyDescent="0.25">
      <c r="A14" s="4" t="s">
        <v>18</v>
      </c>
      <c r="B14" t="s">
        <v>19</v>
      </c>
      <c r="C14" s="2">
        <v>2.2000000000000002</v>
      </c>
      <c r="D14" s="3">
        <v>-57.497500000000002</v>
      </c>
      <c r="E14" s="3">
        <v>1.84</v>
      </c>
      <c r="F14" s="3">
        <v>-56.4</v>
      </c>
      <c r="G14" s="2">
        <v>2.4301931789307396</v>
      </c>
      <c r="H14" s="3">
        <v>-59.295730797075706</v>
      </c>
      <c r="K14" s="4" t="s">
        <v>18</v>
      </c>
      <c r="L14" t="s">
        <v>19</v>
      </c>
      <c r="M14" s="3">
        <v>1.05</v>
      </c>
      <c r="N14" s="3">
        <v>-47.4</v>
      </c>
      <c r="O14" s="3">
        <v>1.22</v>
      </c>
      <c r="P14" s="3">
        <v>-46.5</v>
      </c>
      <c r="Q14" s="2">
        <v>2.4301931789307396</v>
      </c>
      <c r="R14" s="3">
        <v>-59.295730797075706</v>
      </c>
    </row>
    <row r="15" spans="1:18" x14ac:dyDescent="0.25">
      <c r="A15" s="4"/>
      <c r="B15" t="s">
        <v>20</v>
      </c>
      <c r="C15" s="2">
        <v>0.19</v>
      </c>
      <c r="D15" s="3">
        <v>-46.984999999999999</v>
      </c>
      <c r="E15" s="3">
        <v>0.91</v>
      </c>
      <c r="F15" s="3">
        <v>-45.8</v>
      </c>
      <c r="G15" s="2">
        <v>1.6095019027895452</v>
      </c>
      <c r="H15" s="3">
        <v>-59.902829254739032</v>
      </c>
      <c r="K15" s="4"/>
      <c r="L15" t="s">
        <v>20</v>
      </c>
      <c r="M15" s="3">
        <v>0.54</v>
      </c>
      <c r="N15" s="3">
        <v>-35.799999999999997</v>
      </c>
      <c r="O15" s="3">
        <v>1.71</v>
      </c>
      <c r="P15" s="3">
        <v>-46.8</v>
      </c>
      <c r="Q15" s="2">
        <v>1.6095019027895452</v>
      </c>
      <c r="R15" s="3">
        <v>-59.902829254739032</v>
      </c>
    </row>
    <row r="16" spans="1:18" x14ac:dyDescent="0.25">
      <c r="A16" s="4"/>
      <c r="B16" t="s">
        <v>21</v>
      </c>
      <c r="C16" s="2">
        <v>0.68</v>
      </c>
      <c r="D16" s="3">
        <v>-47.112499999999997</v>
      </c>
      <c r="E16" s="3">
        <v>0.62</v>
      </c>
      <c r="F16" s="3">
        <v>-40.5</v>
      </c>
      <c r="G16" s="2">
        <v>1.7372731550711062</v>
      </c>
      <c r="H16" s="3">
        <v>-60.234694132577815</v>
      </c>
      <c r="K16" s="4"/>
      <c r="L16" t="s">
        <v>21</v>
      </c>
      <c r="M16" s="3">
        <v>0.32</v>
      </c>
      <c r="N16" s="3">
        <v>-31.8</v>
      </c>
      <c r="O16" s="3">
        <v>1.03</v>
      </c>
      <c r="P16" s="3">
        <v>-44.2</v>
      </c>
      <c r="Q16" s="2">
        <v>1.7372731550711062</v>
      </c>
      <c r="R16" s="3">
        <v>-60.234694132577815</v>
      </c>
    </row>
    <row r="17" spans="1:18" x14ac:dyDescent="0.25">
      <c r="A17" s="4"/>
      <c r="B17" t="s">
        <v>17</v>
      </c>
      <c r="C17" s="2">
        <v>1.23</v>
      </c>
      <c r="D17" s="3">
        <v>-50.932500000000005</v>
      </c>
      <c r="E17" s="3">
        <v>1.32</v>
      </c>
      <c r="F17" s="3">
        <v>-55.8</v>
      </c>
      <c r="G17" s="2">
        <v>1.9647324828189205</v>
      </c>
      <c r="H17" s="3">
        <v>-64.449717747453633</v>
      </c>
      <c r="K17" s="4"/>
      <c r="L17" t="s">
        <v>17</v>
      </c>
      <c r="M17" s="3">
        <v>0.82</v>
      </c>
      <c r="N17" s="3">
        <v>-43.1</v>
      </c>
      <c r="O17" s="3">
        <v>1.29</v>
      </c>
      <c r="P17" s="3">
        <v>-41</v>
      </c>
      <c r="Q17" s="2">
        <v>1.9647324828189205</v>
      </c>
      <c r="R17" s="3">
        <v>-64.449717747453633</v>
      </c>
    </row>
    <row r="18" spans="1:18" x14ac:dyDescent="0.25">
      <c r="A18" s="4" t="s">
        <v>22</v>
      </c>
      <c r="B18" t="s">
        <v>23</v>
      </c>
      <c r="C18" s="2">
        <v>3.12</v>
      </c>
      <c r="D18" s="3">
        <v>-67.490000000000009</v>
      </c>
      <c r="E18" s="3">
        <v>3.11</v>
      </c>
      <c r="F18" s="3">
        <v>-71.3</v>
      </c>
      <c r="G18" s="2">
        <v>3.1423177183518058</v>
      </c>
      <c r="H18" s="3">
        <v>-70.774711660888173</v>
      </c>
      <c r="K18" s="4" t="s">
        <v>22</v>
      </c>
      <c r="L18" t="s">
        <v>23</v>
      </c>
      <c r="M18" s="3">
        <v>2.71</v>
      </c>
      <c r="N18" s="3">
        <v>-65</v>
      </c>
      <c r="O18" s="3">
        <v>1.78</v>
      </c>
      <c r="P18" s="3">
        <v>-48.9</v>
      </c>
      <c r="Q18" s="2">
        <v>3.1423177183518058</v>
      </c>
      <c r="R18" s="3">
        <v>-70.774711660888173</v>
      </c>
    </row>
    <row r="19" spans="1:18" x14ac:dyDescent="0.25">
      <c r="A19" s="4"/>
      <c r="B19" t="s">
        <v>24</v>
      </c>
      <c r="C19" s="2">
        <v>3.6</v>
      </c>
      <c r="D19" s="3">
        <v>-76.317499999999995</v>
      </c>
      <c r="E19" s="3">
        <v>3.82</v>
      </c>
      <c r="F19" s="3">
        <v>-70.7</v>
      </c>
      <c r="G19" s="2">
        <v>3.4970734367092415</v>
      </c>
      <c r="H19" s="3">
        <v>-79.1035489538517</v>
      </c>
      <c r="K19" s="4"/>
      <c r="L19" t="s">
        <v>24</v>
      </c>
      <c r="M19" s="3">
        <v>3.16</v>
      </c>
      <c r="N19" s="3">
        <v>-75.2</v>
      </c>
      <c r="O19" s="2">
        <v>2.2200000000000002</v>
      </c>
      <c r="P19" s="3">
        <v>-49.9</v>
      </c>
      <c r="Q19" s="2">
        <v>3.4970734367092415</v>
      </c>
      <c r="R19" s="3">
        <v>-79.1035489538517</v>
      </c>
    </row>
    <row r="20" spans="1:18" x14ac:dyDescent="0.25">
      <c r="A20" s="4"/>
      <c r="B20" t="s">
        <v>25</v>
      </c>
      <c r="C20" s="2">
        <v>3.21</v>
      </c>
      <c r="D20" s="3">
        <v>-74.010000000000005</v>
      </c>
      <c r="E20" s="3">
        <v>3.46</v>
      </c>
      <c r="F20" s="3">
        <v>-74.8</v>
      </c>
      <c r="G20" s="2">
        <v>2.9280220076742136</v>
      </c>
      <c r="H20" s="3">
        <v>-79.047263239155171</v>
      </c>
      <c r="K20" s="4"/>
      <c r="L20" t="s">
        <v>25</v>
      </c>
      <c r="M20" s="3">
        <v>2.68</v>
      </c>
      <c r="N20" s="3">
        <v>-71.400000000000006</v>
      </c>
      <c r="O20" s="3">
        <v>2.21</v>
      </c>
      <c r="P20" s="3">
        <v>-49.5</v>
      </c>
      <c r="Q20" s="2">
        <v>2.9280220076742136</v>
      </c>
      <c r="R20" s="3">
        <v>-79.047263239155171</v>
      </c>
    </row>
    <row r="21" spans="1:18" x14ac:dyDescent="0.25">
      <c r="A21" s="5" t="s">
        <v>26</v>
      </c>
      <c r="B21" s="5"/>
      <c r="C21" s="2">
        <v>2.12</v>
      </c>
      <c r="D21" s="3">
        <f>AVERAGE(D3:D20)</f>
        <v>-62.246944444444438</v>
      </c>
      <c r="E21" s="3">
        <f>AVERAGE(E3:E20)</f>
        <v>2.2505555555555556</v>
      </c>
      <c r="F21" s="3">
        <f>AVERAGE(F3:F20)</f>
        <v>-61.838888888888874</v>
      </c>
      <c r="G21" s="2">
        <f>AVERAGE(G3:G20)</f>
        <v>3.2660105149868954</v>
      </c>
      <c r="H21" s="3">
        <f>AVERAGE(H3:H20)</f>
        <v>-68.028709362221122</v>
      </c>
      <c r="K21" s="5" t="s">
        <v>26</v>
      </c>
      <c r="L21" s="5"/>
      <c r="M21" s="3">
        <f>AVERAGE(M3:M20)</f>
        <v>1.7538888888888886</v>
      </c>
      <c r="N21" s="3">
        <f t="shared" ref="N21:P21" si="0">AVERAGE(N3:N20)</f>
        <v>-57.822222222222223</v>
      </c>
      <c r="O21" s="3">
        <f t="shared" si="0"/>
        <v>1.4355555555555555</v>
      </c>
      <c r="P21" s="3">
        <f t="shared" si="0"/>
        <v>-47.044444444444444</v>
      </c>
      <c r="Q21" s="2">
        <f>AVERAGE(Q3:Q20)</f>
        <v>3.2660105149868954</v>
      </c>
      <c r="R21" s="3">
        <f>AVERAGE(R3:R20)</f>
        <v>-68.028709362221122</v>
      </c>
    </row>
    <row r="22" spans="1:18" x14ac:dyDescent="0.25">
      <c r="K22" s="6"/>
      <c r="L22" s="6"/>
    </row>
    <row r="23" spans="1:18" x14ac:dyDescent="0.25">
      <c r="H23" s="3">
        <f>H21-P21</f>
        <v>-20.984264917776677</v>
      </c>
      <c r="K23" s="6"/>
      <c r="L23" s="6"/>
    </row>
    <row r="33" spans="1:4" x14ac:dyDescent="0.25">
      <c r="A33">
        <v>25</v>
      </c>
    </row>
    <row r="35" spans="1:4" x14ac:dyDescent="0.25">
      <c r="A35">
        <v>-65.39</v>
      </c>
      <c r="B35" s="2">
        <v>-69.98</v>
      </c>
      <c r="C35" s="2">
        <v>-70.56</v>
      </c>
      <c r="D35" s="2">
        <v>-74.209999999999994</v>
      </c>
    </row>
    <row r="36" spans="1:4" x14ac:dyDescent="0.25">
      <c r="A36" s="2">
        <v>-60.83</v>
      </c>
      <c r="B36" s="2">
        <v>-61.1</v>
      </c>
      <c r="C36" s="2">
        <v>-63.58</v>
      </c>
      <c r="D36" s="2">
        <v>-66.39</v>
      </c>
    </row>
    <row r="37" spans="1:4" x14ac:dyDescent="0.25">
      <c r="A37" s="2">
        <v>-82.21</v>
      </c>
      <c r="B37" s="2">
        <v>-83.53</v>
      </c>
      <c r="C37" s="2">
        <v>-84.11</v>
      </c>
      <c r="D37" s="2">
        <v>-84.7</v>
      </c>
    </row>
    <row r="38" spans="1:4" x14ac:dyDescent="0.25">
      <c r="A38" s="2">
        <v>-66.12</v>
      </c>
      <c r="B38" s="2">
        <v>-69.48</v>
      </c>
      <c r="C38" s="2">
        <v>-71.58</v>
      </c>
      <c r="D38" s="2">
        <v>-75.959999999999994</v>
      </c>
    </row>
    <row r="39" spans="1:4" x14ac:dyDescent="0.25">
      <c r="A39" s="2">
        <v>-60.53</v>
      </c>
      <c r="B39" s="2">
        <v>-64.42</v>
      </c>
      <c r="C39" s="2">
        <v>-68.180000000000007</v>
      </c>
      <c r="D39" s="2">
        <v>-72.349999999999994</v>
      </c>
    </row>
    <row r="40" spans="1:4" x14ac:dyDescent="0.25">
      <c r="A40" s="2">
        <v>-66.7</v>
      </c>
      <c r="B40" s="2">
        <v>-75.03</v>
      </c>
      <c r="C40" s="2">
        <v>-79.25</v>
      </c>
      <c r="D40" s="2">
        <v>-82.15</v>
      </c>
    </row>
    <row r="41" spans="1:4" x14ac:dyDescent="0.25">
      <c r="A41" s="2">
        <v>-55.2</v>
      </c>
      <c r="B41" s="2">
        <v>-59.35</v>
      </c>
      <c r="C41" s="2">
        <v>-61.21</v>
      </c>
      <c r="D41" s="2">
        <v>-64.38</v>
      </c>
    </row>
    <row r="42" spans="1:4" x14ac:dyDescent="0.25">
      <c r="A42" s="2">
        <v>-49.69</v>
      </c>
      <c r="B42" s="2">
        <v>-53.8</v>
      </c>
      <c r="C42" s="2">
        <v>-61.03</v>
      </c>
      <c r="D42" s="2">
        <v>-67.989999999999995</v>
      </c>
    </row>
    <row r="43" spans="1:4" x14ac:dyDescent="0.25">
      <c r="A43" s="2">
        <v>-49.29</v>
      </c>
      <c r="B43" s="2">
        <v>-55.44</v>
      </c>
      <c r="C43" s="2">
        <v>-52.96</v>
      </c>
      <c r="D43" s="2">
        <v>-61.07</v>
      </c>
    </row>
    <row r="44" spans="1:4" x14ac:dyDescent="0.25">
      <c r="A44" s="2">
        <v>-37.33</v>
      </c>
      <c r="B44" s="2">
        <v>-37.94</v>
      </c>
      <c r="C44" s="2">
        <v>-41.45</v>
      </c>
      <c r="D44" s="2">
        <v>-43.94</v>
      </c>
    </row>
    <row r="45" spans="1:4" x14ac:dyDescent="0.25">
      <c r="A45" s="2">
        <v>-52.67</v>
      </c>
      <c r="B45" s="2">
        <v>-54.7</v>
      </c>
      <c r="C45" s="2">
        <v>-58.1</v>
      </c>
      <c r="D45" s="2">
        <v>-64.52</v>
      </c>
    </row>
    <row r="46" spans="1:4" x14ac:dyDescent="0.25">
      <c r="A46" s="2">
        <v>-51.26</v>
      </c>
      <c r="B46" s="2">
        <v>-55.38</v>
      </c>
      <c r="C46" s="2">
        <v>-58.05</v>
      </c>
      <c r="D46" s="2">
        <v>-65.3</v>
      </c>
    </row>
    <row r="47" spans="1:4" x14ac:dyDescent="0.25">
      <c r="A47">
        <v>-46.6</v>
      </c>
      <c r="B47">
        <v>-46.94</v>
      </c>
      <c r="C47">
        <v>-47.49</v>
      </c>
      <c r="D47">
        <v>-46.91</v>
      </c>
    </row>
    <row r="48" spans="1:4" x14ac:dyDescent="0.25">
      <c r="A48" s="2">
        <v>-41.68</v>
      </c>
      <c r="B48" s="2">
        <v>-44.23</v>
      </c>
      <c r="C48" s="2">
        <v>-48.11</v>
      </c>
      <c r="D48" s="2">
        <v>-54.43</v>
      </c>
    </row>
    <row r="49" spans="1:4" x14ac:dyDescent="0.25">
      <c r="A49" s="2">
        <v>-45.38</v>
      </c>
      <c r="B49" s="2">
        <v>-49.76</v>
      </c>
      <c r="C49" s="2">
        <v>-52.6</v>
      </c>
      <c r="D49" s="2">
        <v>-55.99</v>
      </c>
    </row>
    <row r="50" spans="1:4" x14ac:dyDescent="0.25">
      <c r="A50" s="2">
        <v>-61.83</v>
      </c>
      <c r="B50" s="2">
        <v>-66.59</v>
      </c>
      <c r="C50" s="2">
        <v>-69.11</v>
      </c>
      <c r="D50" s="2">
        <v>-72.430000000000007</v>
      </c>
    </row>
    <row r="51" spans="1:4" x14ac:dyDescent="0.25">
      <c r="A51" s="2">
        <v>-72.56</v>
      </c>
      <c r="B51" s="2">
        <v>-75.739999999999995</v>
      </c>
      <c r="C51" s="2">
        <v>-77.510000000000005</v>
      </c>
      <c r="D51" s="2">
        <v>-79.459999999999994</v>
      </c>
    </row>
    <row r="52" spans="1:4" x14ac:dyDescent="0.25">
      <c r="A52" s="2">
        <v>-70.47</v>
      </c>
      <c r="B52" s="2">
        <v>-73.010000000000005</v>
      </c>
      <c r="C52" s="2">
        <v>-75.14</v>
      </c>
      <c r="D52" s="2">
        <v>-77.42</v>
      </c>
    </row>
  </sheetData>
  <mergeCells count="22">
    <mergeCell ref="M1:N1"/>
    <mergeCell ref="O1:P1"/>
    <mergeCell ref="K3:K4"/>
    <mergeCell ref="K5:K9"/>
    <mergeCell ref="K10:K13"/>
    <mergeCell ref="K14:K17"/>
    <mergeCell ref="K18:K20"/>
    <mergeCell ref="K21:L21"/>
    <mergeCell ref="Q1:R1"/>
    <mergeCell ref="K1:K2"/>
    <mergeCell ref="L1:L2"/>
    <mergeCell ref="A18:A20"/>
    <mergeCell ref="A21:B21"/>
    <mergeCell ref="E1:F1"/>
    <mergeCell ref="B1:B2"/>
    <mergeCell ref="A1:A2"/>
    <mergeCell ref="A3:A4"/>
    <mergeCell ref="C1:D1"/>
    <mergeCell ref="G1:H1"/>
    <mergeCell ref="A5:A9"/>
    <mergeCell ref="A10:A13"/>
    <mergeCell ref="A14:A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acer-zgy</dc:creator>
  <cp:lastModifiedBy>acer-zgy</cp:lastModifiedBy>
  <dcterms:created xsi:type="dcterms:W3CDTF">2024-03-06T12:40:22Z</dcterms:created>
  <dcterms:modified xsi:type="dcterms:W3CDTF">2024-03-07T11:36:48Z</dcterms:modified>
</cp:coreProperties>
</file>