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user\Desktop\job stuff\Data Analysis\data-analyst-roadmap-2024\"/>
    </mc:Choice>
  </mc:AlternateContent>
  <xr:revisionPtr revIDLastSave="0" documentId="13_ncr:1_{30F4B6E0-1388-4035-8C70-FC1C5166446B}" xr6:coauthVersionLast="47" xr6:coauthVersionMax="47" xr10:uidLastSave="{00000000-0000-0000-0000-000000000000}"/>
  <bookViews>
    <workbookView xWindow="-110" yWindow="-110" windowWidth="19420" windowHeight="10420" firstSheet="1" activeTab="4" xr2:uid="{00000000-000D-0000-FFFF-FFFF00000000}"/>
  </bookViews>
  <sheets>
    <sheet name="bike_buyers" sheetId="1" r:id="rId1"/>
    <sheet name="Working Sheet" sheetId="2" r:id="rId2"/>
    <sheet name="Sheet4" sheetId="5" r:id="rId3"/>
    <sheet name="Pivot Table" sheetId="4" r:id="rId4"/>
    <sheet name="Dashboard" sheetId="3"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<sst xmlns="http://schemas.openxmlformats.org/spreadsheetml/2006/main" count="20610" uniqueCount="54">
  <si>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</si>
  <si>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</si>
  <si>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</si>
  <si>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</si>
  <si>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</si>
  <si>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</si>
  <si>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</si>
  <si>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</si>
  <si>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</si>
  <si>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</si>
  <si>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</si>
  <si>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</si>
  <si>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</si>
  <si>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</si>
  <si>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</si>
  <si>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</si>
  <si>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</si>
  <si>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</si>
  <si>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</si>
  <si>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</si>
  <si>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</si>
  <si>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</si>
  <si>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</si>
  <si>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</si>
  <si>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</si>
  <si>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</si>
  <si>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</si>
  <si>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</si>
  <si>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</si>
  <si>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</si>
  <si>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</si>
  <si>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</si>
  <si>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</si>
  <si>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</si>
  <si>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</si>
  <si>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</si>
  <si>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</si>
  <si>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</si>
  <si>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</si>
  <si>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</si>
  <si>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</si>
  <si>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</si>
  <si>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</si>
  <si>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</si>
  <si>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</si>
  <si>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</si>
  <si>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Middle Age</t>
  </si>
  <si>
    <t>Old</t>
  </si>
  <si>
    <t>Adolescent</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</si>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</sst>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0" formatCode="General"/>
    </dxf>
    <dxf>
      <numFmt numFmtId="172" formatCode="_(* #,##0_);_(* \(#,##0\);_(* &quot;-&quot;??_);_(@_)"/>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78DD-404C-9BF7-9676C72374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78DD-404C-9BF7-9676C7237496}"/>
            </c:ext>
          </c:extLst>
        </c:ser>
        <c:dLbls>
          <c:showLegendKey val="0"/>
          <c:showVal val="0"/>
          <c:showCatName val="0"/>
          <c:showSerName val="0"/>
          <c:showPercent val="0"/>
          <c:showBubbleSize val="0"/>
        </c:dLbls>
        <c:gapWidth val="219"/>
        <c:overlap val="-27"/>
        <c:axId val="572232992"/>
        <c:axId val="572237584"/>
      </c:barChart>
      <c:catAx>
        <c:axId val="572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37584"/>
        <c:crosses val="autoZero"/>
        <c:auto val="1"/>
        <c:lblAlgn val="ctr"/>
        <c:lblOffset val="100"/>
        <c:noMultiLvlLbl val="0"/>
      </c:catAx>
      <c:valAx>
        <c:axId val="57223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64E-4F97-8F48-A0A7E3906E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64E-4F97-8F48-A0A7E3906EEA}"/>
            </c:ext>
          </c:extLst>
        </c:ser>
        <c:dLbls>
          <c:showLegendKey val="0"/>
          <c:showVal val="0"/>
          <c:showCatName val="0"/>
          <c:showSerName val="0"/>
          <c:showPercent val="0"/>
          <c:showBubbleSize val="0"/>
        </c:dLbls>
        <c:smooth val="0"/>
        <c:axId val="584973728"/>
        <c:axId val="584977992"/>
      </c:lineChart>
      <c:catAx>
        <c:axId val="58497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77992"/>
        <c:crosses val="autoZero"/>
        <c:auto val="1"/>
        <c:lblAlgn val="ctr"/>
        <c:lblOffset val="100"/>
        <c:noMultiLvlLbl val="0"/>
      </c:catAx>
      <c:valAx>
        <c:axId val="58497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Middle Age 31-54</c:v>
                </c:pt>
                <c:pt idx="1">
                  <c:v>Old 55+</c:v>
                </c:pt>
                <c:pt idx="2">
                  <c:v>Adolescent 0-30</c:v>
                </c:pt>
              </c:strCache>
            </c:strRef>
          </c:cat>
          <c:val>
            <c:numRef>
              <c:f>'Pivot Table'!$B$38:$B$41</c:f>
              <c:numCache>
                <c:formatCode>General</c:formatCode>
                <c:ptCount val="3"/>
                <c:pt idx="0">
                  <c:v>187</c:v>
                </c:pt>
                <c:pt idx="1">
                  <c:v>96</c:v>
                </c:pt>
                <c:pt idx="2">
                  <c:v>24</c:v>
                </c:pt>
              </c:numCache>
            </c:numRef>
          </c:val>
          <c:smooth val="0"/>
          <c:extLst>
            <c:ext xmlns:c16="http://schemas.microsoft.com/office/drawing/2014/chart" uri="{C3380CC4-5D6E-409C-BE32-E72D297353CC}">
              <c16:uniqueId val="{00000000-A424-44A3-9470-8EC16D32A47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Middle Age 31-54</c:v>
                </c:pt>
                <c:pt idx="1">
                  <c:v>Old 55+</c:v>
                </c:pt>
                <c:pt idx="2">
                  <c:v>Adolescent 0-30</c:v>
                </c:pt>
              </c:strCache>
            </c:strRef>
          </c:cat>
          <c:val>
            <c:numRef>
              <c:f>'Pivot Table'!$C$38:$C$41</c:f>
              <c:numCache>
                <c:formatCode>General</c:formatCode>
                <c:ptCount val="3"/>
                <c:pt idx="0">
                  <c:v>185</c:v>
                </c:pt>
                <c:pt idx="1">
                  <c:v>32</c:v>
                </c:pt>
                <c:pt idx="2">
                  <c:v>14</c:v>
                </c:pt>
              </c:numCache>
            </c:numRef>
          </c:val>
          <c:smooth val="0"/>
          <c:extLst>
            <c:ext xmlns:c16="http://schemas.microsoft.com/office/drawing/2014/chart" uri="{C3380CC4-5D6E-409C-BE32-E72D297353CC}">
              <c16:uniqueId val="{00000001-A424-44A3-9470-8EC16D32A475}"/>
            </c:ext>
          </c:extLst>
        </c:ser>
        <c:dLbls>
          <c:showLegendKey val="0"/>
          <c:showVal val="0"/>
          <c:showCatName val="0"/>
          <c:showSerName val="0"/>
          <c:showPercent val="0"/>
          <c:showBubbleSize val="0"/>
        </c:dLbls>
        <c:marker val="1"/>
        <c:smooth val="0"/>
        <c:axId val="574900624"/>
        <c:axId val="574901608"/>
      </c:lineChart>
      <c:catAx>
        <c:axId val="5749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1608"/>
        <c:crosses val="autoZero"/>
        <c:auto val="1"/>
        <c:lblAlgn val="ctr"/>
        <c:lblOffset val="100"/>
        <c:noMultiLvlLbl val="0"/>
      </c:catAx>
      <c:valAx>
        <c:axId val="57490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6AE6-41D3-9914-E1D3E8E459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6AE6-41D3-9914-E1D3E8E45913}"/>
            </c:ext>
          </c:extLst>
        </c:ser>
        <c:dLbls>
          <c:showLegendKey val="0"/>
          <c:showVal val="0"/>
          <c:showCatName val="0"/>
          <c:showSerName val="0"/>
          <c:showPercent val="0"/>
          <c:showBubbleSize val="0"/>
        </c:dLbls>
        <c:gapWidth val="219"/>
        <c:overlap val="-27"/>
        <c:axId val="572232992"/>
        <c:axId val="572237584"/>
      </c:barChart>
      <c:catAx>
        <c:axId val="572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37584"/>
        <c:crosses val="autoZero"/>
        <c:auto val="1"/>
        <c:lblAlgn val="ctr"/>
        <c:lblOffset val="100"/>
        <c:noMultiLvlLbl val="0"/>
      </c:catAx>
      <c:valAx>
        <c:axId val="57223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3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040-4837-9284-FC8F35B58BD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040-4837-9284-FC8F35B58BD0}"/>
            </c:ext>
          </c:extLst>
        </c:ser>
        <c:dLbls>
          <c:showLegendKey val="0"/>
          <c:showVal val="0"/>
          <c:showCatName val="0"/>
          <c:showSerName val="0"/>
          <c:showPercent val="0"/>
          <c:showBubbleSize val="0"/>
        </c:dLbls>
        <c:marker val="1"/>
        <c:smooth val="0"/>
        <c:axId val="584973728"/>
        <c:axId val="584977992"/>
      </c:lineChart>
      <c:catAx>
        <c:axId val="584973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977992"/>
        <c:crosses val="autoZero"/>
        <c:auto val="1"/>
        <c:lblAlgn val="ctr"/>
        <c:lblOffset val="100"/>
        <c:noMultiLvlLbl val="0"/>
      </c:catAx>
      <c:valAx>
        <c:axId val="584977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9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Middle Age 31-54</c:v>
                </c:pt>
                <c:pt idx="1">
                  <c:v>Old 55+</c:v>
                </c:pt>
                <c:pt idx="2">
                  <c:v>Adolescent 0-30</c:v>
                </c:pt>
              </c:strCache>
            </c:strRef>
          </c:cat>
          <c:val>
            <c:numRef>
              <c:f>'Pivot Table'!$B$38:$B$41</c:f>
              <c:numCache>
                <c:formatCode>General</c:formatCode>
                <c:ptCount val="3"/>
                <c:pt idx="0">
                  <c:v>187</c:v>
                </c:pt>
                <c:pt idx="1">
                  <c:v>96</c:v>
                </c:pt>
                <c:pt idx="2">
                  <c:v>24</c:v>
                </c:pt>
              </c:numCache>
            </c:numRef>
          </c:val>
          <c:smooth val="0"/>
          <c:extLst>
            <c:ext xmlns:c16="http://schemas.microsoft.com/office/drawing/2014/chart" uri="{C3380CC4-5D6E-409C-BE32-E72D297353CC}">
              <c16:uniqueId val="{00000000-3EF5-498A-B4CA-9E0AD34CE29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Middle Age 31-54</c:v>
                </c:pt>
                <c:pt idx="1">
                  <c:v>Old 55+</c:v>
                </c:pt>
                <c:pt idx="2">
                  <c:v>Adolescent 0-30</c:v>
                </c:pt>
              </c:strCache>
            </c:strRef>
          </c:cat>
          <c:val>
            <c:numRef>
              <c:f>'Pivot Table'!$C$38:$C$41</c:f>
              <c:numCache>
                <c:formatCode>General</c:formatCode>
                <c:ptCount val="3"/>
                <c:pt idx="0">
                  <c:v>185</c:v>
                </c:pt>
                <c:pt idx="1">
                  <c:v>32</c:v>
                </c:pt>
                <c:pt idx="2">
                  <c:v>14</c:v>
                </c:pt>
              </c:numCache>
            </c:numRef>
          </c:val>
          <c:smooth val="0"/>
          <c:extLst>
            <c:ext xmlns:c16="http://schemas.microsoft.com/office/drawing/2014/chart" uri="{C3380CC4-5D6E-409C-BE32-E72D297353CC}">
              <c16:uniqueId val="{00000001-3EF5-498A-B4CA-9E0AD34CE290}"/>
            </c:ext>
          </c:extLst>
        </c:ser>
        <c:dLbls>
          <c:showLegendKey val="0"/>
          <c:showVal val="0"/>
          <c:showCatName val="0"/>
          <c:showSerName val="0"/>
          <c:showPercent val="0"/>
          <c:showBubbleSize val="0"/>
        </c:dLbls>
        <c:marker val="1"/>
        <c:smooth val="0"/>
        <c:axId val="574900624"/>
        <c:axId val="574901608"/>
      </c:lineChart>
      <c:catAx>
        <c:axId val="57490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1608"/>
        <c:crosses val="autoZero"/>
        <c:auto val="1"/>
        <c:lblAlgn val="ctr"/>
        <c:lblOffset val="100"/>
        <c:noMultiLvlLbl val="0"/>
      </c:catAx>
      <c:valAx>
        <c:axId val="574901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339437</xdr:colOff>
      <xdr:row>1</xdr:row>
      <xdr:rowOff>6927</xdr:rowOff>
    </xdr:from>
    <xdr:to>
      <xdr:col>12</xdr:col>
      <xdr:colOff>35214</xdr:colOff>
      <xdr:row>15</xdr:row>
      <xdr:rowOff>175490</xdr:rowOff>
    </xdr:to>
    <xdr:graphicFrame macro="">
      <xdr:nvGraphicFramePr>
        <xdr:cNvPr id="2" name="Chart 1">
          <a:extLst>
            <a:ext uri="{FF2B5EF4-FFF2-40B4-BE49-F238E27FC236}">
              <a16:creationId xmlns:a16="http://schemas.microsoft.com/office/drawing/2014/main" id="{0D5610C6-18DB-7629-E935-61536CD7F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315335</xdr:colOff>
      <xdr:row>16</xdr:row>
      <xdr:rowOff>147349</xdr:rowOff>
    </xdr:from>
    <xdr:to>
      <xdr:col>12</xdr:col>
      <xdr:colOff>38244</xdr:colOff>
      <xdr:row>31</xdr:row>
      <xdr:rowOff>76344</xdr:rowOff>
    </xdr:to>
    <xdr:graphicFrame macro="">
      <xdr:nvGraphicFramePr>
        <xdr:cNvPr id="3" name="Chart 2">
          <a:extLst>
            <a:ext uri="{FF2B5EF4-FFF2-40B4-BE49-F238E27FC236}">
              <a16:creationId xmlns:a16="http://schemas.microsoft.com/office/drawing/2014/main" id="{22DF7AF5-234F-8453-154A-CF6384875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315334</xdr:colOff>
      <xdr:row>34</xdr:row>
      <xdr:rowOff>168996</xdr:rowOff>
    </xdr:from>
    <xdr:to>
      <xdr:col>12</xdr:col>
      <xdr:colOff>38244</xdr:colOff>
      <xdr:row>49</xdr:row>
      <xdr:rowOff>97992</xdr:rowOff>
    </xdr:to>
    <xdr:graphicFrame macro="">
      <xdr:nvGraphicFramePr>
        <xdr:cNvPr id="4" name="Chart 3">
          <a:extLst>
            <a:ext uri="{FF2B5EF4-FFF2-40B4-BE49-F238E27FC236}">
              <a16:creationId xmlns:a16="http://schemas.microsoft.com/office/drawing/2014/main" id="{37989020-A5EF-78FE-E662-9091584E2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259465</xdr:colOff>
      <xdr:row>6</xdr:row>
      <xdr:rowOff>44450</xdr:rowOff>
    </xdr:from>
    <xdr:to>
      <xdr:col>8</xdr:col>
      <xdr:colOff>315027</xdr:colOff>
      <xdr:row>20</xdr:row>
      <xdr:rowOff>104098</xdr:rowOff>
    </xdr:to>
    <xdr:graphicFrame macro="">
      <xdr:nvGraphicFramePr>
        <xdr:cNvPr id="2" name="Chart 1">
          <a:extLst>
            <a:ext uri="{FF2B5EF4-FFF2-40B4-BE49-F238E27FC236}">
              <a16:creationId xmlns:a16="http://schemas.microsoft.com/office/drawing/2014/main" id="{9491C521-9436-4DFB-8EE4-30751BB28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259465</xdr:colOff>
      <xdr:row>21</xdr:row>
      <xdr:rowOff>83279</xdr:rowOff>
    </xdr:from>
    <xdr:to>
      <xdr:col>14</xdr:col>
      <xdr:colOff>551721</xdr:colOff>
      <xdr:row>34</xdr:row>
      <xdr:rowOff>122575</xdr:rowOff>
    </xdr:to>
    <xdr:graphicFrame macro="">
      <xdr:nvGraphicFramePr>
        <xdr:cNvPr id="3" name="Chart 2">
          <a:extLst>
            <a:ext uri="{FF2B5EF4-FFF2-40B4-BE49-F238E27FC236}">
              <a16:creationId xmlns:a16="http://schemas.microsoft.com/office/drawing/2014/main" id="{E1FCE2BA-1961-450C-B6C5-2F663DD70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470420</xdr:colOff>
      <xdr:row>6</xdr:row>
      <xdr:rowOff>44450</xdr:rowOff>
    </xdr:from>
    <xdr:to>
      <xdr:col>14</xdr:col>
      <xdr:colOff>597420</xdr:colOff>
      <xdr:row>20</xdr:row>
      <xdr:rowOff>93689</xdr:rowOff>
    </xdr:to>
    <xdr:graphicFrame macro="">
      <xdr:nvGraphicFramePr>
        <xdr:cNvPr id="4" name="Chart 3">
          <a:extLst>
            <a:ext uri="{FF2B5EF4-FFF2-40B4-BE49-F238E27FC236}">
              <a16:creationId xmlns:a16="http://schemas.microsoft.com/office/drawing/2014/main" id="{3E51C53B-965D-45A2-B2A4-65F94895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25399</xdr:colOff>
      <xdr:row>6</xdr:row>
      <xdr:rowOff>73181</xdr:rowOff>
    </xdr:from>
    <xdr:to>
      <xdr:col>2</xdr:col>
      <xdr:colOff>260246</xdr:colOff>
      <xdr:row>11</xdr:row>
      <xdr:rowOff>83278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A7FC8F-B34B-6BF8-6EA4-34B5A218F0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99" y="1197443"/>
              <a:ext cx="1463208" cy="946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144177</xdr:rowOff>
    </xdr:from>
    <xdr:to>
      <xdr:col>2</xdr:col>
      <xdr:colOff>260246</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E65771-8695-D68D-12A2-1077562448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6964"/>
              <a:ext cx="1488607" cy="1729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20821</xdr:colOff>
      <xdr:row>11</xdr:row>
      <xdr:rowOff>131164</xdr:rowOff>
    </xdr:from>
    <xdr:to>
      <xdr:col>2</xdr:col>
      <xdr:colOff>280962</xdr:colOff>
      <xdr:row>18</xdr:row>
      <xdr:rowOff>52050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200305-7642-1AE7-E51E-8924403EFA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821" y="2192312"/>
              <a:ext cx="1488502" cy="123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 Ul Haq" refreshedDate="45380.683589814813" createdVersion="8" refreshedVersion="8" minRefreshableVersion="3" recordCount="1000" xr:uid="{0C954861-2647-4F4F-A938-92ADC6DBFF94}">
  <cacheSource type="worksheet">
    <worksheetSource name="Bike_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32453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600882-8214-45D4-9224-28BE08969B2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9A2D8-B2A5-454D-B630-9AEA53555DE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58680-F1F0-4BC8-9E76-4CC27CF7FB9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ABA2CB-F618-4393-BC17-4D441393CC54}" sourceName="Marital Status">
  <pivotTables>
    <pivotTable tabId="4" name="PivotTable1"/>
    <pivotTable tabId="4" name="PivotTable2"/>
    <pivotTable tabId="4" name="PivotTable3"/>
  </pivotTables>
  <data>
    <tabular pivotCacheId="103245383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5F7D63-2128-43E7-BB64-B2085884087A}" sourceName="Education">
  <pivotTables>
    <pivotTable tabId="4" name="PivotTable1"/>
    <pivotTable tabId="4" name="PivotTable2"/>
    <pivotTable tabId="4" name="PivotTable3"/>
  </pivotTables>
  <data>
    <tabular pivotCacheId="10324538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C96212-E7FD-4B22-92AB-17157C8140C9}" sourceName="Region">
  <pivotTables>
    <pivotTable tabId="4" name="PivotTable1"/>
    <pivotTable tabId="4" name="PivotTable2"/>
    <pivotTable tabId="4" name="PivotTable3"/>
  </pivotTables>
  <data>
    <tabular pivotCacheId="10324538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F77EFD-64ED-414C-80B0-74F93DBEEFFE}" cache="Slicer_Marital_Status" caption="Marital Status" rowHeight="241300"/>
  <slicer name="Education" xr10:uid="{74BDBA83-543E-497B-B0DE-2A3DC538BAC9}" cache="Slicer_Education" caption="Education" rowHeight="241300"/>
  <slicer name="Region" xr10:uid="{A5B00B43-6D1E-4D15-831E-CC7268C2135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3CCD54-D0A7-4A59-AF71-0741B27F8734}" name="Bike_table" displayName="Bike_table" ref="A1:N1001" totalsRowShown="0">
  <autoFilter ref="A1:N1001" xr:uid="{DB3CCD54-D0A7-4A59-AF71-0741B27F8734}"/>
  <tableColumns count="14">
    <tableColumn id="1" xr3:uid="{7FA117F4-77CA-442B-B154-5726EE089481}" name="ID"/>
    <tableColumn id="2" xr3:uid="{557B33E1-9459-4085-BA8E-1E9B4546E673}" name="Marital Status"/>
    <tableColumn id="3" xr3:uid="{C3E91C36-D7A5-417C-A3BA-8DAC47A726DF}" name="Gender"/>
    <tableColumn id="4" xr3:uid="{E811ABEA-235F-4C2E-8AC9-FB589D2ADC7B}" name="Income" dataDxfId="24"/>
    <tableColumn id="5" xr3:uid="{DCCEDDD1-7C6D-4DC9-A66C-295E6DA3BCA4}" name="Children"/>
    <tableColumn id="6" xr3:uid="{7018689B-183F-4D79-A45E-6D18DDCF4242}" name="Education"/>
    <tableColumn id="7" xr3:uid="{49FD2C8C-7BC3-4EC1-9E85-D28994EC46F4}" name="Occupation"/>
    <tableColumn id="8" xr3:uid="{F3B576F1-30B1-4C65-A804-AE72C21A55AC}" name="Home Owner"/>
    <tableColumn id="9" xr3:uid="{9C5F6CB7-E7A6-4C6C-8733-35FCF136F978}" name="Cars"/>
    <tableColumn id="10" xr3:uid="{B01D1B40-64C2-4476-9AB2-F095A3E8D831}" name="Commute Distance"/>
    <tableColumn id="11" xr3:uid="{49C544D6-E7EF-4241-BCD0-EE84F078BB5B}" name="Region"/>
    <tableColumn id="12" xr3:uid="{291FFF33-6614-414E-BD15-D766FD1D54BF}" name="Age"/>
    <tableColumn id="14" xr3:uid="{CC503BE5-8BE4-4276-9724-2FF86852AFF4}" name="Age Brackets" dataDxfId="22">
      <calculatedColumnFormula>IF(Bike_table[[#This Row],[Age]] &gt;= 55, "Old 55+", IF(Bike_table[[#This Row],[Age]] &gt;= 31, "Middle Age 31-54", IF(Bike_table[[#This Row],[Age]] &lt; 31, "Adolescent 0-30", "Invalid")))</calculatedColumnFormula>
    </tableColumn>
    <tableColumn id="13" xr3:uid="{963FA81F-E0A6-49E1-9581-04C84637A7E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D6FD9D-2BDD-4584-B317-B6F498A6614D}" name="Table3" displayName="Table3" ref="A1:N482" totalsRowShown="0">
  <autoFilter ref="A1:N482" xr:uid="{A0D6FD9D-2BDD-4584-B317-B6F498A6614D}"/>
  <tableColumns count="14">
    <tableColumn id="1" xr3:uid="{890FF103-A9B1-43D1-A605-847CD110644E}" name="ID"/>
    <tableColumn id="2" xr3:uid="{8C739BB0-BEBF-4CBB-B8A0-A0E88F6A876B}" name="Marital Status"/>
    <tableColumn id="3" xr3:uid="{2B026A0E-E298-435F-9977-F8BFE188255C}" name="Gender"/>
    <tableColumn id="4" xr3:uid="{EA1A90E8-B3C8-4385-AEE1-5E7D112BA782}" name="Income"/>
    <tableColumn id="5" xr3:uid="{F2CC416E-499C-4DCD-A029-F6F56F73E641}" name="Children"/>
    <tableColumn id="6" xr3:uid="{2B6CF722-0818-4E69-8D89-13454704EC63}" name="Education"/>
    <tableColumn id="7" xr3:uid="{DE23BABD-C790-4C1D-9B47-0F6E757FE1FD}" name="Occupation"/>
    <tableColumn id="8" xr3:uid="{99221F57-E0A7-4DB8-93AF-F487BB4E79E4}" name="Home Owner"/>
    <tableColumn id="9" xr3:uid="{105348D9-276C-40DC-8241-635F08B60A65}" name="Cars"/>
    <tableColumn id="10" xr3:uid="{3AEF2475-EEC8-4E76-9401-C50ECE1A113F}" name="Commute Distance"/>
    <tableColumn id="11" xr3:uid="{17C31707-4641-431F-B96C-5A014DE290D1}" name="Region"/>
    <tableColumn id="12" xr3:uid="{30E044C9-ADBB-42B4-82F0-FA5CDE42C423}" name="Age"/>
    <tableColumn id="13" xr3:uid="{695FD81B-BDC1-4911-96C8-B999A2C0AF6C}" name="Age Brackets"/>
    <tableColumn id="14" xr3:uid="{F8B8CA3B-F505-4BAA-82AE-7EF4DD94F11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12" sqref="D10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0A92-8025-4110-89AA-BA7CC9B0F3B5}">
  <dimension ref="A1:N1001"/>
  <sheetViews>
    <sheetView topLeftCell="E2" workbookViewId="0">
      <selection activeCell="M2" sqref="M2:M1001"/>
    </sheetView>
  </sheetViews>
  <sheetFormatPr defaultRowHeight="14.5" x14ac:dyDescent="0.35"/>
  <cols>
    <col min="2" max="2" width="14.6328125" customWidth="1"/>
    <col min="3" max="3" width="9" customWidth="1"/>
    <col min="4" max="4" width="11.81640625" style="3" bestFit="1" customWidth="1"/>
    <col min="5" max="5" width="9.81640625" customWidth="1"/>
    <col min="6" max="6" width="11.1796875" customWidth="1"/>
    <col min="7" max="7" width="12.36328125" customWidth="1"/>
    <col min="8" max="8" width="13.90625" customWidth="1"/>
    <col min="10" max="10" width="18.7265625" customWidth="1"/>
    <col min="13" max="13"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IF(Bike_table[[#This Row],[Age]] &gt;= 55, "Old 55+", IF(Bike_table[[#This Row],[Age]] &gt;= 31, "Middle Age 31-54", IF(Bike_table[[#This Row],[Age]] &lt; 31, "Adolescent 0-30", "Invalid")))</f>
        <v>Middle Age 31-54</v>
      </c>
      <c r="N2" t="s">
        <v>18</v>
      </c>
    </row>
    <row r="3" spans="1:14" x14ac:dyDescent="0.35">
      <c r="A3">
        <v>24107</v>
      </c>
      <c r="B3" t="s">
        <v>37</v>
      </c>
      <c r="C3" t="s">
        <v>36</v>
      </c>
      <c r="D3" s="3">
        <v>30000</v>
      </c>
      <c r="E3">
        <v>3</v>
      </c>
      <c r="F3" t="s">
        <v>19</v>
      </c>
      <c r="G3" t="s">
        <v>20</v>
      </c>
      <c r="H3" t="s">
        <v>15</v>
      </c>
      <c r="I3">
        <v>1</v>
      </c>
      <c r="J3" t="s">
        <v>16</v>
      </c>
      <c r="K3" t="s">
        <v>17</v>
      </c>
      <c r="L3">
        <v>43</v>
      </c>
      <c r="M3" t="str">
        <f>IF(Bike_table[[#This Row],[Age]] &gt;= 55, "Old 55+", IF(Bike_table[[#This Row],[Age]] &gt;= 31, "Middle Age 31-54", IF(Bike_table[[#This Row],[Age]] &lt; 31, "Adolescent 0-30", "Invalid")))</f>
        <v>Middle Age 31-54</v>
      </c>
      <c r="N3" t="s">
        <v>18</v>
      </c>
    </row>
    <row r="4" spans="1:14" x14ac:dyDescent="0.35">
      <c r="A4">
        <v>14177</v>
      </c>
      <c r="B4" t="s">
        <v>37</v>
      </c>
      <c r="C4" t="s">
        <v>36</v>
      </c>
      <c r="D4" s="3">
        <v>80000</v>
      </c>
      <c r="E4">
        <v>5</v>
      </c>
      <c r="F4" t="s">
        <v>19</v>
      </c>
      <c r="G4" t="s">
        <v>21</v>
      </c>
      <c r="H4" t="s">
        <v>18</v>
      </c>
      <c r="I4">
        <v>2</v>
      </c>
      <c r="J4" t="s">
        <v>22</v>
      </c>
      <c r="K4" t="s">
        <v>17</v>
      </c>
      <c r="L4">
        <v>60</v>
      </c>
      <c r="M4" t="str">
        <f>IF(Bike_table[[#This Row],[Age]] &gt;= 55, "Old 55+", IF(Bike_table[[#This Row],[Age]] &gt;= 31, "Middle Age 31-54", IF(Bike_table[[#This Row],[Age]] &lt; 31, "Adolescent 0-30", "Invalid")))</f>
        <v>Old 55+</v>
      </c>
      <c r="N4" t="s">
        <v>18</v>
      </c>
    </row>
    <row r="5" spans="1:14" x14ac:dyDescent="0.35">
      <c r="A5">
        <v>24381</v>
      </c>
      <c r="B5" t="s">
        <v>38</v>
      </c>
      <c r="C5" t="s">
        <v>36</v>
      </c>
      <c r="D5" s="3">
        <v>70000</v>
      </c>
      <c r="E5">
        <v>0</v>
      </c>
      <c r="F5" t="s">
        <v>13</v>
      </c>
      <c r="G5" t="s">
        <v>21</v>
      </c>
      <c r="H5" t="s">
        <v>15</v>
      </c>
      <c r="I5">
        <v>1</v>
      </c>
      <c r="J5" t="s">
        <v>23</v>
      </c>
      <c r="K5" t="s">
        <v>24</v>
      </c>
      <c r="L5">
        <v>41</v>
      </c>
      <c r="M5" t="str">
        <f>IF(Bike_table[[#This Row],[Age]] &gt;= 55, "Old 55+", IF(Bike_table[[#This Row],[Age]] &gt;= 31, "Middle Age 31-54", IF(Bike_table[[#This Row],[Age]] &lt; 31, "Adolescent 0-30", "Invalid")))</f>
        <v>Middle Age 31-54</v>
      </c>
      <c r="N5" t="s">
        <v>15</v>
      </c>
    </row>
    <row r="6" spans="1:14" x14ac:dyDescent="0.35">
      <c r="A6">
        <v>25597</v>
      </c>
      <c r="B6" t="s">
        <v>38</v>
      </c>
      <c r="C6" t="s">
        <v>36</v>
      </c>
      <c r="D6" s="3">
        <v>30000</v>
      </c>
      <c r="E6">
        <v>0</v>
      </c>
      <c r="F6" t="s">
        <v>13</v>
      </c>
      <c r="G6" t="s">
        <v>20</v>
      </c>
      <c r="H6" t="s">
        <v>18</v>
      </c>
      <c r="I6">
        <v>0</v>
      </c>
      <c r="J6" t="s">
        <v>16</v>
      </c>
      <c r="K6" t="s">
        <v>17</v>
      </c>
      <c r="L6">
        <v>36</v>
      </c>
      <c r="M6" t="str">
        <f>IF(Bike_table[[#This Row],[Age]] &gt;= 55, "Old 55+", IF(Bike_table[[#This Row],[Age]] &gt;= 31, "Middle Age 31-54", IF(Bike_table[[#This Row],[Age]] &lt; 31, "Adolescent 0-30", "Invalid")))</f>
        <v>Middle Age 31-54</v>
      </c>
      <c r="N6" t="s">
        <v>15</v>
      </c>
    </row>
    <row r="7" spans="1:14" x14ac:dyDescent="0.35">
      <c r="A7">
        <v>13507</v>
      </c>
      <c r="B7" t="s">
        <v>37</v>
      </c>
      <c r="C7" t="s">
        <v>39</v>
      </c>
      <c r="D7" s="3">
        <v>10000</v>
      </c>
      <c r="E7">
        <v>2</v>
      </c>
      <c r="F7" t="s">
        <v>19</v>
      </c>
      <c r="G7" t="s">
        <v>25</v>
      </c>
      <c r="H7" t="s">
        <v>15</v>
      </c>
      <c r="I7">
        <v>0</v>
      </c>
      <c r="J7" t="s">
        <v>26</v>
      </c>
      <c r="K7" t="s">
        <v>17</v>
      </c>
      <c r="L7">
        <v>50</v>
      </c>
      <c r="M7" t="str">
        <f>IF(Bike_table[[#This Row],[Age]] &gt;= 55, "Old 55+", IF(Bike_table[[#This Row],[Age]] &gt;= 31, "Middle Age 31-54", IF(Bike_table[[#This Row],[Age]] &lt; 31, "Adolescent 0-30", "Invalid")))</f>
        <v>Middle Age 31-54</v>
      </c>
      <c r="N7" t="s">
        <v>18</v>
      </c>
    </row>
    <row r="8" spans="1:14" x14ac:dyDescent="0.35">
      <c r="A8">
        <v>27974</v>
      </c>
      <c r="B8" t="s">
        <v>38</v>
      </c>
      <c r="C8" t="s">
        <v>36</v>
      </c>
      <c r="D8" s="3">
        <v>160000</v>
      </c>
      <c r="E8">
        <v>2</v>
      </c>
      <c r="F8" t="s">
        <v>27</v>
      </c>
      <c r="G8" t="s">
        <v>28</v>
      </c>
      <c r="H8" t="s">
        <v>15</v>
      </c>
      <c r="I8">
        <v>4</v>
      </c>
      <c r="J8" t="s">
        <v>16</v>
      </c>
      <c r="K8" t="s">
        <v>24</v>
      </c>
      <c r="L8">
        <v>33</v>
      </c>
      <c r="M8" t="str">
        <f>IF(Bike_table[[#This Row],[Age]] &gt;= 55, "Old 55+", IF(Bike_table[[#This Row],[Age]] &gt;= 31, "Middle Age 31-54", IF(Bike_table[[#This Row],[Age]] &lt; 31, "Adolescent 0-30", "Invalid")))</f>
        <v>Middle Age 31-54</v>
      </c>
      <c r="N8" t="s">
        <v>15</v>
      </c>
    </row>
    <row r="9" spans="1:14" x14ac:dyDescent="0.35">
      <c r="A9">
        <v>19364</v>
      </c>
      <c r="B9" t="s">
        <v>37</v>
      </c>
      <c r="C9" t="s">
        <v>36</v>
      </c>
      <c r="D9" s="3">
        <v>40000</v>
      </c>
      <c r="E9">
        <v>1</v>
      </c>
      <c r="F9" t="s">
        <v>13</v>
      </c>
      <c r="G9" t="s">
        <v>14</v>
      </c>
      <c r="H9" t="s">
        <v>15</v>
      </c>
      <c r="I9">
        <v>0</v>
      </c>
      <c r="J9" t="s">
        <v>16</v>
      </c>
      <c r="K9" t="s">
        <v>17</v>
      </c>
      <c r="L9">
        <v>43</v>
      </c>
      <c r="M9" t="str">
        <f>IF(Bike_table[[#This Row],[Age]] &gt;= 55, "Old 55+", IF(Bike_table[[#This Row],[Age]] &gt;= 31, "Middle Age 31-54", IF(Bike_table[[#This Row],[Age]] &lt; 31, "Adolescent 0-30", "Invalid")))</f>
        <v>Middle Age 31-54</v>
      </c>
      <c r="N9" t="s">
        <v>15</v>
      </c>
    </row>
    <row r="10" spans="1:14" x14ac:dyDescent="0.35">
      <c r="A10">
        <v>22155</v>
      </c>
      <c r="B10" t="s">
        <v>37</v>
      </c>
      <c r="C10" t="s">
        <v>36</v>
      </c>
      <c r="D10" s="3">
        <v>20000</v>
      </c>
      <c r="E10">
        <v>2</v>
      </c>
      <c r="F10" t="s">
        <v>29</v>
      </c>
      <c r="G10" t="s">
        <v>20</v>
      </c>
      <c r="H10" t="s">
        <v>15</v>
      </c>
      <c r="I10">
        <v>2</v>
      </c>
      <c r="J10" t="s">
        <v>23</v>
      </c>
      <c r="K10" t="s">
        <v>24</v>
      </c>
      <c r="L10">
        <v>58</v>
      </c>
      <c r="M10" t="str">
        <f>IF(Bike_table[[#This Row],[Age]] &gt;= 55, "Old 55+", IF(Bike_table[[#This Row],[Age]] &gt;= 31, "Middle Age 31-54", IF(Bike_table[[#This Row],[Age]] &lt; 31, "Adolescent 0-30", "Invalid")))</f>
        <v>Old 55+</v>
      </c>
      <c r="N10" t="s">
        <v>18</v>
      </c>
    </row>
    <row r="11" spans="1:14" x14ac:dyDescent="0.35">
      <c r="A11">
        <v>19280</v>
      </c>
      <c r="B11" t="s">
        <v>37</v>
      </c>
      <c r="C11" t="s">
        <v>36</v>
      </c>
      <c r="D11" s="3">
        <v>120000</v>
      </c>
      <c r="E11">
        <v>2</v>
      </c>
      <c r="F11" t="s">
        <v>19</v>
      </c>
      <c r="G11" t="s">
        <v>25</v>
      </c>
      <c r="H11" t="s">
        <v>15</v>
      </c>
      <c r="I11">
        <v>1</v>
      </c>
      <c r="J11" t="s">
        <v>16</v>
      </c>
      <c r="K11" t="s">
        <v>17</v>
      </c>
      <c r="L11">
        <v>40</v>
      </c>
      <c r="M11" t="str">
        <f>IF(Bike_table[[#This Row],[Age]] &gt;= 55, "Old 55+", IF(Bike_table[[#This Row],[Age]] &gt;= 31, "Middle Age 31-54", IF(Bike_table[[#This Row],[Age]] &lt; 31, "Adolescent 0-30", "Invalid")))</f>
        <v>Middle Age 31-54</v>
      </c>
      <c r="N11" t="s">
        <v>15</v>
      </c>
    </row>
    <row r="12" spans="1:14" x14ac:dyDescent="0.35">
      <c r="A12">
        <v>22173</v>
      </c>
      <c r="B12" t="s">
        <v>37</v>
      </c>
      <c r="C12" t="s">
        <v>39</v>
      </c>
      <c r="D12" s="3">
        <v>30000</v>
      </c>
      <c r="E12">
        <v>3</v>
      </c>
      <c r="F12" t="s">
        <v>27</v>
      </c>
      <c r="G12" t="s">
        <v>14</v>
      </c>
      <c r="H12" t="s">
        <v>18</v>
      </c>
      <c r="I12">
        <v>2</v>
      </c>
      <c r="J12" t="s">
        <v>26</v>
      </c>
      <c r="K12" t="s">
        <v>24</v>
      </c>
      <c r="L12">
        <v>54</v>
      </c>
      <c r="M12" t="str">
        <f>IF(Bike_table[[#This Row],[Age]] &gt;= 55, "Old 55+", IF(Bike_table[[#This Row],[Age]] &gt;= 31, "Middle Age 31-54", IF(Bike_table[[#This Row],[Age]] &lt; 31, "Adolescent 0-30", "Invalid")))</f>
        <v>Middle Age 31-54</v>
      </c>
      <c r="N12" t="s">
        <v>15</v>
      </c>
    </row>
    <row r="13" spans="1:14" x14ac:dyDescent="0.35">
      <c r="A13">
        <v>12697</v>
      </c>
      <c r="B13" t="s">
        <v>38</v>
      </c>
      <c r="C13" t="s">
        <v>39</v>
      </c>
      <c r="D13" s="3">
        <v>90000</v>
      </c>
      <c r="E13">
        <v>0</v>
      </c>
      <c r="F13" t="s">
        <v>13</v>
      </c>
      <c r="G13" t="s">
        <v>21</v>
      </c>
      <c r="H13" t="s">
        <v>18</v>
      </c>
      <c r="I13">
        <v>4</v>
      </c>
      <c r="J13" t="s">
        <v>49</v>
      </c>
      <c r="K13" t="s">
        <v>24</v>
      </c>
      <c r="L13">
        <v>36</v>
      </c>
      <c r="M13" t="str">
        <f>IF(Bike_table[[#This Row],[Age]] &gt;= 55, "Old 55+", IF(Bike_table[[#This Row],[Age]] &gt;= 31, "Middle Age 31-54", IF(Bike_table[[#This Row],[Age]] &lt; 31, "Adolescent 0-30", "Invalid")))</f>
        <v>Middle Age 31-54</v>
      </c>
      <c r="N13" t="s">
        <v>18</v>
      </c>
    </row>
    <row r="14" spans="1:14" x14ac:dyDescent="0.35">
      <c r="A14">
        <v>11434</v>
      </c>
      <c r="B14" t="s">
        <v>37</v>
      </c>
      <c r="C14" t="s">
        <v>36</v>
      </c>
      <c r="D14" s="3">
        <v>170000</v>
      </c>
      <c r="E14">
        <v>5</v>
      </c>
      <c r="F14" t="s">
        <v>19</v>
      </c>
      <c r="G14" t="s">
        <v>21</v>
      </c>
      <c r="H14" t="s">
        <v>15</v>
      </c>
      <c r="I14">
        <v>0</v>
      </c>
      <c r="J14" t="s">
        <v>16</v>
      </c>
      <c r="K14" t="s">
        <v>17</v>
      </c>
      <c r="L14">
        <v>55</v>
      </c>
      <c r="M14" t="str">
        <f>IF(Bike_table[[#This Row],[Age]] &gt;= 55, "Old 55+", IF(Bike_table[[#This Row],[Age]] &gt;= 31, "Middle Age 31-54", IF(Bike_table[[#This Row],[Age]] &lt; 31, "Adolescent 0-30", "Invalid")))</f>
        <v>Old 55+</v>
      </c>
      <c r="N14" t="s">
        <v>18</v>
      </c>
    </row>
    <row r="15" spans="1:14" x14ac:dyDescent="0.35">
      <c r="A15">
        <v>25323</v>
      </c>
      <c r="B15" t="s">
        <v>37</v>
      </c>
      <c r="C15" t="s">
        <v>36</v>
      </c>
      <c r="D15" s="3">
        <v>40000</v>
      </c>
      <c r="E15">
        <v>2</v>
      </c>
      <c r="F15" t="s">
        <v>19</v>
      </c>
      <c r="G15" t="s">
        <v>20</v>
      </c>
      <c r="H15" t="s">
        <v>15</v>
      </c>
      <c r="I15">
        <v>1</v>
      </c>
      <c r="J15" t="s">
        <v>26</v>
      </c>
      <c r="K15" t="s">
        <v>17</v>
      </c>
      <c r="L15">
        <v>35</v>
      </c>
      <c r="M15" t="str">
        <f>IF(Bike_table[[#This Row],[Age]] &gt;= 55, "Old 55+", IF(Bike_table[[#This Row],[Age]] &gt;= 31, "Middle Age 31-54", IF(Bike_table[[#This Row],[Age]] &lt; 31, "Adolescent 0-30", "Invalid")))</f>
        <v>Middle Age 31-54</v>
      </c>
      <c r="N15" t="s">
        <v>15</v>
      </c>
    </row>
    <row r="16" spans="1:14" x14ac:dyDescent="0.35">
      <c r="A16">
        <v>23542</v>
      </c>
      <c r="B16" t="s">
        <v>38</v>
      </c>
      <c r="C16" t="s">
        <v>36</v>
      </c>
      <c r="D16" s="3">
        <v>60000</v>
      </c>
      <c r="E16">
        <v>1</v>
      </c>
      <c r="F16" t="s">
        <v>19</v>
      </c>
      <c r="G16" t="s">
        <v>14</v>
      </c>
      <c r="H16" t="s">
        <v>18</v>
      </c>
      <c r="I16">
        <v>1</v>
      </c>
      <c r="J16" t="s">
        <v>16</v>
      </c>
      <c r="K16" t="s">
        <v>24</v>
      </c>
      <c r="L16">
        <v>45</v>
      </c>
      <c r="M16" t="str">
        <f>IF(Bike_table[[#This Row],[Age]] &gt;= 55, "Old 55+", IF(Bike_table[[#This Row],[Age]] &gt;= 31, "Middle Age 31-54", IF(Bike_table[[#This Row],[Age]] &lt; 31, "Adolescent 0-30", "Invalid")))</f>
        <v>Middle Age 31-54</v>
      </c>
      <c r="N16" t="s">
        <v>15</v>
      </c>
    </row>
    <row r="17" spans="1:14" x14ac:dyDescent="0.35">
      <c r="A17">
        <v>20870</v>
      </c>
      <c r="B17" t="s">
        <v>38</v>
      </c>
      <c r="C17" t="s">
        <v>39</v>
      </c>
      <c r="D17" s="3">
        <v>10000</v>
      </c>
      <c r="E17">
        <v>2</v>
      </c>
      <c r="F17" t="s">
        <v>27</v>
      </c>
      <c r="G17" t="s">
        <v>25</v>
      </c>
      <c r="H17" t="s">
        <v>15</v>
      </c>
      <c r="I17">
        <v>1</v>
      </c>
      <c r="J17" t="s">
        <v>16</v>
      </c>
      <c r="K17" t="s">
        <v>17</v>
      </c>
      <c r="L17">
        <v>38</v>
      </c>
      <c r="M17" t="str">
        <f>IF(Bike_table[[#This Row],[Age]] &gt;= 55, "Old 55+", IF(Bike_table[[#This Row],[Age]] &gt;= 31, "Middle Age 31-54", IF(Bike_table[[#This Row],[Age]] &lt; 31, "Adolescent 0-30", "Invalid")))</f>
        <v>Middle Age 31-54</v>
      </c>
      <c r="N17" t="s">
        <v>15</v>
      </c>
    </row>
    <row r="18" spans="1:14" x14ac:dyDescent="0.35">
      <c r="A18">
        <v>23316</v>
      </c>
      <c r="B18" t="s">
        <v>38</v>
      </c>
      <c r="C18" t="s">
        <v>36</v>
      </c>
      <c r="D18" s="3">
        <v>30000</v>
      </c>
      <c r="E18">
        <v>3</v>
      </c>
      <c r="F18" t="s">
        <v>19</v>
      </c>
      <c r="G18" t="s">
        <v>20</v>
      </c>
      <c r="H18" t="s">
        <v>18</v>
      </c>
      <c r="I18">
        <v>2</v>
      </c>
      <c r="J18" t="s">
        <v>26</v>
      </c>
      <c r="K18" t="s">
        <v>24</v>
      </c>
      <c r="L18">
        <v>59</v>
      </c>
      <c r="M18" t="str">
        <f>IF(Bike_table[[#This Row],[Age]] &gt;= 55, "Old 55+", IF(Bike_table[[#This Row],[Age]] &gt;= 31, "Middle Age 31-54", IF(Bike_table[[#This Row],[Age]] &lt; 31, "Adolescent 0-30", "Invalid")))</f>
        <v>Old 55+</v>
      </c>
      <c r="N18" t="s">
        <v>15</v>
      </c>
    </row>
    <row r="19" spans="1:14" x14ac:dyDescent="0.35">
      <c r="A19">
        <v>12610</v>
      </c>
      <c r="B19" t="s">
        <v>37</v>
      </c>
      <c r="C19" t="s">
        <v>39</v>
      </c>
      <c r="D19" s="3">
        <v>30000</v>
      </c>
      <c r="E19">
        <v>1</v>
      </c>
      <c r="F19" t="s">
        <v>13</v>
      </c>
      <c r="G19" t="s">
        <v>20</v>
      </c>
      <c r="H19" t="s">
        <v>15</v>
      </c>
      <c r="I19">
        <v>0</v>
      </c>
      <c r="J19" t="s">
        <v>16</v>
      </c>
      <c r="K19" t="s">
        <v>17</v>
      </c>
      <c r="L19">
        <v>47</v>
      </c>
      <c r="M19" t="str">
        <f>IF(Bike_table[[#This Row],[Age]] &gt;= 55, "Old 55+", IF(Bike_table[[#This Row],[Age]] &gt;= 31, "Middle Age 31-54", IF(Bike_table[[#This Row],[Age]] &lt; 31, "Adolescent 0-30", "Invalid")))</f>
        <v>Middle Age 31-54</v>
      </c>
      <c r="N19" t="s">
        <v>18</v>
      </c>
    </row>
    <row r="20" spans="1:14" x14ac:dyDescent="0.35">
      <c r="A20">
        <v>27183</v>
      </c>
      <c r="B20" t="s">
        <v>38</v>
      </c>
      <c r="C20" t="s">
        <v>36</v>
      </c>
      <c r="D20" s="3">
        <v>40000</v>
      </c>
      <c r="E20">
        <v>2</v>
      </c>
      <c r="F20" t="s">
        <v>19</v>
      </c>
      <c r="G20" t="s">
        <v>20</v>
      </c>
      <c r="H20" t="s">
        <v>15</v>
      </c>
      <c r="I20">
        <v>1</v>
      </c>
      <c r="J20" t="s">
        <v>26</v>
      </c>
      <c r="K20" t="s">
        <v>17</v>
      </c>
      <c r="L20">
        <v>35</v>
      </c>
      <c r="M20" t="str">
        <f>IF(Bike_table[[#This Row],[Age]] &gt;= 55, "Old 55+", IF(Bike_table[[#This Row],[Age]] &gt;= 31, "Middle Age 31-54", IF(Bike_table[[#This Row],[Age]] &lt; 31, "Adolescent 0-30", "Invalid")))</f>
        <v>Middle Age 31-54</v>
      </c>
      <c r="N20" t="s">
        <v>15</v>
      </c>
    </row>
    <row r="21" spans="1:14" x14ac:dyDescent="0.35">
      <c r="A21">
        <v>25940</v>
      </c>
      <c r="B21" t="s">
        <v>38</v>
      </c>
      <c r="C21" t="s">
        <v>36</v>
      </c>
      <c r="D21" s="3">
        <v>20000</v>
      </c>
      <c r="E21">
        <v>2</v>
      </c>
      <c r="F21" t="s">
        <v>29</v>
      </c>
      <c r="G21" t="s">
        <v>20</v>
      </c>
      <c r="H21" t="s">
        <v>15</v>
      </c>
      <c r="I21">
        <v>2</v>
      </c>
      <c r="J21" t="s">
        <v>23</v>
      </c>
      <c r="K21" t="s">
        <v>24</v>
      </c>
      <c r="L21">
        <v>55</v>
      </c>
      <c r="M21" t="str">
        <f>IF(Bike_table[[#This Row],[Age]] &gt;= 55, "Old 55+", IF(Bike_table[[#This Row],[Age]] &gt;= 31, "Middle Age 31-54", IF(Bike_table[[#This Row],[Age]] &lt; 31, "Adolescent 0-30", "Invalid")))</f>
        <v>Old 55+</v>
      </c>
      <c r="N21" t="s">
        <v>15</v>
      </c>
    </row>
    <row r="22" spans="1:14" x14ac:dyDescent="0.35">
      <c r="A22">
        <v>25598</v>
      </c>
      <c r="B22" t="s">
        <v>37</v>
      </c>
      <c r="C22" t="s">
        <v>39</v>
      </c>
      <c r="D22" s="3">
        <v>40000</v>
      </c>
      <c r="E22">
        <v>0</v>
      </c>
      <c r="F22" t="s">
        <v>31</v>
      </c>
      <c r="G22" t="s">
        <v>20</v>
      </c>
      <c r="H22" t="s">
        <v>15</v>
      </c>
      <c r="I22">
        <v>0</v>
      </c>
      <c r="J22" t="s">
        <v>16</v>
      </c>
      <c r="K22" t="s">
        <v>17</v>
      </c>
      <c r="L22">
        <v>36</v>
      </c>
      <c r="M22" t="str">
        <f>IF(Bike_table[[#This Row],[Age]] &gt;= 55, "Old 55+", IF(Bike_table[[#This Row],[Age]] &gt;= 31, "Middle Age 31-54", IF(Bike_table[[#This Row],[Age]] &lt; 31, "Adolescent 0-30", "Invalid")))</f>
        <v>Middle Age 31-54</v>
      </c>
      <c r="N22" t="s">
        <v>15</v>
      </c>
    </row>
    <row r="23" spans="1:14" x14ac:dyDescent="0.35">
      <c r="A23">
        <v>21564</v>
      </c>
      <c r="B23" t="s">
        <v>38</v>
      </c>
      <c r="C23" t="s">
        <v>39</v>
      </c>
      <c r="D23" s="3">
        <v>80000</v>
      </c>
      <c r="E23">
        <v>0</v>
      </c>
      <c r="F23" t="s">
        <v>13</v>
      </c>
      <c r="G23" t="s">
        <v>21</v>
      </c>
      <c r="H23" t="s">
        <v>15</v>
      </c>
      <c r="I23">
        <v>4</v>
      </c>
      <c r="J23" t="s">
        <v>49</v>
      </c>
      <c r="K23" t="s">
        <v>24</v>
      </c>
      <c r="L23">
        <v>35</v>
      </c>
      <c r="M23" t="str">
        <f>IF(Bike_table[[#This Row],[Age]] &gt;= 55, "Old 55+", IF(Bike_table[[#This Row],[Age]] &gt;= 31, "Middle Age 31-54", IF(Bike_table[[#This Row],[Age]] &lt; 31, "Adolescent 0-30", "Invalid")))</f>
        <v>Middle Age 31-54</v>
      </c>
      <c r="N23" t="s">
        <v>18</v>
      </c>
    </row>
    <row r="24" spans="1:14" x14ac:dyDescent="0.35">
      <c r="A24">
        <v>19193</v>
      </c>
      <c r="B24" t="s">
        <v>38</v>
      </c>
      <c r="C24" t="s">
        <v>36</v>
      </c>
      <c r="D24" s="3">
        <v>40000</v>
      </c>
      <c r="E24">
        <v>2</v>
      </c>
      <c r="F24" t="s">
        <v>19</v>
      </c>
      <c r="G24" t="s">
        <v>20</v>
      </c>
      <c r="H24" t="s">
        <v>15</v>
      </c>
      <c r="I24">
        <v>0</v>
      </c>
      <c r="J24" t="s">
        <v>26</v>
      </c>
      <c r="K24" t="s">
        <v>17</v>
      </c>
      <c r="L24">
        <v>35</v>
      </c>
      <c r="M24" t="str">
        <f>IF(Bike_table[[#This Row],[Age]] &gt;= 55, "Old 55+", IF(Bike_table[[#This Row],[Age]] &gt;= 31, "Middle Age 31-54", IF(Bike_table[[#This Row],[Age]] &lt; 31, "Adolescent 0-30", "Invalid")))</f>
        <v>Middle Age 31-54</v>
      </c>
      <c r="N24" t="s">
        <v>15</v>
      </c>
    </row>
    <row r="25" spans="1:14" x14ac:dyDescent="0.35">
      <c r="A25">
        <v>26412</v>
      </c>
      <c r="B25" t="s">
        <v>37</v>
      </c>
      <c r="C25" t="s">
        <v>39</v>
      </c>
      <c r="D25" s="3">
        <v>80000</v>
      </c>
      <c r="E25">
        <v>5</v>
      </c>
      <c r="F25" t="s">
        <v>27</v>
      </c>
      <c r="G25" t="s">
        <v>28</v>
      </c>
      <c r="H25" t="s">
        <v>18</v>
      </c>
      <c r="I25">
        <v>3</v>
      </c>
      <c r="J25" t="s">
        <v>23</v>
      </c>
      <c r="K25" t="s">
        <v>17</v>
      </c>
      <c r="L25">
        <v>56</v>
      </c>
      <c r="M25" t="str">
        <f>IF(Bike_table[[#This Row],[Age]] &gt;= 55, "Old 55+", IF(Bike_table[[#This Row],[Age]] &gt;= 31, "Middle Age 31-54", IF(Bike_table[[#This Row],[Age]] &lt; 31, "Adolescent 0-30", "Invalid")))</f>
        <v>Old 55+</v>
      </c>
      <c r="N25" t="s">
        <v>18</v>
      </c>
    </row>
    <row r="26" spans="1:14" x14ac:dyDescent="0.35">
      <c r="A26">
        <v>27184</v>
      </c>
      <c r="B26" t="s">
        <v>38</v>
      </c>
      <c r="C26" t="s">
        <v>36</v>
      </c>
      <c r="D26" s="3">
        <v>40000</v>
      </c>
      <c r="E26">
        <v>2</v>
      </c>
      <c r="F26" t="s">
        <v>19</v>
      </c>
      <c r="G26" t="s">
        <v>20</v>
      </c>
      <c r="H26" t="s">
        <v>18</v>
      </c>
      <c r="I26">
        <v>1</v>
      </c>
      <c r="J26" t="s">
        <v>16</v>
      </c>
      <c r="K26" t="s">
        <v>17</v>
      </c>
      <c r="L26">
        <v>34</v>
      </c>
      <c r="M26" t="str">
        <f>IF(Bike_table[[#This Row],[Age]] &gt;= 55, "Old 55+", IF(Bike_table[[#This Row],[Age]] &gt;= 31, "Middle Age 31-54", IF(Bike_table[[#This Row],[Age]] &lt; 31, "Adolescent 0-30", "Invalid")))</f>
        <v>Middle Age 31-54</v>
      </c>
      <c r="N26" t="s">
        <v>18</v>
      </c>
    </row>
    <row r="27" spans="1:14" x14ac:dyDescent="0.35">
      <c r="A27">
        <v>12590</v>
      </c>
      <c r="B27" t="s">
        <v>38</v>
      </c>
      <c r="C27" t="s">
        <v>36</v>
      </c>
      <c r="D27" s="3">
        <v>30000</v>
      </c>
      <c r="E27">
        <v>1</v>
      </c>
      <c r="F27" t="s">
        <v>13</v>
      </c>
      <c r="G27" t="s">
        <v>20</v>
      </c>
      <c r="H27" t="s">
        <v>15</v>
      </c>
      <c r="I27">
        <v>0</v>
      </c>
      <c r="J27" t="s">
        <v>16</v>
      </c>
      <c r="K27" t="s">
        <v>17</v>
      </c>
      <c r="L27">
        <v>63</v>
      </c>
      <c r="M27" t="str">
        <f>IF(Bike_table[[#This Row],[Age]] &gt;= 55, "Old 55+", IF(Bike_table[[#This Row],[Age]] &gt;= 31, "Middle Age 31-54", IF(Bike_table[[#This Row],[Age]] &lt; 31, "Adolescent 0-30", "Invalid")))</f>
        <v>Old 55+</v>
      </c>
      <c r="N27" t="s">
        <v>18</v>
      </c>
    </row>
    <row r="28" spans="1:14" x14ac:dyDescent="0.35">
      <c r="A28">
        <v>17841</v>
      </c>
      <c r="B28" t="s">
        <v>38</v>
      </c>
      <c r="C28" t="s">
        <v>36</v>
      </c>
      <c r="D28" s="3">
        <v>30000</v>
      </c>
      <c r="E28">
        <v>0</v>
      </c>
      <c r="F28" t="s">
        <v>19</v>
      </c>
      <c r="G28" t="s">
        <v>20</v>
      </c>
      <c r="H28" t="s">
        <v>18</v>
      </c>
      <c r="I28">
        <v>1</v>
      </c>
      <c r="J28" t="s">
        <v>16</v>
      </c>
      <c r="K28" t="s">
        <v>17</v>
      </c>
      <c r="L28">
        <v>29</v>
      </c>
      <c r="M28" t="str">
        <f>IF(Bike_table[[#This Row],[Age]] &gt;= 55, "Old 55+", IF(Bike_table[[#This Row],[Age]] &gt;= 31, "Middle Age 31-54", IF(Bike_table[[#This Row],[Age]] &lt; 31, "Adolescent 0-30", "Invalid")))</f>
        <v>Adolescent 0-30</v>
      </c>
      <c r="N28" t="s">
        <v>15</v>
      </c>
    </row>
    <row r="29" spans="1:14" x14ac:dyDescent="0.35">
      <c r="A29">
        <v>18283</v>
      </c>
      <c r="B29" t="s">
        <v>38</v>
      </c>
      <c r="C29" t="s">
        <v>39</v>
      </c>
      <c r="D29" s="3">
        <v>100000</v>
      </c>
      <c r="E29">
        <v>0</v>
      </c>
      <c r="F29" t="s">
        <v>13</v>
      </c>
      <c r="G29" t="s">
        <v>21</v>
      </c>
      <c r="H29" t="s">
        <v>18</v>
      </c>
      <c r="I29">
        <v>1</v>
      </c>
      <c r="J29" t="s">
        <v>23</v>
      </c>
      <c r="K29" t="s">
        <v>24</v>
      </c>
      <c r="L29">
        <v>40</v>
      </c>
      <c r="M29" t="str">
        <f>IF(Bike_table[[#This Row],[Age]] &gt;= 55, "Old 55+", IF(Bike_table[[#This Row],[Age]] &gt;= 31, "Middle Age 31-54", IF(Bike_table[[#This Row],[Age]] &lt; 31, "Adolescent 0-30", "Invalid")))</f>
        <v>Middle Age 31-54</v>
      </c>
      <c r="N29" t="s">
        <v>18</v>
      </c>
    </row>
    <row r="30" spans="1:14" x14ac:dyDescent="0.35">
      <c r="A30">
        <v>18299</v>
      </c>
      <c r="B30" t="s">
        <v>37</v>
      </c>
      <c r="C30" t="s">
        <v>36</v>
      </c>
      <c r="D30" s="3">
        <v>70000</v>
      </c>
      <c r="E30">
        <v>5</v>
      </c>
      <c r="F30" t="s">
        <v>19</v>
      </c>
      <c r="G30" t="s">
        <v>14</v>
      </c>
      <c r="H30" t="s">
        <v>15</v>
      </c>
      <c r="I30">
        <v>2</v>
      </c>
      <c r="J30" t="s">
        <v>23</v>
      </c>
      <c r="K30" t="s">
        <v>24</v>
      </c>
      <c r="L30">
        <v>44</v>
      </c>
      <c r="M30" t="str">
        <f>IF(Bike_table[[#This Row],[Age]] &gt;= 55, "Old 55+", IF(Bike_table[[#This Row],[Age]] &gt;= 31, "Middle Age 31-54", IF(Bike_table[[#This Row],[Age]] &lt; 31, "Adolescent 0-30", "Invalid")))</f>
        <v>Middle Age 31-54</v>
      </c>
      <c r="N30" t="s">
        <v>18</v>
      </c>
    </row>
    <row r="31" spans="1:14" x14ac:dyDescent="0.35">
      <c r="A31">
        <v>16466</v>
      </c>
      <c r="B31" t="s">
        <v>38</v>
      </c>
      <c r="C31" t="s">
        <v>39</v>
      </c>
      <c r="D31" s="3">
        <v>20000</v>
      </c>
      <c r="E31">
        <v>0</v>
      </c>
      <c r="F31" t="s">
        <v>29</v>
      </c>
      <c r="G31" t="s">
        <v>25</v>
      </c>
      <c r="H31" t="s">
        <v>18</v>
      </c>
      <c r="I31">
        <v>2</v>
      </c>
      <c r="J31" t="s">
        <v>16</v>
      </c>
      <c r="K31" t="s">
        <v>17</v>
      </c>
      <c r="L31">
        <v>32</v>
      </c>
      <c r="M31" t="str">
        <f>IF(Bike_table[[#This Row],[Age]] &gt;= 55, "Old 55+", IF(Bike_table[[#This Row],[Age]] &gt;= 31, "Middle Age 31-54", IF(Bike_table[[#This Row],[Age]] &lt; 31, "Adolescent 0-30", "Invalid")))</f>
        <v>Middle Age 31-54</v>
      </c>
      <c r="N31" t="s">
        <v>15</v>
      </c>
    </row>
    <row r="32" spans="1:14" x14ac:dyDescent="0.35">
      <c r="A32">
        <v>19273</v>
      </c>
      <c r="B32" t="s">
        <v>37</v>
      </c>
      <c r="C32" t="s">
        <v>39</v>
      </c>
      <c r="D32" s="3">
        <v>20000</v>
      </c>
      <c r="E32">
        <v>2</v>
      </c>
      <c r="F32" t="s">
        <v>19</v>
      </c>
      <c r="G32" t="s">
        <v>25</v>
      </c>
      <c r="H32" t="s">
        <v>15</v>
      </c>
      <c r="I32">
        <v>0</v>
      </c>
      <c r="J32" t="s">
        <v>16</v>
      </c>
      <c r="K32" t="s">
        <v>17</v>
      </c>
      <c r="L32">
        <v>63</v>
      </c>
      <c r="M32" t="str">
        <f>IF(Bike_table[[#This Row],[Age]] &gt;= 55, "Old 55+", IF(Bike_table[[#This Row],[Age]] &gt;= 31, "Middle Age 31-54", IF(Bike_table[[#This Row],[Age]] &lt; 31, "Adolescent 0-30", "Invalid")))</f>
        <v>Old 55+</v>
      </c>
      <c r="N32" t="s">
        <v>18</v>
      </c>
    </row>
    <row r="33" spans="1:14" x14ac:dyDescent="0.35">
      <c r="A33">
        <v>22400</v>
      </c>
      <c r="B33" t="s">
        <v>37</v>
      </c>
      <c r="C33" t="s">
        <v>36</v>
      </c>
      <c r="D33" s="3">
        <v>10000</v>
      </c>
      <c r="E33">
        <v>0</v>
      </c>
      <c r="F33" t="s">
        <v>19</v>
      </c>
      <c r="G33" t="s">
        <v>25</v>
      </c>
      <c r="H33" t="s">
        <v>18</v>
      </c>
      <c r="I33">
        <v>1</v>
      </c>
      <c r="J33" t="s">
        <v>16</v>
      </c>
      <c r="K33" t="s">
        <v>24</v>
      </c>
      <c r="L33">
        <v>26</v>
      </c>
      <c r="M33" t="str">
        <f>IF(Bike_table[[#This Row],[Age]] &gt;= 55, "Old 55+", IF(Bike_table[[#This Row],[Age]] &gt;= 31, "Middle Age 31-54", IF(Bike_table[[#This Row],[Age]] &lt; 31, "Adolescent 0-30", "Invalid")))</f>
        <v>Adolescent 0-30</v>
      </c>
      <c r="N33" t="s">
        <v>15</v>
      </c>
    </row>
    <row r="34" spans="1:14" x14ac:dyDescent="0.35">
      <c r="A34">
        <v>20942</v>
      </c>
      <c r="B34" t="s">
        <v>38</v>
      </c>
      <c r="C34" t="s">
        <v>39</v>
      </c>
      <c r="D34" s="3">
        <v>20000</v>
      </c>
      <c r="E34">
        <v>0</v>
      </c>
      <c r="F34" t="s">
        <v>27</v>
      </c>
      <c r="G34" t="s">
        <v>25</v>
      </c>
      <c r="H34" t="s">
        <v>18</v>
      </c>
      <c r="I34">
        <v>1</v>
      </c>
      <c r="J34" t="s">
        <v>23</v>
      </c>
      <c r="K34" t="s">
        <v>17</v>
      </c>
      <c r="L34">
        <v>31</v>
      </c>
      <c r="M34" t="str">
        <f>IF(Bike_table[[#This Row],[Age]] &gt;= 55, "Old 55+", IF(Bike_table[[#This Row],[Age]] &gt;= 31, "Middle Age 31-54", IF(Bike_table[[#This Row],[Age]] &lt; 31, "Adolescent 0-30", "Invalid")))</f>
        <v>Middle Age 31-54</v>
      </c>
      <c r="N34" t="s">
        <v>18</v>
      </c>
    </row>
    <row r="35" spans="1:14" x14ac:dyDescent="0.35">
      <c r="A35">
        <v>18484</v>
      </c>
      <c r="B35" t="s">
        <v>38</v>
      </c>
      <c r="C35" t="s">
        <v>36</v>
      </c>
      <c r="D35" s="3">
        <v>80000</v>
      </c>
      <c r="E35">
        <v>2</v>
      </c>
      <c r="F35" t="s">
        <v>27</v>
      </c>
      <c r="G35" t="s">
        <v>14</v>
      </c>
      <c r="H35" t="s">
        <v>18</v>
      </c>
      <c r="I35">
        <v>2</v>
      </c>
      <c r="J35" t="s">
        <v>26</v>
      </c>
      <c r="K35" t="s">
        <v>24</v>
      </c>
      <c r="L35">
        <v>50</v>
      </c>
      <c r="M35" t="str">
        <f>IF(Bike_table[[#This Row],[Age]] &gt;= 55, "Old 55+", IF(Bike_table[[#This Row],[Age]] &gt;= 31, "Middle Age 31-54", IF(Bike_table[[#This Row],[Age]] &lt; 31, "Adolescent 0-30", "Invalid")))</f>
        <v>Middle Age 31-54</v>
      </c>
      <c r="N35" t="s">
        <v>15</v>
      </c>
    </row>
    <row r="36" spans="1:14" x14ac:dyDescent="0.35">
      <c r="A36">
        <v>12291</v>
      </c>
      <c r="B36" t="s">
        <v>38</v>
      </c>
      <c r="C36" t="s">
        <v>36</v>
      </c>
      <c r="D36" s="3">
        <v>90000</v>
      </c>
      <c r="E36">
        <v>5</v>
      </c>
      <c r="F36" t="s">
        <v>19</v>
      </c>
      <c r="G36" t="s">
        <v>21</v>
      </c>
      <c r="H36" t="s">
        <v>18</v>
      </c>
      <c r="I36">
        <v>2</v>
      </c>
      <c r="J36" t="s">
        <v>22</v>
      </c>
      <c r="K36" t="s">
        <v>17</v>
      </c>
      <c r="L36">
        <v>62</v>
      </c>
      <c r="M36" t="str">
        <f>IF(Bike_table[[#This Row],[Age]] &gt;= 55, "Old 55+", IF(Bike_table[[#This Row],[Age]] &gt;= 31, "Middle Age 31-54", IF(Bike_table[[#This Row],[Age]] &lt; 31, "Adolescent 0-30", "Invalid")))</f>
        <v>Old 55+</v>
      </c>
      <c r="N36" t="s">
        <v>15</v>
      </c>
    </row>
    <row r="37" spans="1:14" x14ac:dyDescent="0.35">
      <c r="A37">
        <v>28380</v>
      </c>
      <c r="B37" t="s">
        <v>38</v>
      </c>
      <c r="C37" t="s">
        <v>39</v>
      </c>
      <c r="D37" s="3">
        <v>10000</v>
      </c>
      <c r="E37">
        <v>5</v>
      </c>
      <c r="F37" t="s">
        <v>29</v>
      </c>
      <c r="G37" t="s">
        <v>25</v>
      </c>
      <c r="H37" t="s">
        <v>18</v>
      </c>
      <c r="I37">
        <v>2</v>
      </c>
      <c r="J37" t="s">
        <v>16</v>
      </c>
      <c r="K37" t="s">
        <v>17</v>
      </c>
      <c r="L37">
        <v>41</v>
      </c>
      <c r="M37" t="str">
        <f>IF(Bike_table[[#This Row],[Age]] &gt;= 55, "Old 55+", IF(Bike_table[[#This Row],[Age]] &gt;= 31, "Middle Age 31-54", IF(Bike_table[[#This Row],[Age]] &lt; 31, "Adolescent 0-30", "Invalid")))</f>
        <v>Middle Age 31-54</v>
      </c>
      <c r="N37" t="s">
        <v>18</v>
      </c>
    </row>
    <row r="38" spans="1:14" x14ac:dyDescent="0.35">
      <c r="A38">
        <v>17891</v>
      </c>
      <c r="B38" t="s">
        <v>37</v>
      </c>
      <c r="C38" t="s">
        <v>39</v>
      </c>
      <c r="D38" s="3">
        <v>10000</v>
      </c>
      <c r="E38">
        <v>2</v>
      </c>
      <c r="F38" t="s">
        <v>19</v>
      </c>
      <c r="G38" t="s">
        <v>25</v>
      </c>
      <c r="H38" t="s">
        <v>15</v>
      </c>
      <c r="I38">
        <v>1</v>
      </c>
      <c r="J38" t="s">
        <v>16</v>
      </c>
      <c r="K38" t="s">
        <v>17</v>
      </c>
      <c r="L38">
        <v>50</v>
      </c>
      <c r="M38" t="str">
        <f>IF(Bike_table[[#This Row],[Age]] &gt;= 55, "Old 55+", IF(Bike_table[[#This Row],[Age]] &gt;= 31, "Middle Age 31-54", IF(Bike_table[[#This Row],[Age]] &lt; 31, "Adolescent 0-30", "Invalid")))</f>
        <v>Middle Age 31-54</v>
      </c>
      <c r="N38" t="s">
        <v>15</v>
      </c>
    </row>
    <row r="39" spans="1:14" x14ac:dyDescent="0.35">
      <c r="A39">
        <v>27832</v>
      </c>
      <c r="B39" t="s">
        <v>38</v>
      </c>
      <c r="C39" t="s">
        <v>39</v>
      </c>
      <c r="D39" s="3">
        <v>30000</v>
      </c>
      <c r="E39">
        <v>0</v>
      </c>
      <c r="F39" t="s">
        <v>19</v>
      </c>
      <c r="G39" t="s">
        <v>20</v>
      </c>
      <c r="H39" t="s">
        <v>18</v>
      </c>
      <c r="I39">
        <v>1</v>
      </c>
      <c r="J39" t="s">
        <v>22</v>
      </c>
      <c r="K39" t="s">
        <v>17</v>
      </c>
      <c r="L39">
        <v>30</v>
      </c>
      <c r="M39" t="str">
        <f>IF(Bike_table[[#This Row],[Age]] &gt;= 55, "Old 55+", IF(Bike_table[[#This Row],[Age]] &gt;= 31, "Middle Age 31-54", IF(Bike_table[[#This Row],[Age]] &lt; 31, "Adolescent 0-30", "Invalid")))</f>
        <v>Adolescent 0-30</v>
      </c>
      <c r="N39" t="s">
        <v>18</v>
      </c>
    </row>
    <row r="40" spans="1:14" x14ac:dyDescent="0.35">
      <c r="A40">
        <v>26863</v>
      </c>
      <c r="B40" t="s">
        <v>38</v>
      </c>
      <c r="C40" t="s">
        <v>36</v>
      </c>
      <c r="D40" s="3">
        <v>20000</v>
      </c>
      <c r="E40">
        <v>0</v>
      </c>
      <c r="F40" t="s">
        <v>27</v>
      </c>
      <c r="G40" t="s">
        <v>25</v>
      </c>
      <c r="H40" t="s">
        <v>18</v>
      </c>
      <c r="I40">
        <v>1</v>
      </c>
      <c r="J40" t="s">
        <v>22</v>
      </c>
      <c r="K40" t="s">
        <v>17</v>
      </c>
      <c r="L40">
        <v>28</v>
      </c>
      <c r="M40" t="str">
        <f>IF(Bike_table[[#This Row],[Age]] &gt;= 55, "Old 55+", IF(Bike_table[[#This Row],[Age]] &gt;= 31, "Middle Age 31-54", IF(Bike_table[[#This Row],[Age]] &lt; 31, "Adolescent 0-30", "Invalid")))</f>
        <v>Adolescent 0-30</v>
      </c>
      <c r="N40" t="s">
        <v>18</v>
      </c>
    </row>
    <row r="41" spans="1:14" x14ac:dyDescent="0.35">
      <c r="A41">
        <v>16259</v>
      </c>
      <c r="B41" t="s">
        <v>38</v>
      </c>
      <c r="C41" t="s">
        <v>39</v>
      </c>
      <c r="D41" s="3">
        <v>10000</v>
      </c>
      <c r="E41">
        <v>4</v>
      </c>
      <c r="F41" t="s">
        <v>29</v>
      </c>
      <c r="G41" t="s">
        <v>25</v>
      </c>
      <c r="H41" t="s">
        <v>15</v>
      </c>
      <c r="I41">
        <v>2</v>
      </c>
      <c r="J41" t="s">
        <v>16</v>
      </c>
      <c r="K41" t="s">
        <v>17</v>
      </c>
      <c r="L41">
        <v>40</v>
      </c>
      <c r="M41" t="str">
        <f>IF(Bike_table[[#This Row],[Age]] &gt;= 55, "Old 55+", IF(Bike_table[[#This Row],[Age]] &gt;= 31, "Middle Age 31-54", IF(Bike_table[[#This Row],[Age]] &lt; 31, "Adolescent 0-30", "Invalid")))</f>
        <v>Middle Age 31-54</v>
      </c>
      <c r="N41" t="s">
        <v>15</v>
      </c>
    </row>
    <row r="42" spans="1:14" x14ac:dyDescent="0.35">
      <c r="A42">
        <v>27803</v>
      </c>
      <c r="B42" t="s">
        <v>38</v>
      </c>
      <c r="C42" t="s">
        <v>39</v>
      </c>
      <c r="D42" s="3">
        <v>30000</v>
      </c>
      <c r="E42">
        <v>2</v>
      </c>
      <c r="F42" t="s">
        <v>19</v>
      </c>
      <c r="G42" t="s">
        <v>20</v>
      </c>
      <c r="H42" t="s">
        <v>18</v>
      </c>
      <c r="I42">
        <v>0</v>
      </c>
      <c r="J42" t="s">
        <v>16</v>
      </c>
      <c r="K42" t="s">
        <v>17</v>
      </c>
      <c r="L42">
        <v>43</v>
      </c>
      <c r="M42" t="str">
        <f>IF(Bike_table[[#This Row],[Age]] &gt;= 55, "Old 55+", IF(Bike_table[[#This Row],[Age]] &gt;= 31, "Middle Age 31-54", IF(Bike_table[[#This Row],[Age]] &lt; 31, "Adolescent 0-30", "Invalid")))</f>
        <v>Middle Age 31-54</v>
      </c>
      <c r="N42" t="s">
        <v>18</v>
      </c>
    </row>
    <row r="43" spans="1:14" x14ac:dyDescent="0.35">
      <c r="A43">
        <v>14347</v>
      </c>
      <c r="B43" t="s">
        <v>38</v>
      </c>
      <c r="C43" t="s">
        <v>39</v>
      </c>
      <c r="D43" s="3">
        <v>40000</v>
      </c>
      <c r="E43">
        <v>2</v>
      </c>
      <c r="F43" t="s">
        <v>13</v>
      </c>
      <c r="G43" t="s">
        <v>28</v>
      </c>
      <c r="H43" t="s">
        <v>15</v>
      </c>
      <c r="I43">
        <v>2</v>
      </c>
      <c r="J43" t="s">
        <v>23</v>
      </c>
      <c r="K43" t="s">
        <v>24</v>
      </c>
      <c r="L43">
        <v>65</v>
      </c>
      <c r="M43" t="str">
        <f>IF(Bike_table[[#This Row],[Age]] &gt;= 55, "Old 55+", IF(Bike_table[[#This Row],[Age]] &gt;= 31, "Middle Age 31-54", IF(Bike_table[[#This Row],[Age]] &lt; 31, "Adolescent 0-30", "Invalid")))</f>
        <v>Old 55+</v>
      </c>
      <c r="N43" t="s">
        <v>15</v>
      </c>
    </row>
    <row r="44" spans="1:14" x14ac:dyDescent="0.35">
      <c r="A44">
        <v>17703</v>
      </c>
      <c r="B44" t="s">
        <v>37</v>
      </c>
      <c r="C44" t="s">
        <v>39</v>
      </c>
      <c r="D44" s="3">
        <v>10000</v>
      </c>
      <c r="E44">
        <v>1</v>
      </c>
      <c r="F44" t="s">
        <v>31</v>
      </c>
      <c r="G44" t="s">
        <v>25</v>
      </c>
      <c r="H44" t="s">
        <v>15</v>
      </c>
      <c r="I44">
        <v>0</v>
      </c>
      <c r="J44" t="s">
        <v>16</v>
      </c>
      <c r="K44" t="s">
        <v>17</v>
      </c>
      <c r="L44">
        <v>40</v>
      </c>
      <c r="M44" t="str">
        <f>IF(Bike_table[[#This Row],[Age]] &gt;= 55, "Old 55+", IF(Bike_table[[#This Row],[Age]] &gt;= 31, "Middle Age 31-54", IF(Bike_table[[#This Row],[Age]] &lt; 31, "Adolescent 0-30", "Invalid")))</f>
        <v>Middle Age 31-54</v>
      </c>
      <c r="N44" t="s">
        <v>18</v>
      </c>
    </row>
    <row r="45" spans="1:14" x14ac:dyDescent="0.35">
      <c r="A45">
        <v>17185</v>
      </c>
      <c r="B45" t="s">
        <v>37</v>
      </c>
      <c r="C45" t="s">
        <v>39</v>
      </c>
      <c r="D45" s="3">
        <v>170000</v>
      </c>
      <c r="E45">
        <v>4</v>
      </c>
      <c r="F45" t="s">
        <v>19</v>
      </c>
      <c r="G45" t="s">
        <v>21</v>
      </c>
      <c r="H45" t="s">
        <v>18</v>
      </c>
      <c r="I45">
        <v>3</v>
      </c>
      <c r="J45" t="s">
        <v>23</v>
      </c>
      <c r="K45" t="s">
        <v>17</v>
      </c>
      <c r="L45">
        <v>48</v>
      </c>
      <c r="M45" t="str">
        <f>IF(Bike_table[[#This Row],[Age]] &gt;= 55, "Old 55+", IF(Bike_table[[#This Row],[Age]] &gt;= 31, "Middle Age 31-54", IF(Bike_table[[#This Row],[Age]] &lt; 31, "Adolescent 0-30", "Invalid")))</f>
        <v>Middle Age 31-54</v>
      </c>
      <c r="N45" t="s">
        <v>15</v>
      </c>
    </row>
    <row r="46" spans="1:14" x14ac:dyDescent="0.35">
      <c r="A46">
        <v>29380</v>
      </c>
      <c r="B46" t="s">
        <v>37</v>
      </c>
      <c r="C46" t="s">
        <v>39</v>
      </c>
      <c r="D46" s="3">
        <v>20000</v>
      </c>
      <c r="E46">
        <v>3</v>
      </c>
      <c r="F46" t="s">
        <v>27</v>
      </c>
      <c r="G46" t="s">
        <v>25</v>
      </c>
      <c r="H46" t="s">
        <v>15</v>
      </c>
      <c r="I46">
        <v>0</v>
      </c>
      <c r="J46" t="s">
        <v>16</v>
      </c>
      <c r="K46" t="s">
        <v>17</v>
      </c>
      <c r="L46">
        <v>41</v>
      </c>
      <c r="M46" t="str">
        <f>IF(Bike_table[[#This Row],[Age]] &gt;= 55, "Old 55+", IF(Bike_table[[#This Row],[Age]] &gt;= 31, "Middle Age 31-54", IF(Bike_table[[#This Row],[Age]] &lt; 31, "Adolescent 0-30", "Invalid")))</f>
        <v>Middle Age 31-54</v>
      </c>
      <c r="N46" t="s">
        <v>15</v>
      </c>
    </row>
    <row r="47" spans="1:14" x14ac:dyDescent="0.35">
      <c r="A47">
        <v>23986</v>
      </c>
      <c r="B47" t="s">
        <v>37</v>
      </c>
      <c r="C47" t="s">
        <v>39</v>
      </c>
      <c r="D47" s="3">
        <v>20000</v>
      </c>
      <c r="E47">
        <v>1</v>
      </c>
      <c r="F47" t="s">
        <v>13</v>
      </c>
      <c r="G47" t="s">
        <v>20</v>
      </c>
      <c r="H47" t="s">
        <v>15</v>
      </c>
      <c r="I47">
        <v>0</v>
      </c>
      <c r="J47" t="s">
        <v>16</v>
      </c>
      <c r="K47" t="s">
        <v>17</v>
      </c>
      <c r="L47">
        <v>66</v>
      </c>
      <c r="M47" t="str">
        <f>IF(Bike_table[[#This Row],[Age]] &gt;= 55, "Old 55+", IF(Bike_table[[#This Row],[Age]] &gt;= 31, "Middle Age 31-54", IF(Bike_table[[#This Row],[Age]] &lt; 31, "Adolescent 0-30", "Invalid")))</f>
        <v>Old 55+</v>
      </c>
      <c r="N47" t="s">
        <v>15</v>
      </c>
    </row>
    <row r="48" spans="1:14" x14ac:dyDescent="0.35">
      <c r="A48">
        <v>24466</v>
      </c>
      <c r="B48" t="s">
        <v>37</v>
      </c>
      <c r="C48" t="s">
        <v>39</v>
      </c>
      <c r="D48" s="3">
        <v>60000</v>
      </c>
      <c r="E48">
        <v>1</v>
      </c>
      <c r="F48" t="s">
        <v>19</v>
      </c>
      <c r="G48" t="s">
        <v>14</v>
      </c>
      <c r="H48" t="s">
        <v>15</v>
      </c>
      <c r="I48">
        <v>1</v>
      </c>
      <c r="J48" t="s">
        <v>23</v>
      </c>
      <c r="K48" t="s">
        <v>24</v>
      </c>
      <c r="L48">
        <v>46</v>
      </c>
      <c r="M48" t="str">
        <f>IF(Bike_table[[#This Row],[Age]] &gt;= 55, "Old 55+", IF(Bike_table[[#This Row],[Age]] &gt;= 31, "Middle Age 31-54", IF(Bike_table[[#This Row],[Age]] &lt; 31, "Adolescent 0-30", "Invalid")))</f>
        <v>Middle Age 31-54</v>
      </c>
      <c r="N48" t="s">
        <v>15</v>
      </c>
    </row>
    <row r="49" spans="1:14" x14ac:dyDescent="0.35">
      <c r="A49">
        <v>29097</v>
      </c>
      <c r="B49" t="s">
        <v>38</v>
      </c>
      <c r="C49" t="s">
        <v>39</v>
      </c>
      <c r="D49" s="3">
        <v>40000</v>
      </c>
      <c r="E49">
        <v>2</v>
      </c>
      <c r="F49" t="s">
        <v>19</v>
      </c>
      <c r="G49" t="s">
        <v>14</v>
      </c>
      <c r="H49" t="s">
        <v>15</v>
      </c>
      <c r="I49">
        <v>2</v>
      </c>
      <c r="J49" t="s">
        <v>23</v>
      </c>
      <c r="K49" t="s">
        <v>24</v>
      </c>
      <c r="L49">
        <v>52</v>
      </c>
      <c r="M49" t="str">
        <f>IF(Bike_table[[#This Row],[Age]] &gt;= 55, "Old 55+", IF(Bike_table[[#This Row],[Age]] &gt;= 31, "Middle Age 31-54", IF(Bike_table[[#This Row],[Age]] &lt; 31, "Adolescent 0-30", "Invalid")))</f>
        <v>Middle Age 31-54</v>
      </c>
      <c r="N49" t="s">
        <v>15</v>
      </c>
    </row>
    <row r="50" spans="1:14" x14ac:dyDescent="0.35">
      <c r="A50">
        <v>19487</v>
      </c>
      <c r="B50" t="s">
        <v>37</v>
      </c>
      <c r="C50" t="s">
        <v>36</v>
      </c>
      <c r="D50" s="3">
        <v>30000</v>
      </c>
      <c r="E50">
        <v>2</v>
      </c>
      <c r="F50" t="s">
        <v>19</v>
      </c>
      <c r="G50" t="s">
        <v>20</v>
      </c>
      <c r="H50" t="s">
        <v>18</v>
      </c>
      <c r="I50">
        <v>2</v>
      </c>
      <c r="J50" t="s">
        <v>16</v>
      </c>
      <c r="K50" t="s">
        <v>17</v>
      </c>
      <c r="L50">
        <v>42</v>
      </c>
      <c r="M50" t="str">
        <f>IF(Bike_table[[#This Row],[Age]] &gt;= 55, "Old 55+", IF(Bike_table[[#This Row],[Age]] &gt;= 31, "Middle Age 31-54", IF(Bike_table[[#This Row],[Age]] &lt; 31, "Adolescent 0-30", "Invalid")))</f>
        <v>Middle Age 31-54</v>
      </c>
      <c r="N50" t="s">
        <v>18</v>
      </c>
    </row>
    <row r="51" spans="1:14" x14ac:dyDescent="0.35">
      <c r="A51">
        <v>14939</v>
      </c>
      <c r="B51" t="s">
        <v>38</v>
      </c>
      <c r="C51" t="s">
        <v>36</v>
      </c>
      <c r="D51" s="3">
        <v>40000</v>
      </c>
      <c r="E51">
        <v>0</v>
      </c>
      <c r="F51" t="s">
        <v>13</v>
      </c>
      <c r="G51" t="s">
        <v>20</v>
      </c>
      <c r="H51" t="s">
        <v>15</v>
      </c>
      <c r="I51">
        <v>0</v>
      </c>
      <c r="J51" t="s">
        <v>16</v>
      </c>
      <c r="K51" t="s">
        <v>17</v>
      </c>
      <c r="L51">
        <v>39</v>
      </c>
      <c r="M51" t="str">
        <f>IF(Bike_table[[#This Row],[Age]] &gt;= 55, "Old 55+", IF(Bike_table[[#This Row],[Age]] &gt;= 31, "Middle Age 31-54", IF(Bike_table[[#This Row],[Age]] &lt; 31, "Adolescent 0-30", "Invalid")))</f>
        <v>Middle Age 31-54</v>
      </c>
      <c r="N51" t="s">
        <v>15</v>
      </c>
    </row>
    <row r="52" spans="1:14" x14ac:dyDescent="0.35">
      <c r="A52">
        <v>13826</v>
      </c>
      <c r="B52" t="s">
        <v>38</v>
      </c>
      <c r="C52" t="s">
        <v>39</v>
      </c>
      <c r="D52" s="3">
        <v>30000</v>
      </c>
      <c r="E52">
        <v>0</v>
      </c>
      <c r="F52" t="s">
        <v>19</v>
      </c>
      <c r="G52" t="s">
        <v>20</v>
      </c>
      <c r="H52" t="s">
        <v>18</v>
      </c>
      <c r="I52">
        <v>1</v>
      </c>
      <c r="J52" t="s">
        <v>16</v>
      </c>
      <c r="K52" t="s">
        <v>17</v>
      </c>
      <c r="L52">
        <v>28</v>
      </c>
      <c r="M52" t="str">
        <f>IF(Bike_table[[#This Row],[Age]] &gt;= 55, "Old 55+", IF(Bike_table[[#This Row],[Age]] &gt;= 31, "Middle Age 31-54", IF(Bike_table[[#This Row],[Age]] &lt; 31, "Adolescent 0-30", "Invalid")))</f>
        <v>Adolescent 0-30</v>
      </c>
      <c r="N52" t="s">
        <v>18</v>
      </c>
    </row>
    <row r="53" spans="1:14" x14ac:dyDescent="0.35">
      <c r="A53">
        <v>20619</v>
      </c>
      <c r="B53" t="s">
        <v>38</v>
      </c>
      <c r="C53" t="s">
        <v>36</v>
      </c>
      <c r="D53" s="3">
        <v>80000</v>
      </c>
      <c r="E53">
        <v>0</v>
      </c>
      <c r="F53" t="s">
        <v>13</v>
      </c>
      <c r="G53" t="s">
        <v>21</v>
      </c>
      <c r="H53" t="s">
        <v>18</v>
      </c>
      <c r="I53">
        <v>4</v>
      </c>
      <c r="J53" t="s">
        <v>49</v>
      </c>
      <c r="K53" t="s">
        <v>24</v>
      </c>
      <c r="L53">
        <v>35</v>
      </c>
      <c r="M53" t="str">
        <f>IF(Bike_table[[#This Row],[Age]] &gt;= 55, "Old 55+", IF(Bike_table[[#This Row],[Age]] &gt;= 31, "Middle Age 31-54", IF(Bike_table[[#This Row],[Age]] &lt; 31, "Adolescent 0-30", "Invalid")))</f>
        <v>Middle Age 31-54</v>
      </c>
      <c r="N53" t="s">
        <v>18</v>
      </c>
    </row>
    <row r="54" spans="1:14" x14ac:dyDescent="0.35">
      <c r="A54">
        <v>12558</v>
      </c>
      <c r="B54" t="s">
        <v>37</v>
      </c>
      <c r="C54" t="s">
        <v>39</v>
      </c>
      <c r="D54" s="3">
        <v>20000</v>
      </c>
      <c r="E54">
        <v>1</v>
      </c>
      <c r="F54" t="s">
        <v>13</v>
      </c>
      <c r="G54" t="s">
        <v>20</v>
      </c>
      <c r="H54" t="s">
        <v>15</v>
      </c>
      <c r="I54">
        <v>0</v>
      </c>
      <c r="J54" t="s">
        <v>16</v>
      </c>
      <c r="K54" t="s">
        <v>17</v>
      </c>
      <c r="L54">
        <v>65</v>
      </c>
      <c r="M54" t="str">
        <f>IF(Bike_table[[#This Row],[Age]] &gt;= 55, "Old 55+", IF(Bike_table[[#This Row],[Age]] &gt;= 31, "Middle Age 31-54", IF(Bike_table[[#This Row],[Age]] &lt; 31, "Adolescent 0-30", "Invalid")))</f>
        <v>Old 55+</v>
      </c>
      <c r="N54" t="s">
        <v>18</v>
      </c>
    </row>
    <row r="55" spans="1:14" x14ac:dyDescent="0.35">
      <c r="A55">
        <v>24871</v>
      </c>
      <c r="B55" t="s">
        <v>38</v>
      </c>
      <c r="C55" t="s">
        <v>39</v>
      </c>
      <c r="D55" s="3">
        <v>90000</v>
      </c>
      <c r="E55">
        <v>4</v>
      </c>
      <c r="F55" t="s">
        <v>27</v>
      </c>
      <c r="G55" t="s">
        <v>28</v>
      </c>
      <c r="H55" t="s">
        <v>18</v>
      </c>
      <c r="I55">
        <v>3</v>
      </c>
      <c r="J55" t="s">
        <v>23</v>
      </c>
      <c r="K55" t="s">
        <v>17</v>
      </c>
      <c r="L55">
        <v>56</v>
      </c>
      <c r="M55" t="str">
        <f>IF(Bike_table[[#This Row],[Age]] &gt;= 55, "Old 55+", IF(Bike_table[[#This Row],[Age]] &gt;= 31, "Middle Age 31-54", IF(Bike_table[[#This Row],[Age]] &lt; 31, "Adolescent 0-30", "Invalid")))</f>
        <v>Old 55+</v>
      </c>
      <c r="N55" t="s">
        <v>18</v>
      </c>
    </row>
    <row r="56" spans="1:14" x14ac:dyDescent="0.35">
      <c r="A56">
        <v>17319</v>
      </c>
      <c r="B56" t="s">
        <v>38</v>
      </c>
      <c r="C56" t="s">
        <v>39</v>
      </c>
      <c r="D56" s="3">
        <v>70000</v>
      </c>
      <c r="E56">
        <v>0</v>
      </c>
      <c r="F56" t="s">
        <v>13</v>
      </c>
      <c r="G56" t="s">
        <v>21</v>
      </c>
      <c r="H56" t="s">
        <v>18</v>
      </c>
      <c r="I56">
        <v>1</v>
      </c>
      <c r="J56" t="s">
        <v>23</v>
      </c>
      <c r="K56" t="s">
        <v>24</v>
      </c>
      <c r="L56">
        <v>42</v>
      </c>
      <c r="M56" t="str">
        <f>IF(Bike_table[[#This Row],[Age]] &gt;= 55, "Old 55+", IF(Bike_table[[#This Row],[Age]] &gt;= 31, "Middle Age 31-54", IF(Bike_table[[#This Row],[Age]] &lt; 31, "Adolescent 0-30", "Invalid")))</f>
        <v>Middle Age 31-54</v>
      </c>
      <c r="N56" t="s">
        <v>18</v>
      </c>
    </row>
    <row r="57" spans="1:14" x14ac:dyDescent="0.35">
      <c r="A57">
        <v>28906</v>
      </c>
      <c r="B57" t="s">
        <v>37</v>
      </c>
      <c r="C57" t="s">
        <v>36</v>
      </c>
      <c r="D57" s="3">
        <v>80000</v>
      </c>
      <c r="E57">
        <v>4</v>
      </c>
      <c r="F57" t="s">
        <v>27</v>
      </c>
      <c r="G57" t="s">
        <v>21</v>
      </c>
      <c r="H57" t="s">
        <v>15</v>
      </c>
      <c r="I57">
        <v>2</v>
      </c>
      <c r="J57" t="s">
        <v>49</v>
      </c>
      <c r="K57" t="s">
        <v>17</v>
      </c>
      <c r="L57">
        <v>54</v>
      </c>
      <c r="M57" t="str">
        <f>IF(Bike_table[[#This Row],[Age]] &gt;= 55, "Old 55+", IF(Bike_table[[#This Row],[Age]] &gt;= 31, "Middle Age 31-54", IF(Bike_table[[#This Row],[Age]] &lt; 31, "Adolescent 0-30", "Invalid")))</f>
        <v>Middle Age 31-54</v>
      </c>
      <c r="N57" t="s">
        <v>18</v>
      </c>
    </row>
    <row r="58" spans="1:14" x14ac:dyDescent="0.35">
      <c r="A58">
        <v>12808</v>
      </c>
      <c r="B58" t="s">
        <v>37</v>
      </c>
      <c r="C58" t="s">
        <v>36</v>
      </c>
      <c r="D58" s="3">
        <v>40000</v>
      </c>
      <c r="E58">
        <v>0</v>
      </c>
      <c r="F58" t="s">
        <v>13</v>
      </c>
      <c r="G58" t="s">
        <v>20</v>
      </c>
      <c r="H58" t="s">
        <v>15</v>
      </c>
      <c r="I58">
        <v>0</v>
      </c>
      <c r="J58" t="s">
        <v>16</v>
      </c>
      <c r="K58" t="s">
        <v>17</v>
      </c>
      <c r="L58">
        <v>38</v>
      </c>
      <c r="M58" t="str">
        <f>IF(Bike_table[[#This Row],[Age]] &gt;= 55, "Old 55+", IF(Bike_table[[#This Row],[Age]] &gt;= 31, "Middle Age 31-54", IF(Bike_table[[#This Row],[Age]] &lt; 31, "Adolescent 0-30", "Invalid")))</f>
        <v>Middle Age 31-54</v>
      </c>
      <c r="N58" t="s">
        <v>15</v>
      </c>
    </row>
    <row r="59" spans="1:14" x14ac:dyDescent="0.35">
      <c r="A59">
        <v>20567</v>
      </c>
      <c r="B59" t="s">
        <v>37</v>
      </c>
      <c r="C59" t="s">
        <v>36</v>
      </c>
      <c r="D59" s="3">
        <v>130000</v>
      </c>
      <c r="E59">
        <v>4</v>
      </c>
      <c r="F59" t="s">
        <v>19</v>
      </c>
      <c r="G59" t="s">
        <v>21</v>
      </c>
      <c r="H59" t="s">
        <v>18</v>
      </c>
      <c r="I59">
        <v>4</v>
      </c>
      <c r="J59" t="s">
        <v>23</v>
      </c>
      <c r="K59" t="s">
        <v>17</v>
      </c>
      <c r="L59">
        <v>61</v>
      </c>
      <c r="M59" t="str">
        <f>IF(Bike_table[[#This Row],[Age]] &gt;= 55, "Old 55+", IF(Bike_table[[#This Row],[Age]] &gt;= 31, "Middle Age 31-54", IF(Bike_table[[#This Row],[Age]] &lt; 31, "Adolescent 0-30", "Invalid")))</f>
        <v>Old 55+</v>
      </c>
      <c r="N59" t="s">
        <v>15</v>
      </c>
    </row>
    <row r="60" spans="1:14" x14ac:dyDescent="0.35">
      <c r="A60">
        <v>25502</v>
      </c>
      <c r="B60" t="s">
        <v>37</v>
      </c>
      <c r="C60" t="s">
        <v>39</v>
      </c>
      <c r="D60" s="3">
        <v>40000</v>
      </c>
      <c r="E60">
        <v>1</v>
      </c>
      <c r="F60" t="s">
        <v>13</v>
      </c>
      <c r="G60" t="s">
        <v>14</v>
      </c>
      <c r="H60" t="s">
        <v>15</v>
      </c>
      <c r="I60">
        <v>0</v>
      </c>
      <c r="J60" t="s">
        <v>16</v>
      </c>
      <c r="K60" t="s">
        <v>17</v>
      </c>
      <c r="L60">
        <v>43</v>
      </c>
      <c r="M60" t="str">
        <f>IF(Bike_table[[#This Row],[Age]] &gt;= 55, "Old 55+", IF(Bike_table[[#This Row],[Age]] &gt;= 31, "Middle Age 31-54", IF(Bike_table[[#This Row],[Age]] &lt; 31, "Adolescent 0-30", "Invalid")))</f>
        <v>Middle Age 31-54</v>
      </c>
      <c r="N60" t="s">
        <v>15</v>
      </c>
    </row>
    <row r="61" spans="1:14" x14ac:dyDescent="0.35">
      <c r="A61">
        <v>15580</v>
      </c>
      <c r="B61" t="s">
        <v>37</v>
      </c>
      <c r="C61" t="s">
        <v>36</v>
      </c>
      <c r="D61" s="3">
        <v>60000</v>
      </c>
      <c r="E61">
        <v>2</v>
      </c>
      <c r="F61" t="s">
        <v>13</v>
      </c>
      <c r="G61" t="s">
        <v>21</v>
      </c>
      <c r="H61" t="s">
        <v>15</v>
      </c>
      <c r="I61">
        <v>1</v>
      </c>
      <c r="J61" t="s">
        <v>22</v>
      </c>
      <c r="K61" t="s">
        <v>24</v>
      </c>
      <c r="L61">
        <v>38</v>
      </c>
      <c r="M61" t="str">
        <f>IF(Bike_table[[#This Row],[Age]] &gt;= 55, "Old 55+", IF(Bike_table[[#This Row],[Age]] &gt;= 31, "Middle Age 31-54", IF(Bike_table[[#This Row],[Age]] &lt; 31, "Adolescent 0-30", "Invalid")))</f>
        <v>Middle Age 31-54</v>
      </c>
      <c r="N61" t="s">
        <v>15</v>
      </c>
    </row>
    <row r="62" spans="1:14" x14ac:dyDescent="0.35">
      <c r="A62">
        <v>24185</v>
      </c>
      <c r="B62" t="s">
        <v>38</v>
      </c>
      <c r="C62" t="s">
        <v>39</v>
      </c>
      <c r="D62" s="3">
        <v>10000</v>
      </c>
      <c r="E62">
        <v>1</v>
      </c>
      <c r="F62" t="s">
        <v>27</v>
      </c>
      <c r="G62" t="s">
        <v>25</v>
      </c>
      <c r="H62" t="s">
        <v>18</v>
      </c>
      <c r="I62">
        <v>1</v>
      </c>
      <c r="J62" t="s">
        <v>26</v>
      </c>
      <c r="K62" t="s">
        <v>17</v>
      </c>
      <c r="L62">
        <v>45</v>
      </c>
      <c r="M62" t="str">
        <f>IF(Bike_table[[#This Row],[Age]] &gt;= 55, "Old 55+", IF(Bike_table[[#This Row],[Age]] &gt;= 31, "Middle Age 31-54", IF(Bike_table[[#This Row],[Age]] &lt; 31, "Adolescent 0-30", "Invalid")))</f>
        <v>Middle Age 31-54</v>
      </c>
      <c r="N62" t="s">
        <v>18</v>
      </c>
    </row>
    <row r="63" spans="1:14" x14ac:dyDescent="0.35">
      <c r="A63">
        <v>19291</v>
      </c>
      <c r="B63" t="s">
        <v>38</v>
      </c>
      <c r="C63" t="s">
        <v>39</v>
      </c>
      <c r="D63" s="3">
        <v>10000</v>
      </c>
      <c r="E63">
        <v>2</v>
      </c>
      <c r="F63" t="s">
        <v>27</v>
      </c>
      <c r="G63" t="s">
        <v>25</v>
      </c>
      <c r="H63" t="s">
        <v>15</v>
      </c>
      <c r="I63">
        <v>0</v>
      </c>
      <c r="J63" t="s">
        <v>16</v>
      </c>
      <c r="K63" t="s">
        <v>17</v>
      </c>
      <c r="L63">
        <v>35</v>
      </c>
      <c r="M63" t="str">
        <f>IF(Bike_table[[#This Row],[Age]] &gt;= 55, "Old 55+", IF(Bike_table[[#This Row],[Age]] &gt;= 31, "Middle Age 31-54", IF(Bike_table[[#This Row],[Age]] &lt; 31, "Adolescent 0-30", "Invalid")))</f>
        <v>Middle Age 31-54</v>
      </c>
      <c r="N63" t="s">
        <v>18</v>
      </c>
    </row>
    <row r="64" spans="1:14" x14ac:dyDescent="0.35">
      <c r="A64">
        <v>16713</v>
      </c>
      <c r="B64" t="s">
        <v>37</v>
      </c>
      <c r="C64" t="s">
        <v>36</v>
      </c>
      <c r="D64" s="3">
        <v>40000</v>
      </c>
      <c r="E64">
        <v>2</v>
      </c>
      <c r="F64" t="s">
        <v>13</v>
      </c>
      <c r="G64" t="s">
        <v>28</v>
      </c>
      <c r="H64" t="s">
        <v>15</v>
      </c>
      <c r="I64">
        <v>1</v>
      </c>
      <c r="J64" t="s">
        <v>16</v>
      </c>
      <c r="K64" t="s">
        <v>24</v>
      </c>
      <c r="L64">
        <v>52</v>
      </c>
      <c r="M64" t="str">
        <f>IF(Bike_table[[#This Row],[Age]] &gt;= 55, "Old 55+", IF(Bike_table[[#This Row],[Age]] &gt;= 31, "Middle Age 31-54", IF(Bike_table[[#This Row],[Age]] &lt; 31, "Adolescent 0-30", "Invalid")))</f>
        <v>Middle Age 31-54</v>
      </c>
      <c r="N64" t="s">
        <v>15</v>
      </c>
    </row>
    <row r="65" spans="1:14" x14ac:dyDescent="0.35">
      <c r="A65">
        <v>16185</v>
      </c>
      <c r="B65" t="s">
        <v>38</v>
      </c>
      <c r="C65" t="s">
        <v>36</v>
      </c>
      <c r="D65" s="3">
        <v>60000</v>
      </c>
      <c r="E65">
        <v>4</v>
      </c>
      <c r="F65" t="s">
        <v>13</v>
      </c>
      <c r="G65" t="s">
        <v>21</v>
      </c>
      <c r="H65" t="s">
        <v>15</v>
      </c>
      <c r="I65">
        <v>3</v>
      </c>
      <c r="J65" t="s">
        <v>49</v>
      </c>
      <c r="K65" t="s">
        <v>24</v>
      </c>
      <c r="L65">
        <v>41</v>
      </c>
      <c r="M65" t="str">
        <f>IF(Bike_table[[#This Row],[Age]] &gt;= 55, "Old 55+", IF(Bike_table[[#This Row],[Age]] &gt;= 31, "Middle Age 31-54", IF(Bike_table[[#This Row],[Age]] &lt; 31, "Adolescent 0-30", "Invalid")))</f>
        <v>Middle Age 31-54</v>
      </c>
      <c r="N65" t="s">
        <v>18</v>
      </c>
    </row>
    <row r="66" spans="1:14" x14ac:dyDescent="0.35">
      <c r="A66">
        <v>14927</v>
      </c>
      <c r="B66" t="s">
        <v>37</v>
      </c>
      <c r="C66" t="s">
        <v>39</v>
      </c>
      <c r="D66" s="3">
        <v>30000</v>
      </c>
      <c r="E66">
        <v>1</v>
      </c>
      <c r="F66" t="s">
        <v>13</v>
      </c>
      <c r="G66" t="s">
        <v>20</v>
      </c>
      <c r="H66" t="s">
        <v>15</v>
      </c>
      <c r="I66">
        <v>0</v>
      </c>
      <c r="J66" t="s">
        <v>16</v>
      </c>
      <c r="K66" t="s">
        <v>17</v>
      </c>
      <c r="L66">
        <v>37</v>
      </c>
      <c r="M66" t="str">
        <f>IF(Bike_table[[#This Row],[Age]] &gt;= 55, "Old 55+", IF(Bike_table[[#This Row],[Age]] &gt;= 31, "Middle Age 31-54", IF(Bike_table[[#This Row],[Age]] &lt; 31, "Adolescent 0-30", "Invalid")))</f>
        <v>Middle Age 31-54</v>
      </c>
      <c r="N66" t="s">
        <v>15</v>
      </c>
    </row>
    <row r="67" spans="1:14" x14ac:dyDescent="0.35">
      <c r="A67">
        <v>29337</v>
      </c>
      <c r="B67" t="s">
        <v>38</v>
      </c>
      <c r="C67" t="s">
        <v>36</v>
      </c>
      <c r="D67" s="3">
        <v>30000</v>
      </c>
      <c r="E67">
        <v>2</v>
      </c>
      <c r="F67" t="s">
        <v>19</v>
      </c>
      <c r="G67" t="s">
        <v>20</v>
      </c>
      <c r="H67" t="s">
        <v>15</v>
      </c>
      <c r="I67">
        <v>2</v>
      </c>
      <c r="J67" t="s">
        <v>23</v>
      </c>
      <c r="K67" t="s">
        <v>24</v>
      </c>
      <c r="L67">
        <v>68</v>
      </c>
      <c r="M67" t="str">
        <f>IF(Bike_table[[#This Row],[Age]] &gt;= 55, "Old 55+", IF(Bike_table[[#This Row],[Age]] &gt;= 31, "Middle Age 31-54", IF(Bike_table[[#This Row],[Age]] &lt; 31, "Adolescent 0-30", "Invalid")))</f>
        <v>Old 55+</v>
      </c>
      <c r="N67" t="s">
        <v>18</v>
      </c>
    </row>
    <row r="68" spans="1:14" x14ac:dyDescent="0.35">
      <c r="A68">
        <v>29355</v>
      </c>
      <c r="B68" t="s">
        <v>37</v>
      </c>
      <c r="C68" t="s">
        <v>39</v>
      </c>
      <c r="D68" s="3">
        <v>40000</v>
      </c>
      <c r="E68">
        <v>0</v>
      </c>
      <c r="F68" t="s">
        <v>31</v>
      </c>
      <c r="G68" t="s">
        <v>20</v>
      </c>
      <c r="H68" t="s">
        <v>15</v>
      </c>
      <c r="I68">
        <v>0</v>
      </c>
      <c r="J68" t="s">
        <v>16</v>
      </c>
      <c r="K68" t="s">
        <v>17</v>
      </c>
      <c r="L68">
        <v>37</v>
      </c>
      <c r="M68" t="str">
        <f>IF(Bike_table[[#This Row],[Age]] &gt;= 55, "Old 55+", IF(Bike_table[[#This Row],[Age]] &gt;= 31, "Middle Age 31-54", IF(Bike_table[[#This Row],[Age]] &lt; 31, "Adolescent 0-30", "Invalid")))</f>
        <v>Middle Age 31-54</v>
      </c>
      <c r="N68" t="s">
        <v>15</v>
      </c>
    </row>
    <row r="69" spans="1:14" x14ac:dyDescent="0.35">
      <c r="A69">
        <v>25303</v>
      </c>
      <c r="B69" t="s">
        <v>38</v>
      </c>
      <c r="C69" t="s">
        <v>36</v>
      </c>
      <c r="D69" s="3">
        <v>30000</v>
      </c>
      <c r="E69">
        <v>0</v>
      </c>
      <c r="F69" t="s">
        <v>27</v>
      </c>
      <c r="G69" t="s">
        <v>25</v>
      </c>
      <c r="H69" t="s">
        <v>15</v>
      </c>
      <c r="I69">
        <v>1</v>
      </c>
      <c r="J69" t="s">
        <v>22</v>
      </c>
      <c r="K69" t="s">
        <v>17</v>
      </c>
      <c r="L69">
        <v>33</v>
      </c>
      <c r="M69" t="str">
        <f>IF(Bike_table[[#This Row],[Age]] &gt;= 55, "Old 55+", IF(Bike_table[[#This Row],[Age]] &gt;= 31, "Middle Age 31-54", IF(Bike_table[[#This Row],[Age]] &lt; 31, "Adolescent 0-30", "Invalid")))</f>
        <v>Middle Age 31-54</v>
      </c>
      <c r="N69" t="s">
        <v>15</v>
      </c>
    </row>
    <row r="70" spans="1:14" x14ac:dyDescent="0.35">
      <c r="A70">
        <v>14813</v>
      </c>
      <c r="B70" t="s">
        <v>38</v>
      </c>
      <c r="C70" t="s">
        <v>39</v>
      </c>
      <c r="D70" s="3">
        <v>20000</v>
      </c>
      <c r="E70">
        <v>4</v>
      </c>
      <c r="F70" t="s">
        <v>27</v>
      </c>
      <c r="G70" t="s">
        <v>25</v>
      </c>
      <c r="H70" t="s">
        <v>15</v>
      </c>
      <c r="I70">
        <v>1</v>
      </c>
      <c r="J70" t="s">
        <v>16</v>
      </c>
      <c r="K70" t="s">
        <v>17</v>
      </c>
      <c r="L70">
        <v>43</v>
      </c>
      <c r="M70" t="str">
        <f>IF(Bike_table[[#This Row],[Age]] &gt;= 55, "Old 55+", IF(Bike_table[[#This Row],[Age]] &gt;= 31, "Middle Age 31-54", IF(Bike_table[[#This Row],[Age]] &lt; 31, "Adolescent 0-30", "Invalid")))</f>
        <v>Middle Age 31-54</v>
      </c>
      <c r="N70" t="s">
        <v>15</v>
      </c>
    </row>
    <row r="71" spans="1:14" x14ac:dyDescent="0.35">
      <c r="A71">
        <v>16438</v>
      </c>
      <c r="B71" t="s">
        <v>37</v>
      </c>
      <c r="C71" t="s">
        <v>39</v>
      </c>
      <c r="D71" s="3">
        <v>10000</v>
      </c>
      <c r="E71">
        <v>0</v>
      </c>
      <c r="F71" t="s">
        <v>29</v>
      </c>
      <c r="G71" t="s">
        <v>25</v>
      </c>
      <c r="H71" t="s">
        <v>18</v>
      </c>
      <c r="I71">
        <v>2</v>
      </c>
      <c r="J71" t="s">
        <v>16</v>
      </c>
      <c r="K71" t="s">
        <v>17</v>
      </c>
      <c r="L71">
        <v>30</v>
      </c>
      <c r="M71" t="str">
        <f>IF(Bike_table[[#This Row],[Age]] &gt;= 55, "Old 55+", IF(Bike_table[[#This Row],[Age]] &gt;= 31, "Middle Age 31-54", IF(Bike_table[[#This Row],[Age]] &lt; 31, "Adolescent 0-30", "Invalid")))</f>
        <v>Adolescent 0-30</v>
      </c>
      <c r="N71" t="s">
        <v>18</v>
      </c>
    </row>
    <row r="72" spans="1:14" x14ac:dyDescent="0.35">
      <c r="A72">
        <v>14238</v>
      </c>
      <c r="B72" t="s">
        <v>37</v>
      </c>
      <c r="C72" t="s">
        <v>36</v>
      </c>
      <c r="D72" s="3">
        <v>120000</v>
      </c>
      <c r="E72">
        <v>0</v>
      </c>
      <c r="F72" t="s">
        <v>29</v>
      </c>
      <c r="G72" t="s">
        <v>21</v>
      </c>
      <c r="H72" t="s">
        <v>15</v>
      </c>
      <c r="I72">
        <v>4</v>
      </c>
      <c r="J72" t="s">
        <v>49</v>
      </c>
      <c r="K72" t="s">
        <v>24</v>
      </c>
      <c r="L72">
        <v>36</v>
      </c>
      <c r="M72" t="str">
        <f>IF(Bike_table[[#This Row],[Age]] &gt;= 55, "Old 55+", IF(Bike_table[[#This Row],[Age]] &gt;= 31, "Middle Age 31-54", IF(Bike_table[[#This Row],[Age]] &lt; 31, "Adolescent 0-30", "Invalid")))</f>
        <v>Middle Age 31-54</v>
      </c>
      <c r="N72" t="s">
        <v>15</v>
      </c>
    </row>
    <row r="73" spans="1:14" x14ac:dyDescent="0.35">
      <c r="A73">
        <v>16200</v>
      </c>
      <c r="B73" t="s">
        <v>38</v>
      </c>
      <c r="C73" t="s">
        <v>39</v>
      </c>
      <c r="D73" s="3">
        <v>10000</v>
      </c>
      <c r="E73">
        <v>0</v>
      </c>
      <c r="F73" t="s">
        <v>29</v>
      </c>
      <c r="G73" t="s">
        <v>25</v>
      </c>
      <c r="H73" t="s">
        <v>18</v>
      </c>
      <c r="I73">
        <v>2</v>
      </c>
      <c r="J73" t="s">
        <v>16</v>
      </c>
      <c r="K73" t="s">
        <v>17</v>
      </c>
      <c r="L73">
        <v>35</v>
      </c>
      <c r="M73" t="str">
        <f>IF(Bike_table[[#This Row],[Age]] &gt;= 55, "Old 55+", IF(Bike_table[[#This Row],[Age]] &gt;= 31, "Middle Age 31-54", IF(Bike_table[[#This Row],[Age]] &lt; 31, "Adolescent 0-30", "Invalid")))</f>
        <v>Middle Age 31-54</v>
      </c>
      <c r="N73" t="s">
        <v>18</v>
      </c>
    </row>
    <row r="74" spans="1:14" x14ac:dyDescent="0.35">
      <c r="A74">
        <v>24857</v>
      </c>
      <c r="B74" t="s">
        <v>37</v>
      </c>
      <c r="C74" t="s">
        <v>39</v>
      </c>
      <c r="D74" s="3">
        <v>130000</v>
      </c>
      <c r="E74">
        <v>3</v>
      </c>
      <c r="F74" t="s">
        <v>27</v>
      </c>
      <c r="G74" t="s">
        <v>21</v>
      </c>
      <c r="H74" t="s">
        <v>15</v>
      </c>
      <c r="I74">
        <v>4</v>
      </c>
      <c r="J74" t="s">
        <v>16</v>
      </c>
      <c r="K74" t="s">
        <v>17</v>
      </c>
      <c r="L74">
        <v>52</v>
      </c>
      <c r="M74" t="str">
        <f>IF(Bike_table[[#This Row],[Age]] &gt;= 55, "Old 55+", IF(Bike_table[[#This Row],[Age]] &gt;= 31, "Middle Age 31-54", IF(Bike_table[[#This Row],[Age]] &lt; 31, "Adolescent 0-30", "Invalid")))</f>
        <v>Middle Age 31-54</v>
      </c>
      <c r="N74" t="s">
        <v>18</v>
      </c>
    </row>
    <row r="75" spans="1:14" x14ac:dyDescent="0.35">
      <c r="A75">
        <v>26956</v>
      </c>
      <c r="B75" t="s">
        <v>38</v>
      </c>
      <c r="C75" t="s">
        <v>39</v>
      </c>
      <c r="D75" s="3">
        <v>20000</v>
      </c>
      <c r="E75">
        <v>0</v>
      </c>
      <c r="F75" t="s">
        <v>19</v>
      </c>
      <c r="G75" t="s">
        <v>25</v>
      </c>
      <c r="H75" t="s">
        <v>18</v>
      </c>
      <c r="I75">
        <v>1</v>
      </c>
      <c r="J75" t="s">
        <v>22</v>
      </c>
      <c r="K75" t="s">
        <v>17</v>
      </c>
      <c r="L75">
        <v>36</v>
      </c>
      <c r="M75" t="str">
        <f>IF(Bike_table[[#This Row],[Age]] &gt;= 55, "Old 55+", IF(Bike_table[[#This Row],[Age]] &gt;= 31, "Middle Age 31-54", IF(Bike_table[[#This Row],[Age]] &lt; 31, "Adolescent 0-30", "Invalid")))</f>
        <v>Middle Age 31-54</v>
      </c>
      <c r="N75" t="s">
        <v>15</v>
      </c>
    </row>
    <row r="76" spans="1:14" x14ac:dyDescent="0.35">
      <c r="A76">
        <v>14517</v>
      </c>
      <c r="B76" t="s">
        <v>37</v>
      </c>
      <c r="C76" t="s">
        <v>39</v>
      </c>
      <c r="D76" s="3">
        <v>20000</v>
      </c>
      <c r="E76">
        <v>3</v>
      </c>
      <c r="F76" t="s">
        <v>27</v>
      </c>
      <c r="G76" t="s">
        <v>14</v>
      </c>
      <c r="H76" t="s">
        <v>18</v>
      </c>
      <c r="I76">
        <v>2</v>
      </c>
      <c r="J76" t="s">
        <v>26</v>
      </c>
      <c r="K76" t="s">
        <v>24</v>
      </c>
      <c r="L76">
        <v>62</v>
      </c>
      <c r="M76" t="str">
        <f>IF(Bike_table[[#This Row],[Age]] &gt;= 55, "Old 55+", IF(Bike_table[[#This Row],[Age]] &gt;= 31, "Middle Age 31-54", IF(Bike_table[[#This Row],[Age]] &lt; 31, "Adolescent 0-30", "Invalid")))</f>
        <v>Old 55+</v>
      </c>
      <c r="N76" t="s">
        <v>18</v>
      </c>
    </row>
    <row r="77" spans="1:14" x14ac:dyDescent="0.35">
      <c r="A77">
        <v>12678</v>
      </c>
      <c r="B77" t="s">
        <v>38</v>
      </c>
      <c r="C77" t="s">
        <v>39</v>
      </c>
      <c r="D77" s="3">
        <v>130000</v>
      </c>
      <c r="E77">
        <v>4</v>
      </c>
      <c r="F77" t="s">
        <v>27</v>
      </c>
      <c r="G77" t="s">
        <v>28</v>
      </c>
      <c r="H77" t="s">
        <v>15</v>
      </c>
      <c r="I77">
        <v>4</v>
      </c>
      <c r="J77" t="s">
        <v>16</v>
      </c>
      <c r="K77" t="s">
        <v>24</v>
      </c>
      <c r="L77">
        <v>31</v>
      </c>
      <c r="M77" t="str">
        <f>IF(Bike_table[[#This Row],[Age]] &gt;= 55, "Old 55+", IF(Bike_table[[#This Row],[Age]] &gt;= 31, "Middle Age 31-54", IF(Bike_table[[#This Row],[Age]] &lt; 31, "Adolescent 0-30", "Invalid")))</f>
        <v>Middle Age 31-54</v>
      </c>
      <c r="N77" t="s">
        <v>18</v>
      </c>
    </row>
    <row r="78" spans="1:14" x14ac:dyDescent="0.35">
      <c r="A78">
        <v>16188</v>
      </c>
      <c r="B78" t="s">
        <v>38</v>
      </c>
      <c r="C78" t="s">
        <v>39</v>
      </c>
      <c r="D78" s="3">
        <v>20000</v>
      </c>
      <c r="E78">
        <v>0</v>
      </c>
      <c r="F78" t="s">
        <v>29</v>
      </c>
      <c r="G78" t="s">
        <v>25</v>
      </c>
      <c r="H78" t="s">
        <v>18</v>
      </c>
      <c r="I78">
        <v>2</v>
      </c>
      <c r="J78" t="s">
        <v>26</v>
      </c>
      <c r="K78" t="s">
        <v>17</v>
      </c>
      <c r="L78">
        <v>26</v>
      </c>
      <c r="M78" t="str">
        <f>IF(Bike_table[[#This Row],[Age]] &gt;= 55, "Old 55+", IF(Bike_table[[#This Row],[Age]] &gt;= 31, "Middle Age 31-54", IF(Bike_table[[#This Row],[Age]] &lt; 31, "Adolescent 0-30", "Invalid")))</f>
        <v>Adolescent 0-30</v>
      </c>
      <c r="N78" t="s">
        <v>18</v>
      </c>
    </row>
    <row r="79" spans="1:14" x14ac:dyDescent="0.35">
      <c r="A79">
        <v>27969</v>
      </c>
      <c r="B79" t="s">
        <v>37</v>
      </c>
      <c r="C79" t="s">
        <v>36</v>
      </c>
      <c r="D79" s="3">
        <v>80000</v>
      </c>
      <c r="E79">
        <v>0</v>
      </c>
      <c r="F79" t="s">
        <v>13</v>
      </c>
      <c r="G79" t="s">
        <v>21</v>
      </c>
      <c r="H79" t="s">
        <v>15</v>
      </c>
      <c r="I79">
        <v>2</v>
      </c>
      <c r="J79" t="s">
        <v>49</v>
      </c>
      <c r="K79" t="s">
        <v>24</v>
      </c>
      <c r="L79">
        <v>29</v>
      </c>
      <c r="M79" t="str">
        <f>IF(Bike_table[[#This Row],[Age]] &gt;= 55, "Old 55+", IF(Bike_table[[#This Row],[Age]] &gt;= 31, "Middle Age 31-54", IF(Bike_table[[#This Row],[Age]] &lt; 31, "Adolescent 0-30", "Invalid")))</f>
        <v>Adolescent 0-30</v>
      </c>
      <c r="N79" t="s">
        <v>15</v>
      </c>
    </row>
    <row r="80" spans="1:14" x14ac:dyDescent="0.35">
      <c r="A80">
        <v>15752</v>
      </c>
      <c r="B80" t="s">
        <v>37</v>
      </c>
      <c r="C80" t="s">
        <v>36</v>
      </c>
      <c r="D80" s="3">
        <v>80000</v>
      </c>
      <c r="E80">
        <v>2</v>
      </c>
      <c r="F80" t="s">
        <v>27</v>
      </c>
      <c r="G80" t="s">
        <v>14</v>
      </c>
      <c r="H80" t="s">
        <v>18</v>
      </c>
      <c r="I80">
        <v>2</v>
      </c>
      <c r="J80" t="s">
        <v>26</v>
      </c>
      <c r="K80" t="s">
        <v>24</v>
      </c>
      <c r="L80">
        <v>50</v>
      </c>
      <c r="M80" t="str">
        <f>IF(Bike_table[[#This Row],[Age]] &gt;= 55, "Old 55+", IF(Bike_table[[#This Row],[Age]] &gt;= 31, "Middle Age 31-54", IF(Bike_table[[#This Row],[Age]] &lt; 31, "Adolescent 0-30", "Invalid")))</f>
        <v>Middle Age 31-54</v>
      </c>
      <c r="N80" t="s">
        <v>15</v>
      </c>
    </row>
    <row r="81" spans="1:14" x14ac:dyDescent="0.35">
      <c r="A81">
        <v>27745</v>
      </c>
      <c r="B81" t="s">
        <v>38</v>
      </c>
      <c r="C81" t="s">
        <v>36</v>
      </c>
      <c r="D81" s="3">
        <v>40000</v>
      </c>
      <c r="E81">
        <v>2</v>
      </c>
      <c r="F81" t="s">
        <v>13</v>
      </c>
      <c r="G81" t="s">
        <v>28</v>
      </c>
      <c r="H81" t="s">
        <v>15</v>
      </c>
      <c r="I81">
        <v>2</v>
      </c>
      <c r="J81" t="s">
        <v>23</v>
      </c>
      <c r="K81" t="s">
        <v>24</v>
      </c>
      <c r="L81">
        <v>63</v>
      </c>
      <c r="M81" t="str">
        <f>IF(Bike_table[[#This Row],[Age]] &gt;= 55, "Old 55+", IF(Bike_table[[#This Row],[Age]] &gt;= 31, "Middle Age 31-54", IF(Bike_table[[#This Row],[Age]] &lt; 31, "Adolescent 0-30", "Invalid")))</f>
        <v>Old 55+</v>
      </c>
      <c r="N81" t="s">
        <v>15</v>
      </c>
    </row>
    <row r="82" spans="1:14" x14ac:dyDescent="0.35">
      <c r="A82">
        <v>20828</v>
      </c>
      <c r="B82" t="s">
        <v>37</v>
      </c>
      <c r="C82" t="s">
        <v>39</v>
      </c>
      <c r="D82" s="3">
        <v>30000</v>
      </c>
      <c r="E82">
        <v>4</v>
      </c>
      <c r="F82" t="s">
        <v>31</v>
      </c>
      <c r="G82" t="s">
        <v>20</v>
      </c>
      <c r="H82" t="s">
        <v>15</v>
      </c>
      <c r="I82">
        <v>0</v>
      </c>
      <c r="J82" t="s">
        <v>16</v>
      </c>
      <c r="K82" t="s">
        <v>17</v>
      </c>
      <c r="L82">
        <v>45</v>
      </c>
      <c r="M82" t="str">
        <f>IF(Bike_table[[#This Row],[Age]] &gt;= 55, "Old 55+", IF(Bike_table[[#This Row],[Age]] &gt;= 31, "Middle Age 31-54", IF(Bike_table[[#This Row],[Age]] &lt; 31, "Adolescent 0-30", "Invalid")))</f>
        <v>Middle Age 31-54</v>
      </c>
      <c r="N82" t="s">
        <v>15</v>
      </c>
    </row>
    <row r="83" spans="1:14" x14ac:dyDescent="0.35">
      <c r="A83">
        <v>19461</v>
      </c>
      <c r="B83" t="s">
        <v>38</v>
      </c>
      <c r="C83" t="s">
        <v>39</v>
      </c>
      <c r="D83" s="3">
        <v>10000</v>
      </c>
      <c r="E83">
        <v>4</v>
      </c>
      <c r="F83" t="s">
        <v>29</v>
      </c>
      <c r="G83" t="s">
        <v>25</v>
      </c>
      <c r="H83" t="s">
        <v>15</v>
      </c>
      <c r="I83">
        <v>2</v>
      </c>
      <c r="J83" t="s">
        <v>16</v>
      </c>
      <c r="K83" t="s">
        <v>17</v>
      </c>
      <c r="L83">
        <v>40</v>
      </c>
      <c r="M83" t="str">
        <f>IF(Bike_table[[#This Row],[Age]] &gt;= 55, "Old 55+", IF(Bike_table[[#This Row],[Age]] &gt;= 31, "Middle Age 31-54", IF(Bike_table[[#This Row],[Age]] &lt; 31, "Adolescent 0-30", "Invalid")))</f>
        <v>Middle Age 31-54</v>
      </c>
      <c r="N83" t="s">
        <v>18</v>
      </c>
    </row>
    <row r="84" spans="1:14" x14ac:dyDescent="0.35">
      <c r="A84">
        <v>26941</v>
      </c>
      <c r="B84" t="s">
        <v>37</v>
      </c>
      <c r="C84" t="s">
        <v>36</v>
      </c>
      <c r="D84" s="3">
        <v>30000</v>
      </c>
      <c r="E84">
        <v>0</v>
      </c>
      <c r="F84" t="s">
        <v>13</v>
      </c>
      <c r="G84" t="s">
        <v>20</v>
      </c>
      <c r="H84" t="s">
        <v>15</v>
      </c>
      <c r="I84">
        <v>0</v>
      </c>
      <c r="J84" t="s">
        <v>16</v>
      </c>
      <c r="K84" t="s">
        <v>17</v>
      </c>
      <c r="L84">
        <v>47</v>
      </c>
      <c r="M84" t="str">
        <f>IF(Bike_table[[#This Row],[Age]] &gt;= 55, "Old 55+", IF(Bike_table[[#This Row],[Age]] &gt;= 31, "Middle Age 31-54", IF(Bike_table[[#This Row],[Age]] &lt; 31, "Adolescent 0-30", "Invalid")))</f>
        <v>Middle Age 31-54</v>
      </c>
      <c r="N84" t="s">
        <v>15</v>
      </c>
    </row>
    <row r="85" spans="1:14" x14ac:dyDescent="0.35">
      <c r="A85">
        <v>28412</v>
      </c>
      <c r="B85" t="s">
        <v>38</v>
      </c>
      <c r="C85" t="s">
        <v>36</v>
      </c>
      <c r="D85" s="3">
        <v>20000</v>
      </c>
      <c r="E85">
        <v>0</v>
      </c>
      <c r="F85" t="s">
        <v>27</v>
      </c>
      <c r="G85" t="s">
        <v>25</v>
      </c>
      <c r="H85" t="s">
        <v>18</v>
      </c>
      <c r="I85">
        <v>1</v>
      </c>
      <c r="J85" t="s">
        <v>22</v>
      </c>
      <c r="K85" t="s">
        <v>17</v>
      </c>
      <c r="L85">
        <v>29</v>
      </c>
      <c r="M85" t="str">
        <f>IF(Bike_table[[#This Row],[Age]] &gt;= 55, "Old 55+", IF(Bike_table[[#This Row],[Age]] &gt;= 31, "Middle Age 31-54", IF(Bike_table[[#This Row],[Age]] &lt; 31, "Adolescent 0-30", "Invalid")))</f>
        <v>Adolescent 0-30</v>
      </c>
      <c r="N85" t="s">
        <v>18</v>
      </c>
    </row>
    <row r="86" spans="1:14" x14ac:dyDescent="0.35">
      <c r="A86">
        <v>24485</v>
      </c>
      <c r="B86" t="s">
        <v>38</v>
      </c>
      <c r="C86" t="s">
        <v>36</v>
      </c>
      <c r="D86" s="3">
        <v>40000</v>
      </c>
      <c r="E86">
        <v>2</v>
      </c>
      <c r="F86" t="s">
        <v>13</v>
      </c>
      <c r="G86" t="s">
        <v>28</v>
      </c>
      <c r="H86" t="s">
        <v>18</v>
      </c>
      <c r="I86">
        <v>1</v>
      </c>
      <c r="J86" t="s">
        <v>23</v>
      </c>
      <c r="K86" t="s">
        <v>24</v>
      </c>
      <c r="L86">
        <v>52</v>
      </c>
      <c r="M86" t="str">
        <f>IF(Bike_table[[#This Row],[Age]] &gt;= 55, "Old 55+", IF(Bike_table[[#This Row],[Age]] &gt;= 31, "Middle Age 31-54", IF(Bike_table[[#This Row],[Age]] &lt; 31, "Adolescent 0-30", "Invalid")))</f>
        <v>Middle Age 31-54</v>
      </c>
      <c r="N86" t="s">
        <v>15</v>
      </c>
    </row>
    <row r="87" spans="1:14" x14ac:dyDescent="0.35">
      <c r="A87">
        <v>16514</v>
      </c>
      <c r="B87" t="s">
        <v>38</v>
      </c>
      <c r="C87" t="s">
        <v>36</v>
      </c>
      <c r="D87" s="3">
        <v>10000</v>
      </c>
      <c r="E87">
        <v>0</v>
      </c>
      <c r="F87" t="s">
        <v>19</v>
      </c>
      <c r="G87" t="s">
        <v>25</v>
      </c>
      <c r="H87" t="s">
        <v>15</v>
      </c>
      <c r="I87">
        <v>1</v>
      </c>
      <c r="J87" t="s">
        <v>26</v>
      </c>
      <c r="K87" t="s">
        <v>24</v>
      </c>
      <c r="L87">
        <v>26</v>
      </c>
      <c r="M87" t="str">
        <f>IF(Bike_table[[#This Row],[Age]] &gt;= 55, "Old 55+", IF(Bike_table[[#This Row],[Age]] &gt;= 31, "Middle Age 31-54", IF(Bike_table[[#This Row],[Age]] &lt; 31, "Adolescent 0-30", "Invalid")))</f>
        <v>Adolescent 0-30</v>
      </c>
      <c r="N87" t="s">
        <v>15</v>
      </c>
    </row>
    <row r="88" spans="1:14" x14ac:dyDescent="0.35">
      <c r="A88">
        <v>17191</v>
      </c>
      <c r="B88" t="s">
        <v>38</v>
      </c>
      <c r="C88" t="s">
        <v>36</v>
      </c>
      <c r="D88" s="3">
        <v>130000</v>
      </c>
      <c r="E88">
        <v>3</v>
      </c>
      <c r="F88" t="s">
        <v>19</v>
      </c>
      <c r="G88" t="s">
        <v>21</v>
      </c>
      <c r="H88" t="s">
        <v>18</v>
      </c>
      <c r="I88">
        <v>3</v>
      </c>
      <c r="J88" t="s">
        <v>16</v>
      </c>
      <c r="K88" t="s">
        <v>17</v>
      </c>
      <c r="L88">
        <v>51</v>
      </c>
      <c r="M88" t="str">
        <f>IF(Bike_table[[#This Row],[Age]] &gt;= 55, "Old 55+", IF(Bike_table[[#This Row],[Age]] &gt;= 31, "Middle Age 31-54", IF(Bike_table[[#This Row],[Age]] &lt; 31, "Adolescent 0-30", "Invalid")))</f>
        <v>Middle Age 31-54</v>
      </c>
      <c r="N88" t="s">
        <v>15</v>
      </c>
    </row>
    <row r="89" spans="1:14" x14ac:dyDescent="0.35">
      <c r="A89">
        <v>19608</v>
      </c>
      <c r="B89" t="s">
        <v>37</v>
      </c>
      <c r="C89" t="s">
        <v>36</v>
      </c>
      <c r="D89" s="3">
        <v>80000</v>
      </c>
      <c r="E89">
        <v>5</v>
      </c>
      <c r="F89" t="s">
        <v>13</v>
      </c>
      <c r="G89" t="s">
        <v>21</v>
      </c>
      <c r="H89" t="s">
        <v>15</v>
      </c>
      <c r="I89">
        <v>4</v>
      </c>
      <c r="J89" t="s">
        <v>26</v>
      </c>
      <c r="K89" t="s">
        <v>24</v>
      </c>
      <c r="L89">
        <v>40</v>
      </c>
      <c r="M89" t="str">
        <f>IF(Bike_table[[#This Row],[Age]] &gt;= 55, "Old 55+", IF(Bike_table[[#This Row],[Age]] &gt;= 31, "Middle Age 31-54", IF(Bike_table[[#This Row],[Age]] &lt; 31, "Adolescent 0-30", "Invalid")))</f>
        <v>Middle Age 31-54</v>
      </c>
      <c r="N89" t="s">
        <v>18</v>
      </c>
    </row>
    <row r="90" spans="1:14" x14ac:dyDescent="0.35">
      <c r="A90">
        <v>24119</v>
      </c>
      <c r="B90" t="s">
        <v>38</v>
      </c>
      <c r="C90" t="s">
        <v>36</v>
      </c>
      <c r="D90" s="3">
        <v>30000</v>
      </c>
      <c r="E90">
        <v>0</v>
      </c>
      <c r="F90" t="s">
        <v>19</v>
      </c>
      <c r="G90" t="s">
        <v>20</v>
      </c>
      <c r="H90" t="s">
        <v>18</v>
      </c>
      <c r="I90">
        <v>1</v>
      </c>
      <c r="J90" t="s">
        <v>22</v>
      </c>
      <c r="K90" t="s">
        <v>17</v>
      </c>
      <c r="L90">
        <v>29</v>
      </c>
      <c r="M90" t="str">
        <f>IF(Bike_table[[#This Row],[Age]] &gt;= 55, "Old 55+", IF(Bike_table[[#This Row],[Age]] &gt;= 31, "Middle Age 31-54", IF(Bike_table[[#This Row],[Age]] &lt; 31, "Adolescent 0-30", "Invalid")))</f>
        <v>Adolescent 0-30</v>
      </c>
      <c r="N90" t="s">
        <v>18</v>
      </c>
    </row>
    <row r="91" spans="1:14" x14ac:dyDescent="0.35">
      <c r="A91">
        <v>25458</v>
      </c>
      <c r="B91" t="s">
        <v>37</v>
      </c>
      <c r="C91" t="s">
        <v>36</v>
      </c>
      <c r="D91" s="3">
        <v>20000</v>
      </c>
      <c r="E91">
        <v>1</v>
      </c>
      <c r="F91" t="s">
        <v>27</v>
      </c>
      <c r="G91" t="s">
        <v>25</v>
      </c>
      <c r="H91" t="s">
        <v>18</v>
      </c>
      <c r="I91">
        <v>1</v>
      </c>
      <c r="J91" t="s">
        <v>26</v>
      </c>
      <c r="K91" t="s">
        <v>17</v>
      </c>
      <c r="L91">
        <v>40</v>
      </c>
      <c r="M91" t="str">
        <f>IF(Bike_table[[#This Row],[Age]] &gt;= 55, "Old 55+", IF(Bike_table[[#This Row],[Age]] &gt;= 31, "Middle Age 31-54", IF(Bike_table[[#This Row],[Age]] &lt; 31, "Adolescent 0-30", "Invalid")))</f>
        <v>Middle Age 31-54</v>
      </c>
      <c r="N91" t="s">
        <v>15</v>
      </c>
    </row>
    <row r="92" spans="1:14" x14ac:dyDescent="0.35">
      <c r="A92">
        <v>26886</v>
      </c>
      <c r="B92" t="s">
        <v>38</v>
      </c>
      <c r="C92" t="s">
        <v>39</v>
      </c>
      <c r="D92" s="3">
        <v>30000</v>
      </c>
      <c r="E92">
        <v>0</v>
      </c>
      <c r="F92" t="s">
        <v>19</v>
      </c>
      <c r="G92" t="s">
        <v>20</v>
      </c>
      <c r="H92" t="s">
        <v>18</v>
      </c>
      <c r="I92">
        <v>1</v>
      </c>
      <c r="J92" t="s">
        <v>16</v>
      </c>
      <c r="K92" t="s">
        <v>17</v>
      </c>
      <c r="L92">
        <v>29</v>
      </c>
      <c r="M92" t="str">
        <f>IF(Bike_table[[#This Row],[Age]] &gt;= 55, "Old 55+", IF(Bike_table[[#This Row],[Age]] &gt;= 31, "Middle Age 31-54", IF(Bike_table[[#This Row],[Age]] &lt; 31, "Adolescent 0-30", "Invalid")))</f>
        <v>Adolescent 0-30</v>
      </c>
      <c r="N92" t="s">
        <v>15</v>
      </c>
    </row>
    <row r="93" spans="1:14" x14ac:dyDescent="0.35">
      <c r="A93">
        <v>28436</v>
      </c>
      <c r="B93" t="s">
        <v>38</v>
      </c>
      <c r="C93" t="s">
        <v>36</v>
      </c>
      <c r="D93" s="3">
        <v>30000</v>
      </c>
      <c r="E93">
        <v>0</v>
      </c>
      <c r="F93" t="s">
        <v>19</v>
      </c>
      <c r="G93" t="s">
        <v>20</v>
      </c>
      <c r="H93" t="s">
        <v>18</v>
      </c>
      <c r="I93">
        <v>1</v>
      </c>
      <c r="J93" t="s">
        <v>16</v>
      </c>
      <c r="K93" t="s">
        <v>17</v>
      </c>
      <c r="L93">
        <v>30</v>
      </c>
      <c r="M93" t="str">
        <f>IF(Bike_table[[#This Row],[Age]] &gt;= 55, "Old 55+", IF(Bike_table[[#This Row],[Age]] &gt;= 31, "Middle Age 31-54", IF(Bike_table[[#This Row],[Age]] &lt; 31, "Adolescent 0-30", "Invalid")))</f>
        <v>Adolescent 0-30</v>
      </c>
      <c r="N93" t="s">
        <v>15</v>
      </c>
    </row>
    <row r="94" spans="1:14" x14ac:dyDescent="0.35">
      <c r="A94">
        <v>19562</v>
      </c>
      <c r="B94" t="s">
        <v>38</v>
      </c>
      <c r="C94" t="s">
        <v>39</v>
      </c>
      <c r="D94" s="3">
        <v>60000</v>
      </c>
      <c r="E94">
        <v>2</v>
      </c>
      <c r="F94" t="s">
        <v>13</v>
      </c>
      <c r="G94" t="s">
        <v>21</v>
      </c>
      <c r="H94" t="s">
        <v>15</v>
      </c>
      <c r="I94">
        <v>1</v>
      </c>
      <c r="J94" t="s">
        <v>22</v>
      </c>
      <c r="K94" t="s">
        <v>24</v>
      </c>
      <c r="L94">
        <v>37</v>
      </c>
      <c r="M94" t="str">
        <f>IF(Bike_table[[#This Row],[Age]] &gt;= 55, "Old 55+", IF(Bike_table[[#This Row],[Age]] &gt;= 31, "Middle Age 31-54", IF(Bike_table[[#This Row],[Age]] &lt; 31, "Adolescent 0-30", "Invalid")))</f>
        <v>Middle Age 31-54</v>
      </c>
      <c r="N94" t="s">
        <v>15</v>
      </c>
    </row>
    <row r="95" spans="1:14" x14ac:dyDescent="0.35">
      <c r="A95">
        <v>15608</v>
      </c>
      <c r="B95" t="s">
        <v>38</v>
      </c>
      <c r="C95" t="s">
        <v>39</v>
      </c>
      <c r="D95" s="3">
        <v>30000</v>
      </c>
      <c r="E95">
        <v>0</v>
      </c>
      <c r="F95" t="s">
        <v>19</v>
      </c>
      <c r="G95" t="s">
        <v>20</v>
      </c>
      <c r="H95" t="s">
        <v>18</v>
      </c>
      <c r="I95">
        <v>1</v>
      </c>
      <c r="J95" t="s">
        <v>22</v>
      </c>
      <c r="K95" t="s">
        <v>17</v>
      </c>
      <c r="L95">
        <v>33</v>
      </c>
      <c r="M95" t="str">
        <f>IF(Bike_table[[#This Row],[Age]] &gt;= 55, "Old 55+", IF(Bike_table[[#This Row],[Age]] &gt;= 31, "Middle Age 31-54", IF(Bike_table[[#This Row],[Age]] &lt; 31, "Adolescent 0-30", "Invalid")))</f>
        <v>Middle Age 31-54</v>
      </c>
      <c r="N95" t="s">
        <v>18</v>
      </c>
    </row>
    <row r="96" spans="1:14" x14ac:dyDescent="0.35">
      <c r="A96">
        <v>16487</v>
      </c>
      <c r="B96" t="s">
        <v>38</v>
      </c>
      <c r="C96" t="s">
        <v>39</v>
      </c>
      <c r="D96" s="3">
        <v>30000</v>
      </c>
      <c r="E96">
        <v>3</v>
      </c>
      <c r="F96" t="s">
        <v>27</v>
      </c>
      <c r="G96" t="s">
        <v>14</v>
      </c>
      <c r="H96" t="s">
        <v>15</v>
      </c>
      <c r="I96">
        <v>2</v>
      </c>
      <c r="J96" t="s">
        <v>23</v>
      </c>
      <c r="K96" t="s">
        <v>24</v>
      </c>
      <c r="L96">
        <v>55</v>
      </c>
      <c r="M96" t="str">
        <f>IF(Bike_table[[#This Row],[Age]] &gt;= 55, "Old 55+", IF(Bike_table[[#This Row],[Age]] &gt;= 31, "Middle Age 31-54", IF(Bike_table[[#This Row],[Age]] &lt; 31, "Adolescent 0-30", "Invalid")))</f>
        <v>Old 55+</v>
      </c>
      <c r="N96" t="s">
        <v>18</v>
      </c>
    </row>
    <row r="97" spans="1:14" x14ac:dyDescent="0.35">
      <c r="A97">
        <v>17197</v>
      </c>
      <c r="B97" t="s">
        <v>38</v>
      </c>
      <c r="C97" t="s">
        <v>39</v>
      </c>
      <c r="D97" s="3">
        <v>90000</v>
      </c>
      <c r="E97">
        <v>5</v>
      </c>
      <c r="F97" t="s">
        <v>19</v>
      </c>
      <c r="G97" t="s">
        <v>21</v>
      </c>
      <c r="H97" t="s">
        <v>15</v>
      </c>
      <c r="I97">
        <v>2</v>
      </c>
      <c r="J97" t="s">
        <v>49</v>
      </c>
      <c r="K97" t="s">
        <v>17</v>
      </c>
      <c r="L97">
        <v>62</v>
      </c>
      <c r="M97" t="str">
        <f>IF(Bike_table[[#This Row],[Age]] &gt;= 55, "Old 55+", IF(Bike_table[[#This Row],[Age]] &gt;= 31, "Middle Age 31-54", IF(Bike_table[[#This Row],[Age]] &lt; 31, "Adolescent 0-30", "Invalid")))</f>
        <v>Old 55+</v>
      </c>
      <c r="N97" t="s">
        <v>18</v>
      </c>
    </row>
    <row r="98" spans="1:14" x14ac:dyDescent="0.35">
      <c r="A98">
        <v>12507</v>
      </c>
      <c r="B98" t="s">
        <v>37</v>
      </c>
      <c r="C98" t="s">
        <v>36</v>
      </c>
      <c r="D98" s="3">
        <v>30000</v>
      </c>
      <c r="E98">
        <v>1</v>
      </c>
      <c r="F98" t="s">
        <v>19</v>
      </c>
      <c r="G98" t="s">
        <v>20</v>
      </c>
      <c r="H98" t="s">
        <v>15</v>
      </c>
      <c r="I98">
        <v>1</v>
      </c>
      <c r="J98" t="s">
        <v>16</v>
      </c>
      <c r="K98" t="s">
        <v>17</v>
      </c>
      <c r="L98">
        <v>43</v>
      </c>
      <c r="M98" t="str">
        <f>IF(Bike_table[[#This Row],[Age]] &gt;= 55, "Old 55+", IF(Bike_table[[#This Row],[Age]] &gt;= 31, "Middle Age 31-54", IF(Bike_table[[#This Row],[Age]] &lt; 31, "Adolescent 0-30", "Invalid")))</f>
        <v>Middle Age 31-54</v>
      </c>
      <c r="N98" t="s">
        <v>18</v>
      </c>
    </row>
    <row r="99" spans="1:14" x14ac:dyDescent="0.35">
      <c r="A99">
        <v>23940</v>
      </c>
      <c r="B99" t="s">
        <v>37</v>
      </c>
      <c r="C99" t="s">
        <v>36</v>
      </c>
      <c r="D99" s="3">
        <v>40000</v>
      </c>
      <c r="E99">
        <v>1</v>
      </c>
      <c r="F99" t="s">
        <v>13</v>
      </c>
      <c r="G99" t="s">
        <v>14</v>
      </c>
      <c r="H99" t="s">
        <v>15</v>
      </c>
      <c r="I99">
        <v>1</v>
      </c>
      <c r="J99" t="s">
        <v>16</v>
      </c>
      <c r="K99" t="s">
        <v>17</v>
      </c>
      <c r="L99">
        <v>44</v>
      </c>
      <c r="M99" t="str">
        <f>IF(Bike_table[[#This Row],[Age]] &gt;= 55, "Old 55+", IF(Bike_table[[#This Row],[Age]] &gt;= 31, "Middle Age 31-54", IF(Bike_table[[#This Row],[Age]] &lt; 31, "Adolescent 0-30", "Invalid")))</f>
        <v>Middle Age 31-54</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IF(Bike_table[[#This Row],[Age]] &gt;= 55, "Old 55+", IF(Bike_table[[#This Row],[Age]] &gt;= 31, "Middle Age 31-54", IF(Bike_table[[#This Row],[Age]] &lt; 31, "Adolescent 0-30", "Invalid")))</f>
        <v>Adolescent 0-30</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IF(Bike_table[[#This Row],[Age]] &gt;= 55, "Old 55+", IF(Bike_table[[#This Row],[Age]] &gt;= 31, "Middle Age 31-54", IF(Bike_table[[#This Row],[Age]] &lt; 31, "Adolescent 0-30", "Invalid")))</f>
        <v>Middle Age 31-54</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IF(Bike_table[[#This Row],[Age]] &gt;= 55, "Old 55+", IF(Bike_table[[#This Row],[Age]] &gt;= 31, "Middle Age 31-54", IF(Bike_table[[#This Row],[Age]] &lt; 31, "Adolescent 0-30", "Invalid")))</f>
        <v>Middle Age 31-54</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IF(Bike_table[[#This Row],[Age]] &gt;= 55, "Old 55+", IF(Bike_table[[#This Row],[Age]] &gt;= 31, "Middle Age 31-54", IF(Bike_table[[#This Row],[Age]] &lt; 31, "Adolescent 0-30", "Invalid")))</f>
        <v>Middle Age 31-54</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IF(Bike_table[[#This Row],[Age]] &gt;= 55, "Old 55+", IF(Bike_table[[#This Row],[Age]] &gt;= 31, "Middle Age 31-54", IF(Bike_table[[#This Row],[Age]] &lt; 31, "Adolescent 0-30", "Invalid")))</f>
        <v>Middle Age 31-54</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IF(Bike_table[[#This Row],[Age]] &gt;= 55, "Old 55+", IF(Bike_table[[#This Row],[Age]] &gt;= 31, "Middle Age 31-54", IF(Bike_table[[#This Row],[Age]] &lt; 31, "Adolescent 0-30", "Invalid")))</f>
        <v>Middle Age 31-54</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IF(Bike_table[[#This Row],[Age]] &gt;= 55, "Old 55+", IF(Bike_table[[#This Row],[Age]] &gt;= 31, "Middle Age 31-54", IF(Bike_table[[#This Row],[Age]] &lt; 31, "Adolescent 0-30", "Invalid")))</f>
        <v>Middle Age 31-54</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IF(Bike_table[[#This Row],[Age]] &gt;= 55, "Old 55+", IF(Bike_table[[#This Row],[Age]] &gt;= 31, "Middle Age 31-54", IF(Bike_table[[#This Row],[Age]] &lt; 31, "Adolescent 0-30", "Invalid")))</f>
        <v>Adolescent 0-30</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IF(Bike_table[[#This Row],[Age]] &gt;= 55, "Old 55+", IF(Bike_table[[#This Row],[Age]] &gt;= 31, "Middle Age 31-54", IF(Bike_table[[#This Row],[Age]] &lt; 31, "Adolescent 0-30", "Invalid")))</f>
        <v>Middle Age 31-54</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IF(Bike_table[[#This Row],[Age]] &gt;= 55, "Old 55+", IF(Bike_table[[#This Row],[Age]] &gt;= 31, "Middle Age 31-54", IF(Bike_table[[#This Row],[Age]] &lt; 31, "Adolescent 0-30", "Invalid")))</f>
        <v>Middle Age 31-54</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IF(Bike_table[[#This Row],[Age]] &gt;= 55, "Old 55+", IF(Bike_table[[#This Row],[Age]] &gt;= 31, "Middle Age 31-54", IF(Bike_table[[#This Row],[Age]] &lt; 31, "Adolescent 0-30", "Invalid")))</f>
        <v>Middle Age 31-54</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IF(Bike_table[[#This Row],[Age]] &gt;= 55, "Old 55+", IF(Bike_table[[#This Row],[Age]] &gt;= 31, "Middle Age 31-54", IF(Bike_table[[#This Row],[Age]] &lt; 31, "Adolescent 0-30", "Invalid")))</f>
        <v>Middle Age 31-54</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IF(Bike_table[[#This Row],[Age]] &gt;= 55, "Old 55+", IF(Bike_table[[#This Row],[Age]] &gt;= 31, "Middle Age 31-54", IF(Bike_table[[#This Row],[Age]] &lt; 31, "Adolescent 0-30", "Invalid")))</f>
        <v>Middle Age 31-54</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IF(Bike_table[[#This Row],[Age]] &gt;= 55, "Old 55+", IF(Bike_table[[#This Row],[Age]] &gt;= 31, "Middle Age 31-54", IF(Bike_table[[#This Row],[Age]] &lt; 31, "Adolescent 0-30", "Invalid")))</f>
        <v>Middle Age 31-54</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IF(Bike_table[[#This Row],[Age]] &gt;= 55, "Old 55+", IF(Bike_table[[#This Row],[Age]] &gt;= 31, "Middle Age 31-54", IF(Bike_table[[#This Row],[Age]] &lt; 31, "Adolescent 0-30", "Invalid")))</f>
        <v>Middle Age 31-54</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IF(Bike_table[[#This Row],[Age]] &gt;= 55, "Old 55+", IF(Bike_table[[#This Row],[Age]] &gt;= 31, "Middle Age 31-54", IF(Bike_table[[#This Row],[Age]] &lt; 31, "Adolescent 0-30", "Invalid")))</f>
        <v>Middle Age 31-54</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IF(Bike_table[[#This Row],[Age]] &gt;= 55, "Old 55+", IF(Bike_table[[#This Row],[Age]] &gt;= 31, "Middle Age 31-54", IF(Bike_table[[#This Row],[Age]] &lt; 31, "Adolescent 0-30", "Invalid")))</f>
        <v>Adolescent 0-30</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IF(Bike_table[[#This Row],[Age]] &gt;= 55, "Old 55+", IF(Bike_table[[#This Row],[Age]] &gt;= 31, "Middle Age 31-54", IF(Bike_table[[#This Row],[Age]] &lt; 31, "Adolescent 0-30", "Invalid")))</f>
        <v>Adolescent 0-30</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IF(Bike_table[[#This Row],[Age]] &gt;= 55, "Old 55+", IF(Bike_table[[#This Row],[Age]] &gt;= 31, "Middle Age 31-54", IF(Bike_table[[#This Row],[Age]] &lt; 31, "Adolescent 0-30", "Invalid")))</f>
        <v>Middle Age 31-54</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IF(Bike_table[[#This Row],[Age]] &gt;= 55, "Old 55+", IF(Bike_table[[#This Row],[Age]] &gt;= 31, "Middle Age 31-54", IF(Bike_table[[#This Row],[Age]] &lt; 31, "Adolescent 0-30", "Invalid")))</f>
        <v>Middle Age 31-54</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IF(Bike_table[[#This Row],[Age]] &gt;= 55, "Old 55+", IF(Bike_table[[#This Row],[Age]] &gt;= 31, "Middle Age 31-54", IF(Bike_table[[#This Row],[Age]] &lt; 31, "Adolescent 0-30", "Invalid")))</f>
        <v>Old 55+</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IF(Bike_table[[#This Row],[Age]] &gt;= 55, "Old 55+", IF(Bike_table[[#This Row],[Age]] &gt;= 31, "Middle Age 31-54", IF(Bike_table[[#This Row],[Age]] &lt; 31, "Adolescent 0-30", "Invalid")))</f>
        <v>Adolescent 0-30</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IF(Bike_table[[#This Row],[Age]] &gt;= 55, "Old 55+", IF(Bike_table[[#This Row],[Age]] &gt;= 31, "Middle Age 31-54", IF(Bike_table[[#This Row],[Age]] &lt; 31, "Adolescent 0-30", "Invalid")))</f>
        <v>Old 55+</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IF(Bike_table[[#This Row],[Age]] &gt;= 55, "Old 55+", IF(Bike_table[[#This Row],[Age]] &gt;= 31, "Middle Age 31-54", IF(Bike_table[[#This Row],[Age]] &lt; 31, "Adolescent 0-30", "Invalid")))</f>
        <v>Middle Age 31-54</v>
      </c>
      <c r="N123" t="s">
        <v>18</v>
      </c>
    </row>
    <row r="124" spans="1:14" x14ac:dyDescent="0.35">
      <c r="A124">
        <v>12344</v>
      </c>
      <c r="B124" t="s">
        <v>38</v>
      </c>
      <c r="C124" t="s">
        <v>39</v>
      </c>
      <c r="D124" s="3">
        <v>80000</v>
      </c>
      <c r="E124">
        <v>0</v>
      </c>
      <c r="F124" t="s">
        <v>13</v>
      </c>
      <c r="G124" t="s">
        <v>21</v>
      </c>
      <c r="H124" t="s">
        <v>18</v>
      </c>
      <c r="I124">
        <v>3</v>
      </c>
      <c r="J124" t="s">
        <v>49</v>
      </c>
      <c r="K124" t="s">
        <v>24</v>
      </c>
      <c r="L124">
        <v>31</v>
      </c>
      <c r="M124" t="str">
        <f>IF(Bike_table[[#This Row],[Age]] &gt;= 55, "Old 55+", IF(Bike_table[[#This Row],[Age]] &gt;= 31, "Middle Age 31-54", IF(Bike_table[[#This Row],[Age]] &lt; 31, "Adolescent 0-30", "Invalid")))</f>
        <v>Middle Age 31-54</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IF(Bike_table[[#This Row],[Age]] &gt;= 55, "Old 55+", IF(Bike_table[[#This Row],[Age]] &gt;= 31, "Middle Age 31-54", IF(Bike_table[[#This Row],[Age]] &lt; 31, "Adolescent 0-30", "Invalid")))</f>
        <v>Old 55+</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IF(Bike_table[[#This Row],[Age]] &gt;= 55, "Old 55+", IF(Bike_table[[#This Row],[Age]] &gt;= 31, "Middle Age 31-54", IF(Bike_table[[#This Row],[Age]] &lt; 31, "Adolescent 0-30", "Invalid")))</f>
        <v>Middle Age 31-54</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IF(Bike_table[[#This Row],[Age]] &gt;= 55, "Old 55+", IF(Bike_table[[#This Row],[Age]] &gt;= 31, "Middle Age 31-54", IF(Bike_table[[#This Row],[Age]] &lt; 31, "Adolescent 0-30", "Invalid")))</f>
        <v>Middle Age 31-54</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IF(Bike_table[[#This Row],[Age]] &gt;= 55, "Old 55+", IF(Bike_table[[#This Row],[Age]] &gt;= 31, "Middle Age 31-54", IF(Bike_table[[#This Row],[Age]] &lt; 31, "Adolescent 0-30", "Invalid")))</f>
        <v>Middle Age 31-54</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IF(Bike_table[[#This Row],[Age]] &gt;= 55, "Old 55+", IF(Bike_table[[#This Row],[Age]] &gt;= 31, "Middle Age 31-54", IF(Bike_table[[#This Row],[Age]] &lt; 31, "Adolescent 0-30", "Invalid")))</f>
        <v>Middle Age 31-54</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IF(Bike_table[[#This Row],[Age]] &gt;= 55, "Old 55+", IF(Bike_table[[#This Row],[Age]] &gt;= 31, "Middle Age 31-54", IF(Bike_table[[#This Row],[Age]] &lt; 31, "Adolescent 0-30", "Invalid")))</f>
        <v>Middle Age 31-54</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IF(Bike_table[[#This Row],[Age]] &gt;= 55, "Old 55+", IF(Bike_table[[#This Row],[Age]] &gt;= 31, "Middle Age 31-54", IF(Bike_table[[#This Row],[Age]] &lt; 31, "Adolescent 0-30", "Invalid")))</f>
        <v>Middle Age 31-54</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IF(Bike_table[[#This Row],[Age]] &gt;= 55, "Old 55+", IF(Bike_table[[#This Row],[Age]] &gt;= 31, "Middle Age 31-54", IF(Bike_table[[#This Row],[Age]] &lt; 31, "Adolescent 0-30", "Invalid")))</f>
        <v>Middle Age 31-54</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IF(Bike_table[[#This Row],[Age]] &gt;= 55, "Old 55+", IF(Bike_table[[#This Row],[Age]] &gt;= 31, "Middle Age 31-54", IF(Bike_table[[#This Row],[Age]] &lt; 31, "Adolescent 0-30", "Invalid")))</f>
        <v>Old 55+</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IF(Bike_table[[#This Row],[Age]] &gt;= 55, "Old 55+", IF(Bike_table[[#This Row],[Age]] &gt;= 31, "Middle Age 31-54", IF(Bike_table[[#This Row],[Age]] &lt; 31, "Adolescent 0-30", "Invalid")))</f>
        <v>Middle Age 31-54</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IF(Bike_table[[#This Row],[Age]] &gt;= 55, "Old 55+", IF(Bike_table[[#This Row],[Age]] &gt;= 31, "Middle Age 31-54", IF(Bike_table[[#This Row],[Age]] &lt; 31, "Adolescent 0-30", "Invalid")))</f>
        <v>Old 55+</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IF(Bike_table[[#This Row],[Age]] &gt;= 55, "Old 55+", IF(Bike_table[[#This Row],[Age]] &gt;= 31, "Middle Age 31-54", IF(Bike_table[[#This Row],[Age]] &lt; 31, "Adolescent 0-30", "Invalid")))</f>
        <v>Middle Age 31-54</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IF(Bike_table[[#This Row],[Age]] &gt;= 55, "Old 55+", IF(Bike_table[[#This Row],[Age]] &gt;= 31, "Middle Age 31-54", IF(Bike_table[[#This Row],[Age]] &lt; 31, "Adolescent 0-30", "Invalid")))</f>
        <v>Middle Age 31-54</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IF(Bike_table[[#This Row],[Age]] &gt;= 55, "Old 55+", IF(Bike_table[[#This Row],[Age]] &gt;= 31, "Middle Age 31-54", IF(Bike_table[[#This Row],[Age]] &lt; 31, "Adolescent 0-30", "Invalid")))</f>
        <v>Middle Age 31-54</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IF(Bike_table[[#This Row],[Age]] &gt;= 55, "Old 55+", IF(Bike_table[[#This Row],[Age]] &gt;= 31, "Middle Age 31-54", IF(Bike_table[[#This Row],[Age]] &lt; 31, "Adolescent 0-30", "Invalid")))</f>
        <v>Middle Age 31-54</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IF(Bike_table[[#This Row],[Age]] &gt;= 55, "Old 55+", IF(Bike_table[[#This Row],[Age]] &gt;= 31, "Middle Age 31-54", IF(Bike_table[[#This Row],[Age]] &lt; 31, "Adolescent 0-30", "Invalid")))</f>
        <v>Old 55+</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IF(Bike_table[[#This Row],[Age]] &gt;= 55, "Old 55+", IF(Bike_table[[#This Row],[Age]] &gt;= 31, "Middle Age 31-54", IF(Bike_table[[#This Row],[Age]] &lt; 31, "Adolescent 0-30", "Invalid")))</f>
        <v>Old 55+</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IF(Bike_table[[#This Row],[Age]] &gt;= 55, "Old 55+", IF(Bike_table[[#This Row],[Age]] &gt;= 31, "Middle Age 31-54", IF(Bike_table[[#This Row],[Age]] &lt; 31, "Adolescent 0-30", "Invalid")))</f>
        <v>Middle Age 31-54</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IF(Bike_table[[#This Row],[Age]] &gt;= 55, "Old 55+", IF(Bike_table[[#This Row],[Age]] &gt;= 31, "Middle Age 31-54", IF(Bike_table[[#This Row],[Age]] &lt; 31, "Adolescent 0-30", "Invalid")))</f>
        <v>Adolescent 0-30</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IF(Bike_table[[#This Row],[Age]] &gt;= 55, "Old 55+", IF(Bike_table[[#This Row],[Age]] &gt;= 31, "Middle Age 31-54", IF(Bike_table[[#This Row],[Age]] &lt; 31, "Adolescent 0-30", "Invalid")))</f>
        <v>Middle Age 31-54</v>
      </c>
      <c r="N144" t="s">
        <v>15</v>
      </c>
    </row>
    <row r="145" spans="1:14" x14ac:dyDescent="0.35">
      <c r="A145">
        <v>16614</v>
      </c>
      <c r="B145" t="s">
        <v>37</v>
      </c>
      <c r="C145" t="s">
        <v>39</v>
      </c>
      <c r="D145" s="3">
        <v>80000</v>
      </c>
      <c r="E145">
        <v>0</v>
      </c>
      <c r="F145" t="s">
        <v>13</v>
      </c>
      <c r="G145" t="s">
        <v>21</v>
      </c>
      <c r="H145" t="s">
        <v>15</v>
      </c>
      <c r="I145">
        <v>3</v>
      </c>
      <c r="J145" t="s">
        <v>49</v>
      </c>
      <c r="K145" t="s">
        <v>24</v>
      </c>
      <c r="L145">
        <v>32</v>
      </c>
      <c r="M145" t="str">
        <f>IF(Bike_table[[#This Row],[Age]] &gt;= 55, "Old 55+", IF(Bike_table[[#This Row],[Age]] &gt;= 31, "Middle Age 31-54", IF(Bike_table[[#This Row],[Age]] &lt; 31, "Adolescent 0-30", "Invalid")))</f>
        <v>Middle Age 31-54</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IF(Bike_table[[#This Row],[Age]] &gt;= 55, "Old 55+", IF(Bike_table[[#This Row],[Age]] &gt;= 31, "Middle Age 31-54", IF(Bike_table[[#This Row],[Age]] &lt; 31, "Adolescent 0-30", "Invalid")))</f>
        <v>Middle Age 31-54</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IF(Bike_table[[#This Row],[Age]] &gt;= 55, "Old 55+", IF(Bike_table[[#This Row],[Age]] &gt;= 31, "Middle Age 31-54", IF(Bike_table[[#This Row],[Age]] &lt; 31, "Adolescent 0-30", "Invalid")))</f>
        <v>Middle Age 31-54</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IF(Bike_table[[#This Row],[Age]] &gt;= 55, "Old 55+", IF(Bike_table[[#This Row],[Age]] &gt;= 31, "Middle Age 31-54", IF(Bike_table[[#This Row],[Age]] &lt; 31, "Adolescent 0-30", "Invalid")))</f>
        <v>Middle Age 31-54</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IF(Bike_table[[#This Row],[Age]] &gt;= 55, "Old 55+", IF(Bike_table[[#This Row],[Age]] &gt;= 31, "Middle Age 31-54", IF(Bike_table[[#This Row],[Age]] &lt; 31, "Adolescent 0-30", "Invalid")))</f>
        <v>Middle Age 31-54</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IF(Bike_table[[#This Row],[Age]] &gt;= 55, "Old 55+", IF(Bike_table[[#This Row],[Age]] &gt;= 31, "Middle Age 31-54", IF(Bike_table[[#This Row],[Age]] &lt; 31, "Adolescent 0-30", "Invalid")))</f>
        <v>Old 55+</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IF(Bike_table[[#This Row],[Age]] &gt;= 55, "Old 55+", IF(Bike_table[[#This Row],[Age]] &gt;= 31, "Middle Age 31-54", IF(Bike_table[[#This Row],[Age]] &lt; 31, "Adolescent 0-30", "Invalid")))</f>
        <v>Adolescent 0-30</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IF(Bike_table[[#This Row],[Age]] &gt;= 55, "Old 55+", IF(Bike_table[[#This Row],[Age]] &gt;= 31, "Middle Age 31-54", IF(Bike_table[[#This Row],[Age]] &lt; 31, "Adolescent 0-30", "Invalid")))</f>
        <v>Middle Age 31-54</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IF(Bike_table[[#This Row],[Age]] &gt;= 55, "Old 55+", IF(Bike_table[[#This Row],[Age]] &gt;= 31, "Middle Age 31-54", IF(Bike_table[[#This Row],[Age]] &lt; 31, "Adolescent 0-30", "Invalid")))</f>
        <v>Middle Age 31-54</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IF(Bike_table[[#This Row],[Age]] &gt;= 55, "Old 55+", IF(Bike_table[[#This Row],[Age]] &gt;= 31, "Middle Age 31-54", IF(Bike_table[[#This Row],[Age]] &lt; 31, "Adolescent 0-30", "Invalid")))</f>
        <v>Middle Age 31-54</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IF(Bike_table[[#This Row],[Age]] &gt;= 55, "Old 55+", IF(Bike_table[[#This Row],[Age]] &gt;= 31, "Middle Age 31-54", IF(Bike_table[[#This Row],[Age]] &lt; 31, "Adolescent 0-30", "Invalid")))</f>
        <v>Middle Age 31-54</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IF(Bike_table[[#This Row],[Age]] &gt;= 55, "Old 55+", IF(Bike_table[[#This Row],[Age]] &gt;= 31, "Middle Age 31-54", IF(Bike_table[[#This Row],[Age]] &lt; 31, "Adolescent 0-30", "Invalid")))</f>
        <v>Middle Age 31-54</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IF(Bike_table[[#This Row],[Age]] &gt;= 55, "Old 55+", IF(Bike_table[[#This Row],[Age]] &gt;= 31, "Middle Age 31-54", IF(Bike_table[[#This Row],[Age]] &lt; 31, "Adolescent 0-30", "Invalid")))</f>
        <v>Middle Age 31-54</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IF(Bike_table[[#This Row],[Age]] &gt;= 55, "Old 55+", IF(Bike_table[[#This Row],[Age]] &gt;= 31, "Middle Age 31-54", IF(Bike_table[[#This Row],[Age]] &lt; 31, "Adolescent 0-30", "Invalid")))</f>
        <v>Old 55+</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IF(Bike_table[[#This Row],[Age]] &gt;= 55, "Old 55+", IF(Bike_table[[#This Row],[Age]] &gt;= 31, "Middle Age 31-54", IF(Bike_table[[#This Row],[Age]] &lt; 31, "Adolescent 0-30", "Invalid")))</f>
        <v>Middle Age 31-54</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IF(Bike_table[[#This Row],[Age]] &gt;= 55, "Old 55+", IF(Bike_table[[#This Row],[Age]] &gt;= 31, "Middle Age 31-54", IF(Bike_table[[#This Row],[Age]] &lt; 31, "Adolescent 0-30", "Invalid")))</f>
        <v>Middle Age 31-54</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IF(Bike_table[[#This Row],[Age]] &gt;= 55, "Old 55+", IF(Bike_table[[#This Row],[Age]] &gt;= 31, "Middle Age 31-54", IF(Bike_table[[#This Row],[Age]] &lt; 31, "Adolescent 0-30", "Invalid")))</f>
        <v>Middle Age 31-54</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IF(Bike_table[[#This Row],[Age]] &gt;= 55, "Old 55+", IF(Bike_table[[#This Row],[Age]] &gt;= 31, "Middle Age 31-54", IF(Bike_table[[#This Row],[Age]] &lt; 31, "Adolescent 0-30", "Invalid")))</f>
        <v>Middle Age 31-54</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IF(Bike_table[[#This Row],[Age]] &gt;= 55, "Old 55+", IF(Bike_table[[#This Row],[Age]] &gt;= 31, "Middle Age 31-54", IF(Bike_table[[#This Row],[Age]] &lt; 31, "Adolescent 0-30", "Invalid")))</f>
        <v>Middle Age 31-54</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IF(Bike_table[[#This Row],[Age]] &gt;= 55, "Old 55+", IF(Bike_table[[#This Row],[Age]] &gt;= 31, "Middle Age 31-54", IF(Bike_table[[#This Row],[Age]] &lt; 31, "Adolescent 0-30", "Invalid")))</f>
        <v>Middle Age 31-54</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IF(Bike_table[[#This Row],[Age]] &gt;= 55, "Old 55+", IF(Bike_table[[#This Row],[Age]] &gt;= 31, "Middle Age 31-54", IF(Bike_table[[#This Row],[Age]] &lt; 31, "Adolescent 0-30", "Invalid")))</f>
        <v>Middle Age 31-54</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IF(Bike_table[[#This Row],[Age]] &gt;= 55, "Old 55+", IF(Bike_table[[#This Row],[Age]] &gt;= 31, "Middle Age 31-54", IF(Bike_table[[#This Row],[Age]] &lt; 31, "Adolescent 0-30", "Invalid")))</f>
        <v>Adolescent 0-30</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IF(Bike_table[[#This Row],[Age]] &gt;= 55, "Old 55+", IF(Bike_table[[#This Row],[Age]] &gt;= 31, "Middle Age 31-54", IF(Bike_table[[#This Row],[Age]] &lt; 31, "Adolescent 0-30", "Invalid")))</f>
        <v>Adolescent 0-30</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IF(Bike_table[[#This Row],[Age]] &gt;= 55, "Old 55+", IF(Bike_table[[#This Row],[Age]] &gt;= 31, "Middle Age 31-54", IF(Bike_table[[#This Row],[Age]] &lt; 31, "Adolescent 0-30", "Invalid")))</f>
        <v>Middle Age 31-54</v>
      </c>
      <c r="N168" t="s">
        <v>15</v>
      </c>
    </row>
    <row r="169" spans="1:14" x14ac:dyDescent="0.35">
      <c r="A169">
        <v>14233</v>
      </c>
      <c r="B169" t="s">
        <v>38</v>
      </c>
      <c r="C169" t="s">
        <v>36</v>
      </c>
      <c r="D169" s="3">
        <v>100000</v>
      </c>
      <c r="E169">
        <v>0</v>
      </c>
      <c r="F169" t="s">
        <v>27</v>
      </c>
      <c r="G169" t="s">
        <v>28</v>
      </c>
      <c r="H169" t="s">
        <v>15</v>
      </c>
      <c r="I169">
        <v>3</v>
      </c>
      <c r="J169" t="s">
        <v>49</v>
      </c>
      <c r="K169" t="s">
        <v>24</v>
      </c>
      <c r="L169">
        <v>35</v>
      </c>
      <c r="M169" t="str">
        <f>IF(Bike_table[[#This Row],[Age]] &gt;= 55, "Old 55+", IF(Bike_table[[#This Row],[Age]] &gt;= 31, "Middle Age 31-54", IF(Bike_table[[#This Row],[Age]] &lt; 31, "Adolescent 0-30", "Invalid")))</f>
        <v>Middle Age 31-54</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IF(Bike_table[[#This Row],[Age]] &gt;= 55, "Old 55+", IF(Bike_table[[#This Row],[Age]] &gt;= 31, "Middle Age 31-54", IF(Bike_table[[#This Row],[Age]] &lt; 31, "Adolescent 0-30", "Invalid")))</f>
        <v>Middle Age 31-54</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IF(Bike_table[[#This Row],[Age]] &gt;= 55, "Old 55+", IF(Bike_table[[#This Row],[Age]] &gt;= 31, "Middle Age 31-54", IF(Bike_table[[#This Row],[Age]] &lt; 31, "Adolescent 0-30", "Invalid")))</f>
        <v>Middle Age 31-54</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IF(Bike_table[[#This Row],[Age]] &gt;= 55, "Old 55+", IF(Bike_table[[#This Row],[Age]] &gt;= 31, "Middle Age 31-54", IF(Bike_table[[#This Row],[Age]] &lt; 31, "Adolescent 0-30", "Invalid")))</f>
        <v>Old 55+</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IF(Bike_table[[#This Row],[Age]] &gt;= 55, "Old 55+", IF(Bike_table[[#This Row],[Age]] &gt;= 31, "Middle Age 31-54", IF(Bike_table[[#This Row],[Age]] &lt; 31, "Adolescent 0-30", "Invalid")))</f>
        <v>Old 55+</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IF(Bike_table[[#This Row],[Age]] &gt;= 55, "Old 55+", IF(Bike_table[[#This Row],[Age]] &gt;= 31, "Middle Age 31-54", IF(Bike_table[[#This Row],[Age]] &lt; 31, "Adolescent 0-30", "Invalid")))</f>
        <v>Middle Age 31-54</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IF(Bike_table[[#This Row],[Age]] &gt;= 55, "Old 55+", IF(Bike_table[[#This Row],[Age]] &gt;= 31, "Middle Age 31-54", IF(Bike_table[[#This Row],[Age]] &lt; 31, "Adolescent 0-30", "Invalid")))</f>
        <v>Adolescent 0-30</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IF(Bike_table[[#This Row],[Age]] &gt;= 55, "Old 55+", IF(Bike_table[[#This Row],[Age]] &gt;= 31, "Middle Age 31-54", IF(Bike_table[[#This Row],[Age]] &lt; 31, "Adolescent 0-30", "Invalid")))</f>
        <v>Middle Age 31-54</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IF(Bike_table[[#This Row],[Age]] &gt;= 55, "Old 55+", IF(Bike_table[[#This Row],[Age]] &gt;= 31, "Middle Age 31-54", IF(Bike_table[[#This Row],[Age]] &lt; 31, "Adolescent 0-30", "Invalid")))</f>
        <v>Middle Age 31-54</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IF(Bike_table[[#This Row],[Age]] &gt;= 55, "Old 55+", IF(Bike_table[[#This Row],[Age]] &gt;= 31, "Middle Age 31-54", IF(Bike_table[[#This Row],[Age]] &lt; 31, "Adolescent 0-30", "Invalid")))</f>
        <v>Adolescent 0-30</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IF(Bike_table[[#This Row],[Age]] &gt;= 55, "Old 55+", IF(Bike_table[[#This Row],[Age]] &gt;= 31, "Middle Age 31-54", IF(Bike_table[[#This Row],[Age]] &lt; 31, "Adolescent 0-30", "Invalid")))</f>
        <v>Middle Age 31-54</v>
      </c>
      <c r="N179" t="s">
        <v>18</v>
      </c>
    </row>
    <row r="180" spans="1:14" x14ac:dyDescent="0.35">
      <c r="A180">
        <v>14191</v>
      </c>
      <c r="B180" t="s">
        <v>37</v>
      </c>
      <c r="C180" t="s">
        <v>36</v>
      </c>
      <c r="D180" s="3">
        <v>160000</v>
      </c>
      <c r="E180">
        <v>4</v>
      </c>
      <c r="F180" t="s">
        <v>19</v>
      </c>
      <c r="G180" t="s">
        <v>21</v>
      </c>
      <c r="H180" t="s">
        <v>18</v>
      </c>
      <c r="I180">
        <v>2</v>
      </c>
      <c r="J180" t="s">
        <v>49</v>
      </c>
      <c r="K180" t="s">
        <v>17</v>
      </c>
      <c r="L180">
        <v>55</v>
      </c>
      <c r="M180" t="str">
        <f>IF(Bike_table[[#This Row],[Age]] &gt;= 55, "Old 55+", IF(Bike_table[[#This Row],[Age]] &gt;= 31, "Middle Age 31-54", IF(Bike_table[[#This Row],[Age]] &lt; 31, "Adolescent 0-30", "Invalid")))</f>
        <v>Old 55+</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IF(Bike_table[[#This Row],[Age]] &gt;= 55, "Old 55+", IF(Bike_table[[#This Row],[Age]] &gt;= 31, "Middle Age 31-54", IF(Bike_table[[#This Row],[Age]] &lt; 31, "Adolescent 0-30", "Invalid")))</f>
        <v>Middle Age 31-54</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IF(Bike_table[[#This Row],[Age]] &gt;= 55, "Old 55+", IF(Bike_table[[#This Row],[Age]] &gt;= 31, "Middle Age 31-54", IF(Bike_table[[#This Row],[Age]] &lt; 31, "Adolescent 0-30", "Invalid")))</f>
        <v>Middle Age 31-54</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IF(Bike_table[[#This Row],[Age]] &gt;= 55, "Old 55+", IF(Bike_table[[#This Row],[Age]] &gt;= 31, "Middle Age 31-54", IF(Bike_table[[#This Row],[Age]] &lt; 31, "Adolescent 0-30", "Invalid")))</f>
        <v>Old 55+</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IF(Bike_table[[#This Row],[Age]] &gt;= 55, "Old 55+", IF(Bike_table[[#This Row],[Age]] &gt;= 31, "Middle Age 31-54", IF(Bike_table[[#This Row],[Age]] &lt; 31, "Adolescent 0-30", "Invalid")))</f>
        <v>Middle Age 31-54</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IF(Bike_table[[#This Row],[Age]] &gt;= 55, "Old 55+", IF(Bike_table[[#This Row],[Age]] &gt;= 31, "Middle Age 31-54", IF(Bike_table[[#This Row],[Age]] &lt; 31, "Adolescent 0-30", "Invalid")))</f>
        <v>Old 55+</v>
      </c>
      <c r="N185" t="s">
        <v>15</v>
      </c>
    </row>
    <row r="186" spans="1:14" x14ac:dyDescent="0.35">
      <c r="A186">
        <v>28918</v>
      </c>
      <c r="B186" t="s">
        <v>37</v>
      </c>
      <c r="C186" t="s">
        <v>39</v>
      </c>
      <c r="D186" s="3">
        <v>130000</v>
      </c>
      <c r="E186">
        <v>4</v>
      </c>
      <c r="F186" t="s">
        <v>27</v>
      </c>
      <c r="G186" t="s">
        <v>28</v>
      </c>
      <c r="H186" t="s">
        <v>18</v>
      </c>
      <c r="I186">
        <v>4</v>
      </c>
      <c r="J186" t="s">
        <v>49</v>
      </c>
      <c r="K186" t="s">
        <v>17</v>
      </c>
      <c r="L186">
        <v>58</v>
      </c>
      <c r="M186" t="str">
        <f>IF(Bike_table[[#This Row],[Age]] &gt;= 55, "Old 55+", IF(Bike_table[[#This Row],[Age]] &gt;= 31, "Middle Age 31-54", IF(Bike_table[[#This Row],[Age]] &lt; 31, "Adolescent 0-30", "Invalid")))</f>
        <v>Old 55+</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IF(Bike_table[[#This Row],[Age]] &gt;= 55, "Old 55+", IF(Bike_table[[#This Row],[Age]] &gt;= 31, "Middle Age 31-54", IF(Bike_table[[#This Row],[Age]] &lt; 31, "Adolescent 0-30", "Invalid")))</f>
        <v>Middle Age 31-54</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IF(Bike_table[[#This Row],[Age]] &gt;= 55, "Old 55+", IF(Bike_table[[#This Row],[Age]] &gt;= 31, "Middle Age 31-54", IF(Bike_table[[#This Row],[Age]] &lt; 31, "Adolescent 0-30", "Invalid")))</f>
        <v>Old 55+</v>
      </c>
      <c r="N188" t="s">
        <v>15</v>
      </c>
    </row>
    <row r="189" spans="1:14" x14ac:dyDescent="0.35">
      <c r="A189">
        <v>18151</v>
      </c>
      <c r="B189" t="s">
        <v>38</v>
      </c>
      <c r="C189" t="s">
        <v>36</v>
      </c>
      <c r="D189" s="3">
        <v>80000</v>
      </c>
      <c r="E189">
        <v>5</v>
      </c>
      <c r="F189" t="s">
        <v>19</v>
      </c>
      <c r="G189" t="s">
        <v>21</v>
      </c>
      <c r="H189" t="s">
        <v>18</v>
      </c>
      <c r="I189">
        <v>2</v>
      </c>
      <c r="J189" t="s">
        <v>49</v>
      </c>
      <c r="K189" t="s">
        <v>17</v>
      </c>
      <c r="L189">
        <v>59</v>
      </c>
      <c r="M189" t="str">
        <f>IF(Bike_table[[#This Row],[Age]] &gt;= 55, "Old 55+", IF(Bike_table[[#This Row],[Age]] &gt;= 31, "Middle Age 31-54", IF(Bike_table[[#This Row],[Age]] &lt; 31, "Adolescent 0-30", "Invalid")))</f>
        <v>Old 55+</v>
      </c>
      <c r="N189" t="s">
        <v>18</v>
      </c>
    </row>
    <row r="190" spans="1:14" x14ac:dyDescent="0.35">
      <c r="A190">
        <v>20606</v>
      </c>
      <c r="B190" t="s">
        <v>37</v>
      </c>
      <c r="C190" t="s">
        <v>39</v>
      </c>
      <c r="D190" s="3">
        <v>70000</v>
      </c>
      <c r="E190">
        <v>0</v>
      </c>
      <c r="F190" t="s">
        <v>13</v>
      </c>
      <c r="G190" t="s">
        <v>21</v>
      </c>
      <c r="H190" t="s">
        <v>15</v>
      </c>
      <c r="I190">
        <v>4</v>
      </c>
      <c r="J190" t="s">
        <v>49</v>
      </c>
      <c r="K190" t="s">
        <v>24</v>
      </c>
      <c r="L190">
        <v>32</v>
      </c>
      <c r="M190" t="str">
        <f>IF(Bike_table[[#This Row],[Age]] &gt;= 55, "Old 55+", IF(Bike_table[[#This Row],[Age]] &gt;= 31, "Middle Age 31-54", IF(Bike_table[[#This Row],[Age]] &lt; 31, "Adolescent 0-30", "Invalid")))</f>
        <v>Middle Age 31-54</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IF(Bike_table[[#This Row],[Age]] &gt;= 55, "Old 55+", IF(Bike_table[[#This Row],[Age]] &gt;= 31, "Middle Age 31-54", IF(Bike_table[[#This Row],[Age]] &lt; 31, "Adolescent 0-30", "Invalid")))</f>
        <v>Middle Age 31-54</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IF(Bike_table[[#This Row],[Age]] &gt;= 55, "Old 55+", IF(Bike_table[[#This Row],[Age]] &gt;= 31, "Middle Age 31-54", IF(Bike_table[[#This Row],[Age]] &lt; 31, "Adolescent 0-30", "Invalid")))</f>
        <v>Old 55+</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IF(Bike_table[[#This Row],[Age]] &gt;= 55, "Old 55+", IF(Bike_table[[#This Row],[Age]] &gt;= 31, "Middle Age 31-54", IF(Bike_table[[#This Row],[Age]] &lt; 31, "Adolescent 0-30", "Invalid")))</f>
        <v>Middle Age 31-54</v>
      </c>
      <c r="N193" t="s">
        <v>15</v>
      </c>
    </row>
    <row r="194" spans="1:14" x14ac:dyDescent="0.35">
      <c r="A194">
        <v>15682</v>
      </c>
      <c r="B194" t="s">
        <v>38</v>
      </c>
      <c r="C194" t="s">
        <v>39</v>
      </c>
      <c r="D194" s="3">
        <v>80000</v>
      </c>
      <c r="E194">
        <v>5</v>
      </c>
      <c r="F194" t="s">
        <v>13</v>
      </c>
      <c r="G194" t="s">
        <v>28</v>
      </c>
      <c r="H194" t="s">
        <v>15</v>
      </c>
      <c r="I194">
        <v>2</v>
      </c>
      <c r="J194" t="s">
        <v>49</v>
      </c>
      <c r="K194" t="s">
        <v>17</v>
      </c>
      <c r="L194">
        <v>62</v>
      </c>
      <c r="M194" t="str">
        <f>IF(Bike_table[[#This Row],[Age]] &gt;= 55, "Old 55+", IF(Bike_table[[#This Row],[Age]] &gt;= 31, "Middle Age 31-54", IF(Bike_table[[#This Row],[Age]] &lt; 31, "Adolescent 0-30", "Invalid")))</f>
        <v>Old 55+</v>
      </c>
      <c r="N194" t="s">
        <v>18</v>
      </c>
    </row>
    <row r="195" spans="1:14" x14ac:dyDescent="0.35">
      <c r="A195">
        <v>26032</v>
      </c>
      <c r="B195" t="s">
        <v>37</v>
      </c>
      <c r="C195" t="s">
        <v>39</v>
      </c>
      <c r="D195" s="3">
        <v>70000</v>
      </c>
      <c r="E195">
        <v>5</v>
      </c>
      <c r="F195" t="s">
        <v>13</v>
      </c>
      <c r="G195" t="s">
        <v>21</v>
      </c>
      <c r="H195" t="s">
        <v>15</v>
      </c>
      <c r="I195">
        <v>4</v>
      </c>
      <c r="J195" t="s">
        <v>49</v>
      </c>
      <c r="K195" t="s">
        <v>24</v>
      </c>
      <c r="L195">
        <v>41</v>
      </c>
      <c r="M195" t="str">
        <f>IF(Bike_table[[#This Row],[Age]] &gt;= 55, "Old 55+", IF(Bike_table[[#This Row],[Age]] &gt;= 31, "Middle Age 31-54", IF(Bike_table[[#This Row],[Age]] &lt; 31, "Adolescent 0-30", "Invalid")))</f>
        <v>Middle Age 31-54</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IF(Bike_table[[#This Row],[Age]] &gt;= 55, "Old 55+", IF(Bike_table[[#This Row],[Age]] &gt;= 31, "Middle Age 31-54", IF(Bike_table[[#This Row],[Age]] &lt; 31, "Adolescent 0-30", "Invalid")))</f>
        <v>Middle Age 31-54</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IF(Bike_table[[#This Row],[Age]] &gt;= 55, "Old 55+", IF(Bike_table[[#This Row],[Age]] &gt;= 31, "Middle Age 31-54", IF(Bike_table[[#This Row],[Age]] &lt; 31, "Adolescent 0-30", "Invalid")))</f>
        <v>Adolescent 0-30</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IF(Bike_table[[#This Row],[Age]] &gt;= 55, "Old 55+", IF(Bike_table[[#This Row],[Age]] &gt;= 31, "Middle Age 31-54", IF(Bike_table[[#This Row],[Age]] &lt; 31, "Adolescent 0-30", "Invalid")))</f>
        <v>Middle Age 31-54</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IF(Bike_table[[#This Row],[Age]] &gt;= 55, "Old 55+", IF(Bike_table[[#This Row],[Age]] &gt;= 31, "Middle Age 31-54", IF(Bike_table[[#This Row],[Age]] &lt; 31, "Adolescent 0-30", "Invalid")))</f>
        <v>Old 55+</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IF(Bike_table[[#This Row],[Age]] &gt;= 55, "Old 55+", IF(Bike_table[[#This Row],[Age]] &gt;= 31, "Middle Age 31-54", IF(Bike_table[[#This Row],[Age]] &lt; 31, "Adolescent 0-30", "Invalid")))</f>
        <v>Middle Age 31-54</v>
      </c>
      <c r="N200" t="s">
        <v>15</v>
      </c>
    </row>
    <row r="201" spans="1:14" x14ac:dyDescent="0.35">
      <c r="A201">
        <v>11453</v>
      </c>
      <c r="B201" t="s">
        <v>38</v>
      </c>
      <c r="C201" t="s">
        <v>36</v>
      </c>
      <c r="D201" s="3">
        <v>80000</v>
      </c>
      <c r="E201">
        <v>0</v>
      </c>
      <c r="F201" t="s">
        <v>13</v>
      </c>
      <c r="G201" t="s">
        <v>21</v>
      </c>
      <c r="H201" t="s">
        <v>18</v>
      </c>
      <c r="I201">
        <v>3</v>
      </c>
      <c r="J201" t="s">
        <v>49</v>
      </c>
      <c r="K201" t="s">
        <v>24</v>
      </c>
      <c r="L201">
        <v>33</v>
      </c>
      <c r="M201" t="str">
        <f>IF(Bike_table[[#This Row],[Age]] &gt;= 55, "Old 55+", IF(Bike_table[[#This Row],[Age]] &gt;= 31, "Middle Age 31-54", IF(Bike_table[[#This Row],[Age]] &lt; 31, "Adolescent 0-30", "Invalid")))</f>
        <v>Middle Age 31-54</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IF(Bike_table[[#This Row],[Age]] &gt;= 55, "Old 55+", IF(Bike_table[[#This Row],[Age]] &gt;= 31, "Middle Age 31-54", IF(Bike_table[[#This Row],[Age]] &lt; 31, "Adolescent 0-30", "Invalid")))</f>
        <v>Middle Age 31-54</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IF(Bike_table[[#This Row],[Age]] &gt;= 55, "Old 55+", IF(Bike_table[[#This Row],[Age]] &gt;= 31, "Middle Age 31-54", IF(Bike_table[[#This Row],[Age]] &lt; 31, "Adolescent 0-30", "Invalid")))</f>
        <v>Adolescent 0-30</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IF(Bike_table[[#This Row],[Age]] &gt;= 55, "Old 55+", IF(Bike_table[[#This Row],[Age]] &gt;= 31, "Middle Age 31-54", IF(Bike_table[[#This Row],[Age]] &lt; 31, "Adolescent 0-30", "Invalid")))</f>
        <v>Middle Age 31-54</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IF(Bike_table[[#This Row],[Age]] &gt;= 55, "Old 55+", IF(Bike_table[[#This Row],[Age]] &gt;= 31, "Middle Age 31-54", IF(Bike_table[[#This Row],[Age]] &lt; 31, "Adolescent 0-30", "Invalid")))</f>
        <v>Middle Age 31-54</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IF(Bike_table[[#This Row],[Age]] &gt;= 55, "Old 55+", IF(Bike_table[[#This Row],[Age]] &gt;= 31, "Middle Age 31-54", IF(Bike_table[[#This Row],[Age]] &lt; 31, "Adolescent 0-30", "Invalid")))</f>
        <v>Middle Age 31-54</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IF(Bike_table[[#This Row],[Age]] &gt;= 55, "Old 55+", IF(Bike_table[[#This Row],[Age]] &gt;= 31, "Middle Age 31-54", IF(Bike_table[[#This Row],[Age]] &lt; 31, "Adolescent 0-30", "Invalid")))</f>
        <v>Middle Age 31-54</v>
      </c>
      <c r="N207" t="s">
        <v>15</v>
      </c>
    </row>
    <row r="208" spans="1:14" x14ac:dyDescent="0.35">
      <c r="A208">
        <v>11415</v>
      </c>
      <c r="B208" t="s">
        <v>38</v>
      </c>
      <c r="C208" t="s">
        <v>36</v>
      </c>
      <c r="D208" s="3">
        <v>90000</v>
      </c>
      <c r="E208">
        <v>5</v>
      </c>
      <c r="F208" t="s">
        <v>19</v>
      </c>
      <c r="G208" t="s">
        <v>21</v>
      </c>
      <c r="H208" t="s">
        <v>18</v>
      </c>
      <c r="I208">
        <v>2</v>
      </c>
      <c r="J208" t="s">
        <v>49</v>
      </c>
      <c r="K208" t="s">
        <v>17</v>
      </c>
      <c r="L208">
        <v>62</v>
      </c>
      <c r="M208" t="str">
        <f>IF(Bike_table[[#This Row],[Age]] &gt;= 55, "Old 55+", IF(Bike_table[[#This Row],[Age]] &gt;= 31, "Middle Age 31-54", IF(Bike_table[[#This Row],[Age]] &lt; 31, "Adolescent 0-30", "Invalid")))</f>
        <v>Old 55+</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IF(Bike_table[[#This Row],[Age]] &gt;= 55, "Old 55+", IF(Bike_table[[#This Row],[Age]] &gt;= 31, "Middle Age 31-54", IF(Bike_table[[#This Row],[Age]] &lt; 31, "Adolescent 0-30", "Invalid")))</f>
        <v>Adolescent 0-30</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IF(Bike_table[[#This Row],[Age]] &gt;= 55, "Old 55+", IF(Bike_table[[#This Row],[Age]] &gt;= 31, "Middle Age 31-54", IF(Bike_table[[#This Row],[Age]] &lt; 31, "Adolescent 0-30", "Invalid")))</f>
        <v>Middle Age 31-54</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IF(Bike_table[[#This Row],[Age]] &gt;= 55, "Old 55+", IF(Bike_table[[#This Row],[Age]] &gt;= 31, "Middle Age 31-54", IF(Bike_table[[#This Row],[Age]] &lt; 31, "Adolescent 0-30", "Invalid")))</f>
        <v>Middle Age 31-54</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IF(Bike_table[[#This Row],[Age]] &gt;= 55, "Old 55+", IF(Bike_table[[#This Row],[Age]] &gt;= 31, "Middle Age 31-54", IF(Bike_table[[#This Row],[Age]] &lt; 31, "Adolescent 0-30", "Invalid")))</f>
        <v>Middle Age 31-54</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IF(Bike_table[[#This Row],[Age]] &gt;= 55, "Old 55+", IF(Bike_table[[#This Row],[Age]] &gt;= 31, "Middle Age 31-54", IF(Bike_table[[#This Row],[Age]] &lt; 31, "Adolescent 0-30", "Invalid")))</f>
        <v>Middle Age 31-54</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IF(Bike_table[[#This Row],[Age]] &gt;= 55, "Old 55+", IF(Bike_table[[#This Row],[Age]] &gt;= 31, "Middle Age 31-54", IF(Bike_table[[#This Row],[Age]] &lt; 31, "Adolescent 0-30", "Invalid")))</f>
        <v>Adolescent 0-30</v>
      </c>
      <c r="N214" t="s">
        <v>18</v>
      </c>
    </row>
    <row r="215" spans="1:14" x14ac:dyDescent="0.35">
      <c r="A215">
        <v>11451</v>
      </c>
      <c r="B215" t="s">
        <v>38</v>
      </c>
      <c r="C215" t="s">
        <v>36</v>
      </c>
      <c r="D215" s="3">
        <v>70000</v>
      </c>
      <c r="E215">
        <v>0</v>
      </c>
      <c r="F215" t="s">
        <v>13</v>
      </c>
      <c r="G215" t="s">
        <v>21</v>
      </c>
      <c r="H215" t="s">
        <v>18</v>
      </c>
      <c r="I215">
        <v>4</v>
      </c>
      <c r="J215" t="s">
        <v>49</v>
      </c>
      <c r="K215" t="s">
        <v>24</v>
      </c>
      <c r="L215">
        <v>31</v>
      </c>
      <c r="M215" t="str">
        <f>IF(Bike_table[[#This Row],[Age]] &gt;= 55, "Old 55+", IF(Bike_table[[#This Row],[Age]] &gt;= 31, "Middle Age 31-54", IF(Bike_table[[#This Row],[Age]] &lt; 31, "Adolescent 0-30", "Invalid")))</f>
        <v>Middle Age 31-54</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IF(Bike_table[[#This Row],[Age]] &gt;= 55, "Old 55+", IF(Bike_table[[#This Row],[Age]] &gt;= 31, "Middle Age 31-54", IF(Bike_table[[#This Row],[Age]] &lt; 31, "Adolescent 0-30", "Invalid")))</f>
        <v>Old 55+</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IF(Bike_table[[#This Row],[Age]] &gt;= 55, "Old 55+", IF(Bike_table[[#This Row],[Age]] &gt;= 31, "Middle Age 31-54", IF(Bike_table[[#This Row],[Age]] &lt; 31, "Adolescent 0-30", "Invalid")))</f>
        <v>Middle Age 31-54</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IF(Bike_table[[#This Row],[Age]] &gt;= 55, "Old 55+", IF(Bike_table[[#This Row],[Age]] &gt;= 31, "Middle Age 31-54", IF(Bike_table[[#This Row],[Age]] &lt; 31, "Adolescent 0-30", "Invalid")))</f>
        <v>Middle Age 31-54</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IF(Bike_table[[#This Row],[Age]] &gt;= 55, "Old 55+", IF(Bike_table[[#This Row],[Age]] &gt;= 31, "Middle Age 31-54", IF(Bike_table[[#This Row],[Age]] &lt; 31, "Adolescent 0-30", "Invalid")))</f>
        <v>Adolescent 0-30</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IF(Bike_table[[#This Row],[Age]] &gt;= 55, "Old 55+", IF(Bike_table[[#This Row],[Age]] &gt;= 31, "Middle Age 31-54", IF(Bike_table[[#This Row],[Age]] &lt; 31, "Adolescent 0-30", "Invalid")))</f>
        <v>Middle Age 31-54</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IF(Bike_table[[#This Row],[Age]] &gt;= 55, "Old 55+", IF(Bike_table[[#This Row],[Age]] &gt;= 31, "Middle Age 31-54", IF(Bike_table[[#This Row],[Age]] &lt; 31, "Adolescent 0-30", "Invalid")))</f>
        <v>Adolescent 0-30</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IF(Bike_table[[#This Row],[Age]] &gt;= 55, "Old 55+", IF(Bike_table[[#This Row],[Age]] &gt;= 31, "Middle Age 31-54", IF(Bike_table[[#This Row],[Age]] &lt; 31, "Adolescent 0-30", "Invalid")))</f>
        <v>Middle Age 31-54</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IF(Bike_table[[#This Row],[Age]] &gt;= 55, "Old 55+", IF(Bike_table[[#This Row],[Age]] &gt;= 31, "Middle Age 31-54", IF(Bike_table[[#This Row],[Age]] &lt; 31, "Adolescent 0-30", "Invalid")))</f>
        <v>Middle Age 31-54</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IF(Bike_table[[#This Row],[Age]] &gt;= 55, "Old 55+", IF(Bike_table[[#This Row],[Age]] &gt;= 31, "Middle Age 31-54", IF(Bike_table[[#This Row],[Age]] &lt; 31, "Adolescent 0-30", "Invalid")))</f>
        <v>Middle Age 31-54</v>
      </c>
      <c r="N224" t="s">
        <v>18</v>
      </c>
    </row>
    <row r="225" spans="1:14" x14ac:dyDescent="0.35">
      <c r="A225">
        <v>18711</v>
      </c>
      <c r="B225" t="s">
        <v>38</v>
      </c>
      <c r="C225" t="s">
        <v>39</v>
      </c>
      <c r="D225" s="3">
        <v>70000</v>
      </c>
      <c r="E225">
        <v>5</v>
      </c>
      <c r="F225" t="s">
        <v>13</v>
      </c>
      <c r="G225" t="s">
        <v>21</v>
      </c>
      <c r="H225" t="s">
        <v>15</v>
      </c>
      <c r="I225">
        <v>4</v>
      </c>
      <c r="J225" t="s">
        <v>49</v>
      </c>
      <c r="K225" t="s">
        <v>24</v>
      </c>
      <c r="L225">
        <v>39</v>
      </c>
      <c r="M225" t="str">
        <f>IF(Bike_table[[#This Row],[Age]] &gt;= 55, "Old 55+", IF(Bike_table[[#This Row],[Age]] &gt;= 31, "Middle Age 31-54", IF(Bike_table[[#This Row],[Age]] &lt; 31, "Adolescent 0-30", "Invalid")))</f>
        <v>Middle Age 31-54</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IF(Bike_table[[#This Row],[Age]] &gt;= 55, "Old 55+", IF(Bike_table[[#This Row],[Age]] &gt;= 31, "Middle Age 31-54", IF(Bike_table[[#This Row],[Age]] &lt; 31, "Adolescent 0-30", "Invalid")))</f>
        <v>Old 55+</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IF(Bike_table[[#This Row],[Age]] &gt;= 55, "Old 55+", IF(Bike_table[[#This Row],[Age]] &gt;= 31, "Middle Age 31-54", IF(Bike_table[[#This Row],[Age]] &lt; 31, "Adolescent 0-30", "Invalid")))</f>
        <v>Middle Age 31-54</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IF(Bike_table[[#This Row],[Age]] &gt;= 55, "Old 55+", IF(Bike_table[[#This Row],[Age]] &gt;= 31, "Middle Age 31-54", IF(Bike_table[[#This Row],[Age]] &lt; 31, "Adolescent 0-30", "Invalid")))</f>
        <v>Middle Age 31-54</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IF(Bike_table[[#This Row],[Age]] &gt;= 55, "Old 55+", IF(Bike_table[[#This Row],[Age]] &gt;= 31, "Middle Age 31-54", IF(Bike_table[[#This Row],[Age]] &lt; 31, "Adolescent 0-30", "Invalid")))</f>
        <v>Middle Age 31-54</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IF(Bike_table[[#This Row],[Age]] &gt;= 55, "Old 55+", IF(Bike_table[[#This Row],[Age]] &gt;= 31, "Middle Age 31-54", IF(Bike_table[[#This Row],[Age]] &lt; 31, "Adolescent 0-30", "Invalid")))</f>
        <v>Middle Age 31-54</v>
      </c>
      <c r="N230" t="s">
        <v>18</v>
      </c>
    </row>
    <row r="231" spans="1:14" x14ac:dyDescent="0.35">
      <c r="A231">
        <v>28915</v>
      </c>
      <c r="B231" t="s">
        <v>38</v>
      </c>
      <c r="C231" t="s">
        <v>36</v>
      </c>
      <c r="D231" s="3">
        <v>80000</v>
      </c>
      <c r="E231">
        <v>5</v>
      </c>
      <c r="F231" t="s">
        <v>27</v>
      </c>
      <c r="G231" t="s">
        <v>28</v>
      </c>
      <c r="H231" t="s">
        <v>15</v>
      </c>
      <c r="I231">
        <v>3</v>
      </c>
      <c r="J231" t="s">
        <v>49</v>
      </c>
      <c r="K231" t="s">
        <v>17</v>
      </c>
      <c r="L231">
        <v>57</v>
      </c>
      <c r="M231" t="str">
        <f>IF(Bike_table[[#This Row],[Age]] &gt;= 55, "Old 55+", IF(Bike_table[[#This Row],[Age]] &gt;= 31, "Middle Age 31-54", IF(Bike_table[[#This Row],[Age]] &lt; 31, "Adolescent 0-30", "Invalid")))</f>
        <v>Old 55+</v>
      </c>
      <c r="N231" t="s">
        <v>18</v>
      </c>
    </row>
    <row r="232" spans="1:14" x14ac:dyDescent="0.35">
      <c r="A232">
        <v>22830</v>
      </c>
      <c r="B232" t="s">
        <v>37</v>
      </c>
      <c r="C232" t="s">
        <v>36</v>
      </c>
      <c r="D232" s="3">
        <v>120000</v>
      </c>
      <c r="E232">
        <v>4</v>
      </c>
      <c r="F232" t="s">
        <v>19</v>
      </c>
      <c r="G232" t="s">
        <v>28</v>
      </c>
      <c r="H232" t="s">
        <v>15</v>
      </c>
      <c r="I232">
        <v>3</v>
      </c>
      <c r="J232" t="s">
        <v>49</v>
      </c>
      <c r="K232" t="s">
        <v>17</v>
      </c>
      <c r="L232">
        <v>56</v>
      </c>
      <c r="M232" t="str">
        <f>IF(Bike_table[[#This Row],[Age]] &gt;= 55, "Old 55+", IF(Bike_table[[#This Row],[Age]] &gt;= 31, "Middle Age 31-54", IF(Bike_table[[#This Row],[Age]] &lt; 31, "Adolescent 0-30", "Invalid")))</f>
        <v>Old 55+</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IF(Bike_table[[#This Row],[Age]] &gt;= 55, "Old 55+", IF(Bike_table[[#This Row],[Age]] &gt;= 31, "Middle Age 31-54", IF(Bike_table[[#This Row],[Age]] &lt; 31, "Adolescent 0-30", "Invalid")))</f>
        <v>Middle Age 31-54</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IF(Bike_table[[#This Row],[Age]] &gt;= 55, "Old 55+", IF(Bike_table[[#This Row],[Age]] &gt;= 31, "Middle Age 31-54", IF(Bike_table[[#This Row],[Age]] &lt; 31, "Adolescent 0-30", "Invalid")))</f>
        <v>Middle Age 31-54</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IF(Bike_table[[#This Row],[Age]] &gt;= 55, "Old 55+", IF(Bike_table[[#This Row],[Age]] &gt;= 31, "Middle Age 31-54", IF(Bike_table[[#This Row],[Age]] &lt; 31, "Adolescent 0-30", "Invalid")))</f>
        <v>Adolescent 0-30</v>
      </c>
      <c r="N235" t="s">
        <v>15</v>
      </c>
    </row>
    <row r="236" spans="1:14" x14ac:dyDescent="0.35">
      <c r="A236">
        <v>24611</v>
      </c>
      <c r="B236" t="s">
        <v>38</v>
      </c>
      <c r="C236" t="s">
        <v>36</v>
      </c>
      <c r="D236" s="3">
        <v>90000</v>
      </c>
      <c r="E236">
        <v>0</v>
      </c>
      <c r="F236" t="s">
        <v>13</v>
      </c>
      <c r="G236" t="s">
        <v>21</v>
      </c>
      <c r="H236" t="s">
        <v>18</v>
      </c>
      <c r="I236">
        <v>4</v>
      </c>
      <c r="J236" t="s">
        <v>49</v>
      </c>
      <c r="K236" t="s">
        <v>24</v>
      </c>
      <c r="L236">
        <v>35</v>
      </c>
      <c r="M236" t="str">
        <f>IF(Bike_table[[#This Row],[Age]] &gt;= 55, "Old 55+", IF(Bike_table[[#This Row],[Age]] &gt;= 31, "Middle Age 31-54", IF(Bike_table[[#This Row],[Age]] &lt; 31, "Adolescent 0-30", "Invalid")))</f>
        <v>Middle Age 31-54</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IF(Bike_table[[#This Row],[Age]] &gt;= 55, "Old 55+", IF(Bike_table[[#This Row],[Age]] &gt;= 31, "Middle Age 31-54", IF(Bike_table[[#This Row],[Age]] &lt; 31, "Adolescent 0-30", "Invalid")))</f>
        <v>Old 55+</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IF(Bike_table[[#This Row],[Age]] &gt;= 55, "Old 55+", IF(Bike_table[[#This Row],[Age]] &gt;= 31, "Middle Age 31-54", IF(Bike_table[[#This Row],[Age]] &lt; 31, "Adolescent 0-30", "Invalid")))</f>
        <v>Middle Age 31-54</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IF(Bike_table[[#This Row],[Age]] &gt;= 55, "Old 55+", IF(Bike_table[[#This Row],[Age]] &gt;= 31, "Middle Age 31-54", IF(Bike_table[[#This Row],[Age]] &lt; 31, "Adolescent 0-30", "Invalid")))</f>
        <v>Adolescent 0-30</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IF(Bike_table[[#This Row],[Age]] &gt;= 55, "Old 55+", IF(Bike_table[[#This Row],[Age]] &gt;= 31, "Middle Age 31-54", IF(Bike_table[[#This Row],[Age]] &lt; 31, "Adolescent 0-30", "Invalid")))</f>
        <v>Middle Age 31-54</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IF(Bike_table[[#This Row],[Age]] &gt;= 55, "Old 55+", IF(Bike_table[[#This Row],[Age]] &gt;= 31, "Middle Age 31-54", IF(Bike_table[[#This Row],[Age]] &lt; 31, "Adolescent 0-30", "Invalid")))</f>
        <v>Middle Age 31-54</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IF(Bike_table[[#This Row],[Age]] &gt;= 55, "Old 55+", IF(Bike_table[[#This Row],[Age]] &gt;= 31, "Middle Age 31-54", IF(Bike_table[[#This Row],[Age]] &lt; 31, "Adolescent 0-30", "Invalid")))</f>
        <v>Middle Age 31-54</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IF(Bike_table[[#This Row],[Age]] &gt;= 55, "Old 55+", IF(Bike_table[[#This Row],[Age]] &gt;= 31, "Middle Age 31-54", IF(Bike_table[[#This Row],[Age]] &lt; 31, "Adolescent 0-30", "Invalid")))</f>
        <v>Adolescent 0-30</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IF(Bike_table[[#This Row],[Age]] &gt;= 55, "Old 55+", IF(Bike_table[[#This Row],[Age]] &gt;= 31, "Middle Age 31-54", IF(Bike_table[[#This Row],[Age]] &lt; 31, "Adolescent 0-30", "Invalid")))</f>
        <v>Middle Age 31-54</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IF(Bike_table[[#This Row],[Age]] &gt;= 55, "Old 55+", IF(Bike_table[[#This Row],[Age]] &gt;= 31, "Middle Age 31-54", IF(Bike_table[[#This Row],[Age]] &lt; 31, "Adolescent 0-30", "Invalid")))</f>
        <v>Adolescent 0-30</v>
      </c>
      <c r="N245" t="s">
        <v>18</v>
      </c>
    </row>
    <row r="246" spans="1:14" x14ac:dyDescent="0.35">
      <c r="A246">
        <v>19057</v>
      </c>
      <c r="B246" t="s">
        <v>37</v>
      </c>
      <c r="C246" t="s">
        <v>39</v>
      </c>
      <c r="D246" s="3">
        <v>120000</v>
      </c>
      <c r="E246">
        <v>3</v>
      </c>
      <c r="F246" t="s">
        <v>13</v>
      </c>
      <c r="G246" t="s">
        <v>28</v>
      </c>
      <c r="H246" t="s">
        <v>18</v>
      </c>
      <c r="I246">
        <v>2</v>
      </c>
      <c r="J246" t="s">
        <v>49</v>
      </c>
      <c r="K246" t="s">
        <v>17</v>
      </c>
      <c r="L246">
        <v>52</v>
      </c>
      <c r="M246" t="str">
        <f>IF(Bike_table[[#This Row],[Age]] &gt;= 55, "Old 55+", IF(Bike_table[[#This Row],[Age]] &gt;= 31, "Middle Age 31-54", IF(Bike_table[[#This Row],[Age]] &lt; 31, "Adolescent 0-30", "Invalid")))</f>
        <v>Middle Age 31-54</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IF(Bike_table[[#This Row],[Age]] &gt;= 55, "Old 55+", IF(Bike_table[[#This Row],[Age]] &gt;= 31, "Middle Age 31-54", IF(Bike_table[[#This Row],[Age]] &lt; 31, "Adolescent 0-30", "Invalid")))</f>
        <v>Middle Age 31-54</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IF(Bike_table[[#This Row],[Age]] &gt;= 55, "Old 55+", IF(Bike_table[[#This Row],[Age]] &gt;= 31, "Middle Age 31-54", IF(Bike_table[[#This Row],[Age]] &lt; 31, "Adolescent 0-30", "Invalid")))</f>
        <v>Middle Age 31-54</v>
      </c>
      <c r="N248" t="s">
        <v>15</v>
      </c>
    </row>
    <row r="249" spans="1:14" x14ac:dyDescent="0.35">
      <c r="A249">
        <v>21568</v>
      </c>
      <c r="B249" t="s">
        <v>37</v>
      </c>
      <c r="C249" t="s">
        <v>39</v>
      </c>
      <c r="D249" s="3">
        <v>100000</v>
      </c>
      <c r="E249">
        <v>0</v>
      </c>
      <c r="F249" t="s">
        <v>27</v>
      </c>
      <c r="G249" t="s">
        <v>28</v>
      </c>
      <c r="H249" t="s">
        <v>15</v>
      </c>
      <c r="I249">
        <v>4</v>
      </c>
      <c r="J249" t="s">
        <v>49</v>
      </c>
      <c r="K249" t="s">
        <v>24</v>
      </c>
      <c r="L249">
        <v>34</v>
      </c>
      <c r="M249" t="str">
        <f>IF(Bike_table[[#This Row],[Age]] &gt;= 55, "Old 55+", IF(Bike_table[[#This Row],[Age]] &gt;= 31, "Middle Age 31-54", IF(Bike_table[[#This Row],[Age]] &lt; 31, "Adolescent 0-30", "Invalid")))</f>
        <v>Middle Age 31-54</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IF(Bike_table[[#This Row],[Age]] &gt;= 55, "Old 55+", IF(Bike_table[[#This Row],[Age]] &gt;= 31, "Middle Age 31-54", IF(Bike_table[[#This Row],[Age]] &lt; 31, "Adolescent 0-30", "Invalid")))</f>
        <v>Old 55+</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IF(Bike_table[[#This Row],[Age]] &gt;= 55, "Old 55+", IF(Bike_table[[#This Row],[Age]] &gt;= 31, "Middle Age 31-54", IF(Bike_table[[#This Row],[Age]] &lt; 31, "Adolescent 0-30", "Invalid")))</f>
        <v>Middle Age 31-54</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IF(Bike_table[[#This Row],[Age]] &gt;= 55, "Old 55+", IF(Bike_table[[#This Row],[Age]] &gt;= 31, "Middle Age 31-54", IF(Bike_table[[#This Row],[Age]] &lt; 31, "Adolescent 0-30", "Invalid")))</f>
        <v>Old 55+</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IF(Bike_table[[#This Row],[Age]] &gt;= 55, "Old 55+", IF(Bike_table[[#This Row],[Age]] &gt;= 31, "Middle Age 31-54", IF(Bike_table[[#This Row],[Age]] &lt; 31, "Adolescent 0-30", "Invalid")))</f>
        <v>Old 55+</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IF(Bike_table[[#This Row],[Age]] &gt;= 55, "Old 55+", IF(Bike_table[[#This Row],[Age]] &gt;= 31, "Middle Age 31-54", IF(Bike_table[[#This Row],[Age]] &lt; 31, "Adolescent 0-30", "Invalid")))</f>
        <v>Middle Age 31-54</v>
      </c>
      <c r="N254" t="s">
        <v>18</v>
      </c>
    </row>
    <row r="255" spans="1:14" x14ac:dyDescent="0.35">
      <c r="A255">
        <v>20598</v>
      </c>
      <c r="B255" t="s">
        <v>37</v>
      </c>
      <c r="C255" t="s">
        <v>36</v>
      </c>
      <c r="D255" s="3">
        <v>100000</v>
      </c>
      <c r="E255">
        <v>3</v>
      </c>
      <c r="F255" t="s">
        <v>29</v>
      </c>
      <c r="G255" t="s">
        <v>21</v>
      </c>
      <c r="H255" t="s">
        <v>15</v>
      </c>
      <c r="I255">
        <v>0</v>
      </c>
      <c r="J255" t="s">
        <v>49</v>
      </c>
      <c r="K255" t="s">
        <v>17</v>
      </c>
      <c r="L255">
        <v>59</v>
      </c>
      <c r="M255" t="str">
        <f>IF(Bike_table[[#This Row],[Age]] &gt;= 55, "Old 55+", IF(Bike_table[[#This Row],[Age]] &gt;= 31, "Middle Age 31-54", IF(Bike_table[[#This Row],[Age]] &lt; 31, "Adolescent 0-30", "Invalid")))</f>
        <v>Old 55+</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IF(Bike_table[[#This Row],[Age]] &gt;= 55, "Old 55+", IF(Bike_table[[#This Row],[Age]] &gt;= 31, "Middle Age 31-54", IF(Bike_table[[#This Row],[Age]] &lt; 31, "Adolescent 0-30", "Invalid")))</f>
        <v>Old 55+</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IF(Bike_table[[#This Row],[Age]] &gt;= 55, "Old 55+", IF(Bike_table[[#This Row],[Age]] &gt;= 31, "Middle Age 31-54", IF(Bike_table[[#This Row],[Age]] &lt; 31, "Adolescent 0-30", "Invalid")))</f>
        <v>Middle Age 31-54</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IF(Bike_table[[#This Row],[Age]] &gt;= 55, "Old 55+", IF(Bike_table[[#This Row],[Age]] &gt;= 31, "Middle Age 31-54", IF(Bike_table[[#This Row],[Age]] &lt; 31, "Adolescent 0-30", "Invalid")))</f>
        <v>Middle Age 31-54</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IF(Bike_table[[#This Row],[Age]] &gt;= 55, "Old 55+", IF(Bike_table[[#This Row],[Age]] &gt;= 31, "Middle Age 31-54", IF(Bike_table[[#This Row],[Age]] &lt; 31, "Adolescent 0-30", "Invalid")))</f>
        <v>Middle Age 31-54</v>
      </c>
      <c r="N259" t="s">
        <v>15</v>
      </c>
    </row>
    <row r="260" spans="1:14" x14ac:dyDescent="0.35">
      <c r="A260">
        <v>14193</v>
      </c>
      <c r="B260" t="s">
        <v>38</v>
      </c>
      <c r="C260" t="s">
        <v>39</v>
      </c>
      <c r="D260" s="3">
        <v>100000</v>
      </c>
      <c r="E260">
        <v>3</v>
      </c>
      <c r="F260" t="s">
        <v>19</v>
      </c>
      <c r="G260" t="s">
        <v>28</v>
      </c>
      <c r="H260" t="s">
        <v>15</v>
      </c>
      <c r="I260">
        <v>4</v>
      </c>
      <c r="J260" t="s">
        <v>49</v>
      </c>
      <c r="K260" t="s">
        <v>17</v>
      </c>
      <c r="L260">
        <v>56</v>
      </c>
      <c r="M260" t="str">
        <f>IF(Bike_table[[#This Row],[Age]] &gt;= 55, "Old 55+", IF(Bike_table[[#This Row],[Age]] &gt;= 31, "Middle Age 31-54", IF(Bike_table[[#This Row],[Age]] &lt; 31, "Adolescent 0-30", "Invalid")))</f>
        <v>Old 55+</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IF(Bike_table[[#This Row],[Age]] &gt;= 55, "Old 55+", IF(Bike_table[[#This Row],[Age]] &gt;= 31, "Middle Age 31-54", IF(Bike_table[[#This Row],[Age]] &lt; 31, "Adolescent 0-30", "Invalid")))</f>
        <v>Middle Age 31-54</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IF(Bike_table[[#This Row],[Age]] &gt;= 55, "Old 55+", IF(Bike_table[[#This Row],[Age]] &gt;= 31, "Middle Age 31-54", IF(Bike_table[[#This Row],[Age]] &lt; 31, "Adolescent 0-30", "Invalid")))</f>
        <v>Middle Age 31-54</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IF(Bike_table[[#This Row],[Age]] &gt;= 55, "Old 55+", IF(Bike_table[[#This Row],[Age]] &gt;= 31, "Middle Age 31-54", IF(Bike_table[[#This Row],[Age]] &lt; 31, "Adolescent 0-30", "Invalid")))</f>
        <v>Middle Age 31-54</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IF(Bike_table[[#This Row],[Age]] &gt;= 55, "Old 55+", IF(Bike_table[[#This Row],[Age]] &gt;= 31, "Middle Age 31-54", IF(Bike_table[[#This Row],[Age]] &lt; 31, "Adolescent 0-30", "Invalid")))</f>
        <v>Middle Age 31-54</v>
      </c>
      <c r="N264" t="s">
        <v>18</v>
      </c>
    </row>
    <row r="265" spans="1:14" x14ac:dyDescent="0.35">
      <c r="A265">
        <v>23419</v>
      </c>
      <c r="B265" t="s">
        <v>38</v>
      </c>
      <c r="C265" t="s">
        <v>39</v>
      </c>
      <c r="D265" s="3">
        <v>70000</v>
      </c>
      <c r="E265">
        <v>5</v>
      </c>
      <c r="F265" t="s">
        <v>13</v>
      </c>
      <c r="G265" t="s">
        <v>21</v>
      </c>
      <c r="H265" t="s">
        <v>15</v>
      </c>
      <c r="I265">
        <v>3</v>
      </c>
      <c r="J265" t="s">
        <v>49</v>
      </c>
      <c r="K265" t="s">
        <v>24</v>
      </c>
      <c r="L265">
        <v>39</v>
      </c>
      <c r="M265" t="str">
        <f>IF(Bike_table[[#This Row],[Age]] &gt;= 55, "Old 55+", IF(Bike_table[[#This Row],[Age]] &gt;= 31, "Middle Age 31-54", IF(Bike_table[[#This Row],[Age]] &lt; 31, "Adolescent 0-30", "Invalid")))</f>
        <v>Middle Age 31-54</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IF(Bike_table[[#This Row],[Age]] &gt;= 55, "Old 55+", IF(Bike_table[[#This Row],[Age]] &gt;= 31, "Middle Age 31-54", IF(Bike_table[[#This Row],[Age]] &lt; 31, "Adolescent 0-30", "Invalid")))</f>
        <v>Middle Age 31-54</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IF(Bike_table[[#This Row],[Age]] &gt;= 55, "Old 55+", IF(Bike_table[[#This Row],[Age]] &gt;= 31, "Middle Age 31-54", IF(Bike_table[[#This Row],[Age]] &lt; 31, "Adolescent 0-30", "Invalid")))</f>
        <v>Middle Age 31-54</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IF(Bike_table[[#This Row],[Age]] &gt;= 55, "Old 55+", IF(Bike_table[[#This Row],[Age]] &gt;= 31, "Middle Age 31-54", IF(Bike_table[[#This Row],[Age]] &lt; 31, "Adolescent 0-30", "Invalid")))</f>
        <v>Adolescent 0-30</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IF(Bike_table[[#This Row],[Age]] &gt;= 55, "Old 55+", IF(Bike_table[[#This Row],[Age]] &gt;= 31, "Middle Age 31-54", IF(Bike_table[[#This Row],[Age]] &lt; 31, "Adolescent 0-30", "Invalid")))</f>
        <v>Middle Age 31-54</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IF(Bike_table[[#This Row],[Age]] &gt;= 55, "Old 55+", IF(Bike_table[[#This Row],[Age]] &gt;= 31, "Middle Age 31-54", IF(Bike_table[[#This Row],[Age]] &lt; 31, "Adolescent 0-30", "Invalid")))</f>
        <v>Middle Age 31-54</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IF(Bike_table[[#This Row],[Age]] &gt;= 55, "Old 55+", IF(Bike_table[[#This Row],[Age]] &gt;= 31, "Middle Age 31-54", IF(Bike_table[[#This Row],[Age]] &lt; 31, "Adolescent 0-30", "Invalid")))</f>
        <v>Middle Age 31-54</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IF(Bike_table[[#This Row],[Age]] &gt;= 55, "Old 55+", IF(Bike_table[[#This Row],[Age]] &gt;= 31, "Middle Age 31-54", IF(Bike_table[[#This Row],[Age]] &lt; 31, "Adolescent 0-30", "Invalid")))</f>
        <v>Middle Age 31-54</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IF(Bike_table[[#This Row],[Age]] &gt;= 55, "Old 55+", IF(Bike_table[[#This Row],[Age]] &gt;= 31, "Middle Age 31-54", IF(Bike_table[[#This Row],[Age]] &lt; 31, "Adolescent 0-30", "Invalid")))</f>
        <v>Adolescent 0-30</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IF(Bike_table[[#This Row],[Age]] &gt;= 55, "Old 55+", IF(Bike_table[[#This Row],[Age]] &gt;= 31, "Middle Age 31-54", IF(Bike_table[[#This Row],[Age]] &lt; 31, "Adolescent 0-30", "Invalid")))</f>
        <v>Middle Age 31-54</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IF(Bike_table[[#This Row],[Age]] &gt;= 55, "Old 55+", IF(Bike_table[[#This Row],[Age]] &gt;= 31, "Middle Age 31-54", IF(Bike_table[[#This Row],[Age]] &lt; 31, "Adolescent 0-30", "Invalid")))</f>
        <v>Adolescent 0-30</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IF(Bike_table[[#This Row],[Age]] &gt;= 55, "Old 55+", IF(Bike_table[[#This Row],[Age]] &gt;= 31, "Middle Age 31-54", IF(Bike_table[[#This Row],[Age]] &lt; 31, "Adolescent 0-30", "Invalid")))</f>
        <v>Middle Age 31-54</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IF(Bike_table[[#This Row],[Age]] &gt;= 55, "Old 55+", IF(Bike_table[[#This Row],[Age]] &gt;= 31, "Middle Age 31-54", IF(Bike_table[[#This Row],[Age]] &lt; 31, "Adolescent 0-30", "Invalid")))</f>
        <v>Middle Age 31-54</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IF(Bike_table[[#This Row],[Age]] &gt;= 55, "Old 55+", IF(Bike_table[[#This Row],[Age]] &gt;= 31, "Middle Age 31-54", IF(Bike_table[[#This Row],[Age]] &lt; 31, "Adolescent 0-30", "Invalid")))</f>
        <v>Middle Age 31-54</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IF(Bike_table[[#This Row],[Age]] &gt;= 55, "Old 55+", IF(Bike_table[[#This Row],[Age]] &gt;= 31, "Middle Age 31-54", IF(Bike_table[[#This Row],[Age]] &lt; 31, "Adolescent 0-30", "Invalid")))</f>
        <v>Middle Age 31-54</v>
      </c>
      <c r="N279" t="s">
        <v>15</v>
      </c>
    </row>
    <row r="280" spans="1:14" x14ac:dyDescent="0.35">
      <c r="A280">
        <v>20625</v>
      </c>
      <c r="B280" t="s">
        <v>37</v>
      </c>
      <c r="C280" t="s">
        <v>36</v>
      </c>
      <c r="D280" s="3">
        <v>100000</v>
      </c>
      <c r="E280">
        <v>0</v>
      </c>
      <c r="F280" t="s">
        <v>27</v>
      </c>
      <c r="G280" t="s">
        <v>28</v>
      </c>
      <c r="H280" t="s">
        <v>15</v>
      </c>
      <c r="I280">
        <v>3</v>
      </c>
      <c r="J280" t="s">
        <v>49</v>
      </c>
      <c r="K280" t="s">
        <v>24</v>
      </c>
      <c r="L280">
        <v>35</v>
      </c>
      <c r="M280" t="str">
        <f>IF(Bike_table[[#This Row],[Age]] &gt;= 55, "Old 55+", IF(Bike_table[[#This Row],[Age]] &gt;= 31, "Middle Age 31-54", IF(Bike_table[[#This Row],[Age]] &lt; 31, "Adolescent 0-30", "Invalid")))</f>
        <v>Middle Age 31-54</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IF(Bike_table[[#This Row],[Age]] &gt;= 55, "Old 55+", IF(Bike_table[[#This Row],[Age]] &gt;= 31, "Middle Age 31-54", IF(Bike_table[[#This Row],[Age]] &lt; 31, "Adolescent 0-30", "Invalid")))</f>
        <v>Middle Age 31-54</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IF(Bike_table[[#This Row],[Age]] &gt;= 55, "Old 55+", IF(Bike_table[[#This Row],[Age]] &gt;= 31, "Middle Age 31-54", IF(Bike_table[[#This Row],[Age]] &lt; 31, "Adolescent 0-30", "Invalid")))</f>
        <v>Middle Age 31-54</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IF(Bike_table[[#This Row],[Age]] &gt;= 55, "Old 55+", IF(Bike_table[[#This Row],[Age]] &gt;= 31, "Middle Age 31-54", IF(Bike_table[[#This Row],[Age]] &lt; 31, "Adolescent 0-30", "Invalid")))</f>
        <v>Middle Age 31-54</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IF(Bike_table[[#This Row],[Age]] &gt;= 55, "Old 55+", IF(Bike_table[[#This Row],[Age]] &gt;= 31, "Middle Age 31-54", IF(Bike_table[[#This Row],[Age]] &lt; 31, "Adolescent 0-30", "Invalid")))</f>
        <v>Middle Age 31-54</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IF(Bike_table[[#This Row],[Age]] &gt;= 55, "Old 55+", IF(Bike_table[[#This Row],[Age]] &gt;= 31, "Middle Age 31-54", IF(Bike_table[[#This Row],[Age]] &lt; 31, "Adolescent 0-30", "Invalid")))</f>
        <v>Middle Age 31-54</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IF(Bike_table[[#This Row],[Age]] &gt;= 55, "Old 55+", IF(Bike_table[[#This Row],[Age]] &gt;= 31, "Middle Age 31-54", IF(Bike_table[[#This Row],[Age]] &lt; 31, "Adolescent 0-30", "Invalid")))</f>
        <v>Middle Age 31-54</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IF(Bike_table[[#This Row],[Age]] &gt;= 55, "Old 55+", IF(Bike_table[[#This Row],[Age]] &gt;= 31, "Middle Age 31-54", IF(Bike_table[[#This Row],[Age]] &lt; 31, "Adolescent 0-30", "Invalid")))</f>
        <v>Middle Age 31-54</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IF(Bike_table[[#This Row],[Age]] &gt;= 55, "Old 55+", IF(Bike_table[[#This Row],[Age]] &gt;= 31, "Middle Age 31-54", IF(Bike_table[[#This Row],[Age]] &lt; 31, "Adolescent 0-30", "Invalid")))</f>
        <v>Middle Age 31-54</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IF(Bike_table[[#This Row],[Age]] &gt;= 55, "Old 55+", IF(Bike_table[[#This Row],[Age]] &gt;= 31, "Middle Age 31-54", IF(Bike_table[[#This Row],[Age]] &lt; 31, "Adolescent 0-30", "Invalid")))</f>
        <v>Middle Age 31-54</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IF(Bike_table[[#This Row],[Age]] &gt;= 55, "Old 55+", IF(Bike_table[[#This Row],[Age]] &gt;= 31, "Middle Age 31-54", IF(Bike_table[[#This Row],[Age]] &lt; 31, "Adolescent 0-30", "Invalid")))</f>
        <v>Middle Age 31-54</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IF(Bike_table[[#This Row],[Age]] &gt;= 55, "Old 55+", IF(Bike_table[[#This Row],[Age]] &gt;= 31, "Middle Age 31-54", IF(Bike_table[[#This Row],[Age]] &lt; 31, "Adolescent 0-30", "Invalid")))</f>
        <v>Middle Age 31-54</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IF(Bike_table[[#This Row],[Age]] &gt;= 55, "Old 55+", IF(Bike_table[[#This Row],[Age]] &gt;= 31, "Middle Age 31-54", IF(Bike_table[[#This Row],[Age]] &lt; 31, "Adolescent 0-30", "Invalid")))</f>
        <v>Middle Age 31-54</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IF(Bike_table[[#This Row],[Age]] &gt;= 55, "Old 55+", IF(Bike_table[[#This Row],[Age]] &gt;= 31, "Middle Age 31-54", IF(Bike_table[[#This Row],[Age]] &lt; 31, "Adolescent 0-30", "Invalid")))</f>
        <v>Middle Age 31-54</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IF(Bike_table[[#This Row],[Age]] &gt;= 55, "Old 55+", IF(Bike_table[[#This Row],[Age]] &gt;= 31, "Middle Age 31-54", IF(Bike_table[[#This Row],[Age]] &lt; 31, "Adolescent 0-30", "Invalid")))</f>
        <v>Middle Age 31-54</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IF(Bike_table[[#This Row],[Age]] &gt;= 55, "Old 55+", IF(Bike_table[[#This Row],[Age]] &gt;= 31, "Middle Age 31-54", IF(Bike_table[[#This Row],[Age]] &lt; 31, "Adolescent 0-30", "Invalid")))</f>
        <v>Middle Age 31-54</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IF(Bike_table[[#This Row],[Age]] &gt;= 55, "Old 55+", IF(Bike_table[[#This Row],[Age]] &gt;= 31, "Middle Age 31-54", IF(Bike_table[[#This Row],[Age]] &lt; 31, "Adolescent 0-30", "Invalid")))</f>
        <v>Middle Age 31-54</v>
      </c>
      <c r="N296" t="s">
        <v>15</v>
      </c>
    </row>
    <row r="297" spans="1:14" x14ac:dyDescent="0.35">
      <c r="A297">
        <v>21557</v>
      </c>
      <c r="B297" t="s">
        <v>38</v>
      </c>
      <c r="C297" t="s">
        <v>39</v>
      </c>
      <c r="D297" s="3">
        <v>110000</v>
      </c>
      <c r="E297">
        <v>0</v>
      </c>
      <c r="F297" t="s">
        <v>19</v>
      </c>
      <c r="G297" t="s">
        <v>28</v>
      </c>
      <c r="H297" t="s">
        <v>15</v>
      </c>
      <c r="I297">
        <v>3</v>
      </c>
      <c r="J297" t="s">
        <v>49</v>
      </c>
      <c r="K297" t="s">
        <v>24</v>
      </c>
      <c r="L297">
        <v>32</v>
      </c>
      <c r="M297" t="str">
        <f>IF(Bike_table[[#This Row],[Age]] &gt;= 55, "Old 55+", IF(Bike_table[[#This Row],[Age]] &gt;= 31, "Middle Age 31-54", IF(Bike_table[[#This Row],[Age]] &lt; 31, "Adolescent 0-30", "Invalid")))</f>
        <v>Middle Age 31-54</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IF(Bike_table[[#This Row],[Age]] &gt;= 55, "Old 55+", IF(Bike_table[[#This Row],[Age]] &gt;= 31, "Middle Age 31-54", IF(Bike_table[[#This Row],[Age]] &lt; 31, "Adolescent 0-30", "Invalid")))</f>
        <v>Middle Age 31-54</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IF(Bike_table[[#This Row],[Age]] &gt;= 55, "Old 55+", IF(Bike_table[[#This Row],[Age]] &gt;= 31, "Middle Age 31-54", IF(Bike_table[[#This Row],[Age]] &lt; 31, "Adolescent 0-30", "Invalid")))</f>
        <v>Middle Age 31-54</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IF(Bike_table[[#This Row],[Age]] &gt;= 55, "Old 55+", IF(Bike_table[[#This Row],[Age]] &gt;= 31, "Middle Age 31-54", IF(Bike_table[[#This Row],[Age]] &lt; 31, "Adolescent 0-30", "Invalid")))</f>
        <v>Middle Age 31-54</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IF(Bike_table[[#This Row],[Age]] &gt;= 55, "Old 55+", IF(Bike_table[[#This Row],[Age]] &gt;= 31, "Middle Age 31-54", IF(Bike_table[[#This Row],[Age]] &lt; 31, "Adolescent 0-30", "Invalid")))</f>
        <v>Old 55+</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IF(Bike_table[[#This Row],[Age]] &gt;= 55, "Old 55+", IF(Bike_table[[#This Row],[Age]] &gt;= 31, "Middle Age 31-54", IF(Bike_table[[#This Row],[Age]] &lt; 31, "Adolescent 0-30", "Invalid")))</f>
        <v>Old 55+</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IF(Bike_table[[#This Row],[Age]] &gt;= 55, "Old 55+", IF(Bike_table[[#This Row],[Age]] &gt;= 31, "Middle Age 31-54", IF(Bike_table[[#This Row],[Age]] &lt; 31, "Adolescent 0-30", "Invalid")))</f>
        <v>Adolescent 0-30</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IF(Bike_table[[#This Row],[Age]] &gt;= 55, "Old 55+", IF(Bike_table[[#This Row],[Age]] &gt;= 31, "Middle Age 31-54", IF(Bike_table[[#This Row],[Age]] &lt; 31, "Adolescent 0-30", "Invalid")))</f>
        <v>Old 55+</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IF(Bike_table[[#This Row],[Age]] &gt;= 55, "Old 55+", IF(Bike_table[[#This Row],[Age]] &gt;= 31, "Middle Age 31-54", IF(Bike_table[[#This Row],[Age]] &lt; 31, "Adolescent 0-30", "Invalid")))</f>
        <v>Middle Age 31-54</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IF(Bike_table[[#This Row],[Age]] &gt;= 55, "Old 55+", IF(Bike_table[[#This Row],[Age]] &gt;= 31, "Middle Age 31-54", IF(Bike_table[[#This Row],[Age]] &lt; 31, "Adolescent 0-30", "Invalid")))</f>
        <v>Middle Age 31-54</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IF(Bike_table[[#This Row],[Age]] &gt;= 55, "Old 55+", IF(Bike_table[[#This Row],[Age]] &gt;= 31, "Middle Age 31-54", IF(Bike_table[[#This Row],[Age]] &lt; 31, "Adolescent 0-30", "Invalid")))</f>
        <v>Old 55+</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IF(Bike_table[[#This Row],[Age]] &gt;= 55, "Old 55+", IF(Bike_table[[#This Row],[Age]] &gt;= 31, "Middle Age 31-54", IF(Bike_table[[#This Row],[Age]] &lt; 31, "Adolescent 0-30", "Invalid")))</f>
        <v>Middle Age 31-54</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IF(Bike_table[[#This Row],[Age]] &gt;= 55, "Old 55+", IF(Bike_table[[#This Row],[Age]] &gt;= 31, "Middle Age 31-54", IF(Bike_table[[#This Row],[Age]] &lt; 31, "Adolescent 0-30", "Invalid")))</f>
        <v>Old 55+</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IF(Bike_table[[#This Row],[Age]] &gt;= 55, "Old 55+", IF(Bike_table[[#This Row],[Age]] &gt;= 31, "Middle Age 31-54", IF(Bike_table[[#This Row],[Age]] &lt; 31, "Adolescent 0-30", "Invalid")))</f>
        <v>Middle Age 31-54</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IF(Bike_table[[#This Row],[Age]] &gt;= 55, "Old 55+", IF(Bike_table[[#This Row],[Age]] &gt;= 31, "Middle Age 31-54", IF(Bike_table[[#This Row],[Age]] &lt; 31, "Adolescent 0-30", "Invalid")))</f>
        <v>Middle Age 31-54</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IF(Bike_table[[#This Row],[Age]] &gt;= 55, "Old 55+", IF(Bike_table[[#This Row],[Age]] &gt;= 31, "Middle Age 31-54", IF(Bike_table[[#This Row],[Age]] &lt; 31, "Adolescent 0-30", "Invalid")))</f>
        <v>Middle Age 31-54</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IF(Bike_table[[#This Row],[Age]] &gt;= 55, "Old 55+", IF(Bike_table[[#This Row],[Age]] &gt;= 31, "Middle Age 31-54", IF(Bike_table[[#This Row],[Age]] &lt; 31, "Adolescent 0-30", "Invalid")))</f>
        <v>Middle Age 31-54</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IF(Bike_table[[#This Row],[Age]] &gt;= 55, "Old 55+", IF(Bike_table[[#This Row],[Age]] &gt;= 31, "Middle Age 31-54", IF(Bike_table[[#This Row],[Age]] &lt; 31, "Adolescent 0-30", "Invalid")))</f>
        <v>Old 55+</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IF(Bike_table[[#This Row],[Age]] &gt;= 55, "Old 55+", IF(Bike_table[[#This Row],[Age]] &gt;= 31, "Middle Age 31-54", IF(Bike_table[[#This Row],[Age]] &lt; 31, "Adolescent 0-30", "Invalid")))</f>
        <v>Middle Age 31-54</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IF(Bike_table[[#This Row],[Age]] &gt;= 55, "Old 55+", IF(Bike_table[[#This Row],[Age]] &gt;= 31, "Middle Age 31-54", IF(Bike_table[[#This Row],[Age]] &lt; 31, "Adolescent 0-30", "Invalid")))</f>
        <v>Middle Age 31-54</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IF(Bike_table[[#This Row],[Age]] &gt;= 55, "Old 55+", IF(Bike_table[[#This Row],[Age]] &gt;= 31, "Middle Age 31-54", IF(Bike_table[[#This Row],[Age]] &lt; 31, "Adolescent 0-30", "Invalid")))</f>
        <v>Middle Age 31-54</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IF(Bike_table[[#This Row],[Age]] &gt;= 55, "Old 55+", IF(Bike_table[[#This Row],[Age]] &gt;= 31, "Middle Age 31-54", IF(Bike_table[[#This Row],[Age]] &lt; 31, "Adolescent 0-30", "Invalid")))</f>
        <v>Old 55+</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IF(Bike_table[[#This Row],[Age]] &gt;= 55, "Old 55+", IF(Bike_table[[#This Row],[Age]] &gt;= 31, "Middle Age 31-54", IF(Bike_table[[#This Row],[Age]] &lt; 31, "Adolescent 0-30", "Invalid")))</f>
        <v>Middle Age 31-54</v>
      </c>
      <c r="N319" t="s">
        <v>15</v>
      </c>
    </row>
    <row r="320" spans="1:14" x14ac:dyDescent="0.35">
      <c r="A320">
        <v>19066</v>
      </c>
      <c r="B320" t="s">
        <v>37</v>
      </c>
      <c r="C320" t="s">
        <v>36</v>
      </c>
      <c r="D320" s="3">
        <v>130000</v>
      </c>
      <c r="E320">
        <v>4</v>
      </c>
      <c r="F320" t="s">
        <v>19</v>
      </c>
      <c r="G320" t="s">
        <v>21</v>
      </c>
      <c r="H320" t="s">
        <v>18</v>
      </c>
      <c r="I320">
        <v>3</v>
      </c>
      <c r="J320" t="s">
        <v>49</v>
      </c>
      <c r="K320" t="s">
        <v>17</v>
      </c>
      <c r="L320">
        <v>54</v>
      </c>
      <c r="M320" t="str">
        <f>IF(Bike_table[[#This Row],[Age]] &gt;= 55, "Old 55+", IF(Bike_table[[#This Row],[Age]] &gt;= 31, "Middle Age 31-54", IF(Bike_table[[#This Row],[Age]] &lt; 31, "Adolescent 0-30", "Invalid")))</f>
        <v>Middle Age 31-54</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IF(Bike_table[[#This Row],[Age]] &gt;= 55, "Old 55+", IF(Bike_table[[#This Row],[Age]] &gt;= 31, "Middle Age 31-54", IF(Bike_table[[#This Row],[Age]] &lt; 31, "Adolescent 0-30", "Invalid")))</f>
        <v>Middle Age 31-54</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IF(Bike_table[[#This Row],[Age]] &gt;= 55, "Old 55+", IF(Bike_table[[#This Row],[Age]] &gt;= 31, "Middle Age 31-54", IF(Bike_table[[#This Row],[Age]] &lt; 31, "Adolescent 0-30", "Invalid")))</f>
        <v>Middle Age 31-54</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IF(Bike_table[[#This Row],[Age]] &gt;= 55, "Old 55+", IF(Bike_table[[#This Row],[Age]] &gt;= 31, "Middle Age 31-54", IF(Bike_table[[#This Row],[Age]] &lt; 31, "Adolescent 0-30", "Invalid")))</f>
        <v>Middle Age 31-54</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IF(Bike_table[[#This Row],[Age]] &gt;= 55, "Old 55+", IF(Bike_table[[#This Row],[Age]] &gt;= 31, "Middle Age 31-54", IF(Bike_table[[#This Row],[Age]] &lt; 31, "Adolescent 0-30", "Invalid")))</f>
        <v>Middle Age 31-54</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IF(Bike_table[[#This Row],[Age]] &gt;= 55, "Old 55+", IF(Bike_table[[#This Row],[Age]] &gt;= 31, "Middle Age 31-54", IF(Bike_table[[#This Row],[Age]] &lt; 31, "Adolescent 0-30", "Invalid")))</f>
        <v>Middle Age 31-54</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IF(Bike_table[[#This Row],[Age]] &gt;= 55, "Old 55+", IF(Bike_table[[#This Row],[Age]] &gt;= 31, "Middle Age 31-54", IF(Bike_table[[#This Row],[Age]] &lt; 31, "Adolescent 0-30", "Invalid")))</f>
        <v>Middle Age 31-54</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IF(Bike_table[[#This Row],[Age]] &gt;= 55, "Old 55+", IF(Bike_table[[#This Row],[Age]] &gt;= 31, "Middle Age 31-54", IF(Bike_table[[#This Row],[Age]] &lt; 31, "Adolescent 0-30", "Invalid")))</f>
        <v>Middle Age 31-54</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IF(Bike_table[[#This Row],[Age]] &gt;= 55, "Old 55+", IF(Bike_table[[#This Row],[Age]] &gt;= 31, "Middle Age 31-54", IF(Bike_table[[#This Row],[Age]] &lt; 31, "Adolescent 0-30", "Invalid")))</f>
        <v>Adolescent 0-30</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IF(Bike_table[[#This Row],[Age]] &gt;= 55, "Old 55+", IF(Bike_table[[#This Row],[Age]] &gt;= 31, "Middle Age 31-54", IF(Bike_table[[#This Row],[Age]] &lt; 31, "Adolescent 0-30", "Invalid")))</f>
        <v>Middle Age 31-54</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IF(Bike_table[[#This Row],[Age]] &gt;= 55, "Old 55+", IF(Bike_table[[#This Row],[Age]] &gt;= 31, "Middle Age 31-54", IF(Bike_table[[#This Row],[Age]] &lt; 31, "Adolescent 0-30", "Invalid")))</f>
        <v>Middle Age 31-54</v>
      </c>
      <c r="N330" t="s">
        <v>18</v>
      </c>
    </row>
    <row r="331" spans="1:14" x14ac:dyDescent="0.35">
      <c r="A331">
        <v>12663</v>
      </c>
      <c r="B331" t="s">
        <v>37</v>
      </c>
      <c r="C331" t="s">
        <v>39</v>
      </c>
      <c r="D331" s="3">
        <v>90000</v>
      </c>
      <c r="E331">
        <v>5</v>
      </c>
      <c r="F331" t="s">
        <v>29</v>
      </c>
      <c r="G331" t="s">
        <v>14</v>
      </c>
      <c r="H331" t="s">
        <v>15</v>
      </c>
      <c r="I331">
        <v>2</v>
      </c>
      <c r="J331" t="s">
        <v>49</v>
      </c>
      <c r="K331" t="s">
        <v>17</v>
      </c>
      <c r="L331">
        <v>59</v>
      </c>
      <c r="M331" t="str">
        <f>IF(Bike_table[[#This Row],[Age]] &gt;= 55, "Old 55+", IF(Bike_table[[#This Row],[Age]] &gt;= 31, "Middle Age 31-54", IF(Bike_table[[#This Row],[Age]] &lt; 31, "Adolescent 0-30", "Invalid")))</f>
        <v>Old 55+</v>
      </c>
      <c r="N331" t="s">
        <v>18</v>
      </c>
    </row>
    <row r="332" spans="1:14" x14ac:dyDescent="0.35">
      <c r="A332">
        <v>24898</v>
      </c>
      <c r="B332" t="s">
        <v>38</v>
      </c>
      <c r="C332" t="s">
        <v>39</v>
      </c>
      <c r="D332" s="3">
        <v>80000</v>
      </c>
      <c r="E332">
        <v>0</v>
      </c>
      <c r="F332" t="s">
        <v>13</v>
      </c>
      <c r="G332" t="s">
        <v>21</v>
      </c>
      <c r="H332" t="s">
        <v>15</v>
      </c>
      <c r="I332">
        <v>3</v>
      </c>
      <c r="J332" t="s">
        <v>49</v>
      </c>
      <c r="K332" t="s">
        <v>24</v>
      </c>
      <c r="L332">
        <v>32</v>
      </c>
      <c r="M332" t="str">
        <f>IF(Bike_table[[#This Row],[Age]] &gt;= 55, "Old 55+", IF(Bike_table[[#This Row],[Age]] &gt;= 31, "Middle Age 31-54", IF(Bike_table[[#This Row],[Age]] &lt; 31, "Adolescent 0-30", "Invalid")))</f>
        <v>Middle Age 31-54</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IF(Bike_table[[#This Row],[Age]] &gt;= 55, "Old 55+", IF(Bike_table[[#This Row],[Age]] &gt;= 31, "Middle Age 31-54", IF(Bike_table[[#This Row],[Age]] &lt; 31, "Adolescent 0-30", "Invalid")))</f>
        <v>Adolescent 0-30</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IF(Bike_table[[#This Row],[Age]] &gt;= 55, "Old 55+", IF(Bike_table[[#This Row],[Age]] &gt;= 31, "Middle Age 31-54", IF(Bike_table[[#This Row],[Age]] &lt; 31, "Adolescent 0-30", "Invalid")))</f>
        <v>Middle Age 31-54</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IF(Bike_table[[#This Row],[Age]] &gt;= 55, "Old 55+", IF(Bike_table[[#This Row],[Age]] &gt;= 31, "Middle Age 31-54", IF(Bike_table[[#This Row],[Age]] &lt; 31, "Adolescent 0-30", "Invalid")))</f>
        <v>Middle Age 31-54</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IF(Bike_table[[#This Row],[Age]] &gt;= 55, "Old 55+", IF(Bike_table[[#This Row],[Age]] &gt;= 31, "Middle Age 31-54", IF(Bike_table[[#This Row],[Age]] &lt; 31, "Adolescent 0-30", "Invalid")))</f>
        <v>Middle Age 31-54</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IF(Bike_table[[#This Row],[Age]] &gt;= 55, "Old 55+", IF(Bike_table[[#This Row],[Age]] &gt;= 31, "Middle Age 31-54", IF(Bike_table[[#This Row],[Age]] &lt; 31, "Adolescent 0-30", "Invalid")))</f>
        <v>Middle Age 31-54</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IF(Bike_table[[#This Row],[Age]] &gt;= 55, "Old 55+", IF(Bike_table[[#This Row],[Age]] &gt;= 31, "Middle Age 31-54", IF(Bike_table[[#This Row],[Age]] &lt; 31, "Adolescent 0-30", "Invalid")))</f>
        <v>Middle Age 31-54</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IF(Bike_table[[#This Row],[Age]] &gt;= 55, "Old 55+", IF(Bike_table[[#This Row],[Age]] &gt;= 31, "Middle Age 31-54", IF(Bike_table[[#This Row],[Age]] &lt; 31, "Adolescent 0-30", "Invalid")))</f>
        <v>Middle Age 31-54</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IF(Bike_table[[#This Row],[Age]] &gt;= 55, "Old 55+", IF(Bike_table[[#This Row],[Age]] &gt;= 31, "Middle Age 31-54", IF(Bike_table[[#This Row],[Age]] &lt; 31, "Adolescent 0-30", "Invalid")))</f>
        <v>Middle Age 31-54</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IF(Bike_table[[#This Row],[Age]] &gt;= 55, "Old 55+", IF(Bike_table[[#This Row],[Age]] &gt;= 31, "Middle Age 31-54", IF(Bike_table[[#This Row],[Age]] &lt; 31, "Adolescent 0-30", "Invalid")))</f>
        <v>Old 55+</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IF(Bike_table[[#This Row],[Age]] &gt;= 55, "Old 55+", IF(Bike_table[[#This Row],[Age]] &gt;= 31, "Middle Age 31-54", IF(Bike_table[[#This Row],[Age]] &lt; 31, "Adolescent 0-30", "Invalid")))</f>
        <v>Adolescent 0-30</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IF(Bike_table[[#This Row],[Age]] &gt;= 55, "Old 55+", IF(Bike_table[[#This Row],[Age]] &gt;= 31, "Middle Age 31-54", IF(Bike_table[[#This Row],[Age]] &lt; 31, "Adolescent 0-30", "Invalid")))</f>
        <v>Middle Age 31-54</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IF(Bike_table[[#This Row],[Age]] &gt;= 55, "Old 55+", IF(Bike_table[[#This Row],[Age]] &gt;= 31, "Middle Age 31-54", IF(Bike_table[[#This Row],[Age]] &lt; 31, "Adolescent 0-30", "Invalid")))</f>
        <v>Middle Age 31-54</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IF(Bike_table[[#This Row],[Age]] &gt;= 55, "Old 55+", IF(Bike_table[[#This Row],[Age]] &gt;= 31, "Middle Age 31-54", IF(Bike_table[[#This Row],[Age]] &lt; 31, "Adolescent 0-30", "Invalid")))</f>
        <v>Middle Age 31-54</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IF(Bike_table[[#This Row],[Age]] &gt;= 55, "Old 55+", IF(Bike_table[[#This Row],[Age]] &gt;= 31, "Middle Age 31-54", IF(Bike_table[[#This Row],[Age]] &lt; 31, "Adolescent 0-30", "Invalid")))</f>
        <v>Middle Age 31-54</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IF(Bike_table[[#This Row],[Age]] &gt;= 55, "Old 55+", IF(Bike_table[[#This Row],[Age]] &gt;= 31, "Middle Age 31-54", IF(Bike_table[[#This Row],[Age]] &lt; 31, "Adolescent 0-30", "Invalid")))</f>
        <v>Middle Age 31-54</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IF(Bike_table[[#This Row],[Age]] &gt;= 55, "Old 55+", IF(Bike_table[[#This Row],[Age]] &gt;= 31, "Middle Age 31-54", IF(Bike_table[[#This Row],[Age]] &lt; 31, "Adolescent 0-30", "Invalid")))</f>
        <v>Middle Age 31-54</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IF(Bike_table[[#This Row],[Age]] &gt;= 55, "Old 55+", IF(Bike_table[[#This Row],[Age]] &gt;= 31, "Middle Age 31-54", IF(Bike_table[[#This Row],[Age]] &lt; 31, "Adolescent 0-30", "Invalid")))</f>
        <v>Middle Age 31-54</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IF(Bike_table[[#This Row],[Age]] &gt;= 55, "Old 55+", IF(Bike_table[[#This Row],[Age]] &gt;= 31, "Middle Age 31-54", IF(Bike_table[[#This Row],[Age]] &lt; 31, "Adolescent 0-30", "Invalid")))</f>
        <v>Middle Age 31-54</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IF(Bike_table[[#This Row],[Age]] &gt;= 55, "Old 55+", IF(Bike_table[[#This Row],[Age]] &gt;= 31, "Middle Age 31-54", IF(Bike_table[[#This Row],[Age]] &lt; 31, "Adolescent 0-30", "Invalid")))</f>
        <v>Adolescent 0-30</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IF(Bike_table[[#This Row],[Age]] &gt;= 55, "Old 55+", IF(Bike_table[[#This Row],[Age]] &gt;= 31, "Middle Age 31-54", IF(Bike_table[[#This Row],[Age]] &lt; 31, "Adolescent 0-30", "Invalid")))</f>
        <v>Adolescent 0-30</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IF(Bike_table[[#This Row],[Age]] &gt;= 55, "Old 55+", IF(Bike_table[[#This Row],[Age]] &gt;= 31, "Middle Age 31-54", IF(Bike_table[[#This Row],[Age]] &lt; 31, "Adolescent 0-30", "Invalid")))</f>
        <v>Middle Age 31-54</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IF(Bike_table[[#This Row],[Age]] &gt;= 55, "Old 55+", IF(Bike_table[[#This Row],[Age]] &gt;= 31, "Middle Age 31-54", IF(Bike_table[[#This Row],[Age]] &lt; 31, "Adolescent 0-30", "Invalid")))</f>
        <v>Middle Age 31-54</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IF(Bike_table[[#This Row],[Age]] &gt;= 55, "Old 55+", IF(Bike_table[[#This Row],[Age]] &gt;= 31, "Middle Age 31-54", IF(Bike_table[[#This Row],[Age]] &lt; 31, "Adolescent 0-30", "Invalid")))</f>
        <v>Middle Age 31-54</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IF(Bike_table[[#This Row],[Age]] &gt;= 55, "Old 55+", IF(Bike_table[[#This Row],[Age]] &gt;= 31, "Middle Age 31-54", IF(Bike_table[[#This Row],[Age]] &lt; 31, "Adolescent 0-30", "Invalid")))</f>
        <v>Middle Age 31-54</v>
      </c>
      <c r="N356" t="s">
        <v>18</v>
      </c>
    </row>
    <row r="357" spans="1:14" x14ac:dyDescent="0.35">
      <c r="A357">
        <v>17238</v>
      </c>
      <c r="B357" t="s">
        <v>38</v>
      </c>
      <c r="C357" t="s">
        <v>36</v>
      </c>
      <c r="D357" s="3">
        <v>80000</v>
      </c>
      <c r="E357">
        <v>0</v>
      </c>
      <c r="F357" t="s">
        <v>13</v>
      </c>
      <c r="G357" t="s">
        <v>21</v>
      </c>
      <c r="H357" t="s">
        <v>15</v>
      </c>
      <c r="I357">
        <v>3</v>
      </c>
      <c r="J357" t="s">
        <v>49</v>
      </c>
      <c r="K357" t="s">
        <v>24</v>
      </c>
      <c r="L357">
        <v>32</v>
      </c>
      <c r="M357" t="str">
        <f>IF(Bike_table[[#This Row],[Age]] &gt;= 55, "Old 55+", IF(Bike_table[[#This Row],[Age]] &gt;= 31, "Middle Age 31-54", IF(Bike_table[[#This Row],[Age]] &lt; 31, "Adolescent 0-30", "Invalid")))</f>
        <v>Middle Age 31-54</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IF(Bike_table[[#This Row],[Age]] &gt;= 55, "Old 55+", IF(Bike_table[[#This Row],[Age]] &gt;= 31, "Middle Age 31-54", IF(Bike_table[[#This Row],[Age]] &lt; 31, "Adolescent 0-30", "Invalid")))</f>
        <v>Middle Age 31-54</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IF(Bike_table[[#This Row],[Age]] &gt;= 55, "Old 55+", IF(Bike_table[[#This Row],[Age]] &gt;= 31, "Middle Age 31-54", IF(Bike_table[[#This Row],[Age]] &lt; 31, "Adolescent 0-30", "Invalid")))</f>
        <v>Middle Age 31-54</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IF(Bike_table[[#This Row],[Age]] &gt;= 55, "Old 55+", IF(Bike_table[[#This Row],[Age]] &gt;= 31, "Middle Age 31-54", IF(Bike_table[[#This Row],[Age]] &lt; 31, "Adolescent 0-30", "Invalid")))</f>
        <v>Old 55+</v>
      </c>
      <c r="N360" t="s">
        <v>15</v>
      </c>
    </row>
    <row r="361" spans="1:14" x14ac:dyDescent="0.35">
      <c r="A361">
        <v>17230</v>
      </c>
      <c r="B361" t="s">
        <v>37</v>
      </c>
      <c r="C361" t="s">
        <v>36</v>
      </c>
      <c r="D361" s="3">
        <v>80000</v>
      </c>
      <c r="E361">
        <v>0</v>
      </c>
      <c r="F361" t="s">
        <v>13</v>
      </c>
      <c r="G361" t="s">
        <v>21</v>
      </c>
      <c r="H361" t="s">
        <v>15</v>
      </c>
      <c r="I361">
        <v>3</v>
      </c>
      <c r="J361" t="s">
        <v>49</v>
      </c>
      <c r="K361" t="s">
        <v>24</v>
      </c>
      <c r="L361">
        <v>30</v>
      </c>
      <c r="M361" t="str">
        <f>IF(Bike_table[[#This Row],[Age]] &gt;= 55, "Old 55+", IF(Bike_table[[#This Row],[Age]] &gt;= 31, "Middle Age 31-54", IF(Bike_table[[#This Row],[Age]] &lt; 31, "Adolescent 0-30", "Invalid")))</f>
        <v>Adolescent 0-30</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IF(Bike_table[[#This Row],[Age]] &gt;= 55, "Old 55+", IF(Bike_table[[#This Row],[Age]] &gt;= 31, "Middle Age 31-54", IF(Bike_table[[#This Row],[Age]] &lt; 31, "Adolescent 0-30", "Invalid")))</f>
        <v>Middle Age 31-54</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IF(Bike_table[[#This Row],[Age]] &gt;= 55, "Old 55+", IF(Bike_table[[#This Row],[Age]] &gt;= 31, "Middle Age 31-54", IF(Bike_table[[#This Row],[Age]] &lt; 31, "Adolescent 0-30", "Invalid")))</f>
        <v>Adolescent 0-30</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IF(Bike_table[[#This Row],[Age]] &gt;= 55, "Old 55+", IF(Bike_table[[#This Row],[Age]] &gt;= 31, "Middle Age 31-54", IF(Bike_table[[#This Row],[Age]] &lt; 31, "Adolescent 0-30", "Invalid")))</f>
        <v>Middle Age 31-54</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IF(Bike_table[[#This Row],[Age]] &gt;= 55, "Old 55+", IF(Bike_table[[#This Row],[Age]] &gt;= 31, "Middle Age 31-54", IF(Bike_table[[#This Row],[Age]] &lt; 31, "Adolescent 0-30", "Invalid")))</f>
        <v>Old 55+</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IF(Bike_table[[#This Row],[Age]] &gt;= 55, "Old 55+", IF(Bike_table[[#This Row],[Age]] &gt;= 31, "Middle Age 31-54", IF(Bike_table[[#This Row],[Age]] &lt; 31, "Adolescent 0-30", "Invalid")))</f>
        <v>Middle Age 31-54</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IF(Bike_table[[#This Row],[Age]] &gt;= 55, "Old 55+", IF(Bike_table[[#This Row],[Age]] &gt;= 31, "Middle Age 31-54", IF(Bike_table[[#This Row],[Age]] &lt; 31, "Adolescent 0-30", "Invalid")))</f>
        <v>Middle Age 31-54</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IF(Bike_table[[#This Row],[Age]] &gt;= 55, "Old 55+", IF(Bike_table[[#This Row],[Age]] &gt;= 31, "Middle Age 31-54", IF(Bike_table[[#This Row],[Age]] &lt; 31, "Adolescent 0-30", "Invalid")))</f>
        <v>Middle Age 31-54</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IF(Bike_table[[#This Row],[Age]] &gt;= 55, "Old 55+", IF(Bike_table[[#This Row],[Age]] &gt;= 31, "Middle Age 31-54", IF(Bike_table[[#This Row],[Age]] &lt; 31, "Adolescent 0-30", "Invalid")))</f>
        <v>Middle Age 31-54</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IF(Bike_table[[#This Row],[Age]] &gt;= 55, "Old 55+", IF(Bike_table[[#This Row],[Age]] &gt;= 31, "Middle Age 31-54", IF(Bike_table[[#This Row],[Age]] &lt; 31, "Adolescent 0-30", "Invalid")))</f>
        <v>Old 55+</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IF(Bike_table[[#This Row],[Age]] &gt;= 55, "Old 55+", IF(Bike_table[[#This Row],[Age]] &gt;= 31, "Middle Age 31-54", IF(Bike_table[[#This Row],[Age]] &lt; 31, "Adolescent 0-30", "Invalid")))</f>
        <v>Middle Age 31-54</v>
      </c>
      <c r="N371" t="s">
        <v>15</v>
      </c>
    </row>
    <row r="372" spans="1:14" x14ac:dyDescent="0.35">
      <c r="A372">
        <v>17324</v>
      </c>
      <c r="B372" t="s">
        <v>37</v>
      </c>
      <c r="C372" t="s">
        <v>39</v>
      </c>
      <c r="D372" s="3">
        <v>100000</v>
      </c>
      <c r="E372">
        <v>4</v>
      </c>
      <c r="F372" t="s">
        <v>13</v>
      </c>
      <c r="G372" t="s">
        <v>21</v>
      </c>
      <c r="H372" t="s">
        <v>15</v>
      </c>
      <c r="I372">
        <v>1</v>
      </c>
      <c r="J372" t="s">
        <v>49</v>
      </c>
      <c r="K372" t="s">
        <v>24</v>
      </c>
      <c r="L372">
        <v>46</v>
      </c>
      <c r="M372" t="str">
        <f>IF(Bike_table[[#This Row],[Age]] &gt;= 55, "Old 55+", IF(Bike_table[[#This Row],[Age]] &gt;= 31, "Middle Age 31-54", IF(Bike_table[[#This Row],[Age]] &lt; 31, "Adolescent 0-30", "Invalid")))</f>
        <v>Middle Age 31-54</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IF(Bike_table[[#This Row],[Age]] &gt;= 55, "Old 55+", IF(Bike_table[[#This Row],[Age]] &gt;= 31, "Middle Age 31-54", IF(Bike_table[[#This Row],[Age]] &lt; 31, "Adolescent 0-30", "Invalid")))</f>
        <v>Middle Age 31-54</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IF(Bike_table[[#This Row],[Age]] &gt;= 55, "Old 55+", IF(Bike_table[[#This Row],[Age]] &gt;= 31, "Middle Age 31-54", IF(Bike_table[[#This Row],[Age]] &lt; 31, "Adolescent 0-30", "Invalid")))</f>
        <v>Middle Age 31-54</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IF(Bike_table[[#This Row],[Age]] &gt;= 55, "Old 55+", IF(Bike_table[[#This Row],[Age]] &gt;= 31, "Middle Age 31-54", IF(Bike_table[[#This Row],[Age]] &lt; 31, "Adolescent 0-30", "Invalid")))</f>
        <v>Adolescent 0-30</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IF(Bike_table[[#This Row],[Age]] &gt;= 55, "Old 55+", IF(Bike_table[[#This Row],[Age]] &gt;= 31, "Middle Age 31-54", IF(Bike_table[[#This Row],[Age]] &lt; 31, "Adolescent 0-30", "Invalid")))</f>
        <v>Middle Age 31-54</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IF(Bike_table[[#This Row],[Age]] &gt;= 55, "Old 55+", IF(Bike_table[[#This Row],[Age]] &gt;= 31, "Middle Age 31-54", IF(Bike_table[[#This Row],[Age]] &lt; 31, "Adolescent 0-30", "Invalid")))</f>
        <v>Old 55+</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IF(Bike_table[[#This Row],[Age]] &gt;= 55, "Old 55+", IF(Bike_table[[#This Row],[Age]] &gt;= 31, "Middle Age 31-54", IF(Bike_table[[#This Row],[Age]] &lt; 31, "Adolescent 0-30", "Invalid")))</f>
        <v>Old 55+</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IF(Bike_table[[#This Row],[Age]] &gt;= 55, "Old 55+", IF(Bike_table[[#This Row],[Age]] &gt;= 31, "Middle Age 31-54", IF(Bike_table[[#This Row],[Age]] &lt; 31, "Adolescent 0-30", "Invalid")))</f>
        <v>Middle Age 31-54</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IF(Bike_table[[#This Row],[Age]] &gt;= 55, "Old 55+", IF(Bike_table[[#This Row],[Age]] &gt;= 31, "Middle Age 31-54", IF(Bike_table[[#This Row],[Age]] &lt; 31, "Adolescent 0-30", "Invalid")))</f>
        <v>Old 55+</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IF(Bike_table[[#This Row],[Age]] &gt;= 55, "Old 55+", IF(Bike_table[[#This Row],[Age]] &gt;= 31, "Middle Age 31-54", IF(Bike_table[[#This Row],[Age]] &lt; 31, "Adolescent 0-30", "Invalid")))</f>
        <v>Middle Age 31-54</v>
      </c>
      <c r="N381" t="s">
        <v>18</v>
      </c>
    </row>
    <row r="382" spans="1:14" x14ac:dyDescent="0.35">
      <c r="A382">
        <v>13620</v>
      </c>
      <c r="B382" t="s">
        <v>38</v>
      </c>
      <c r="C382" t="s">
        <v>36</v>
      </c>
      <c r="D382" s="3">
        <v>70000</v>
      </c>
      <c r="E382">
        <v>0</v>
      </c>
      <c r="F382" t="s">
        <v>13</v>
      </c>
      <c r="G382" t="s">
        <v>21</v>
      </c>
      <c r="H382" t="s">
        <v>18</v>
      </c>
      <c r="I382">
        <v>3</v>
      </c>
      <c r="J382" t="s">
        <v>49</v>
      </c>
      <c r="K382" t="s">
        <v>24</v>
      </c>
      <c r="L382">
        <v>30</v>
      </c>
      <c r="M382" t="str">
        <f>IF(Bike_table[[#This Row],[Age]] &gt;= 55, "Old 55+", IF(Bike_table[[#This Row],[Age]] &gt;= 31, "Middle Age 31-54", IF(Bike_table[[#This Row],[Age]] &lt; 31, "Adolescent 0-30", "Invalid")))</f>
        <v>Adolescent 0-30</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IF(Bike_table[[#This Row],[Age]] &gt;= 55, "Old 55+", IF(Bike_table[[#This Row],[Age]] &gt;= 31, "Middle Age 31-54", IF(Bike_table[[#This Row],[Age]] &lt; 31, "Adolescent 0-30", "Invalid")))</f>
        <v>Old 55+</v>
      </c>
      <c r="N383" t="s">
        <v>18</v>
      </c>
    </row>
    <row r="384" spans="1:14" x14ac:dyDescent="0.35">
      <c r="A384">
        <v>13586</v>
      </c>
      <c r="B384" t="s">
        <v>37</v>
      </c>
      <c r="C384" t="s">
        <v>36</v>
      </c>
      <c r="D384" s="3">
        <v>80000</v>
      </c>
      <c r="E384">
        <v>4</v>
      </c>
      <c r="F384" t="s">
        <v>19</v>
      </c>
      <c r="G384" t="s">
        <v>21</v>
      </c>
      <c r="H384" t="s">
        <v>15</v>
      </c>
      <c r="I384">
        <v>2</v>
      </c>
      <c r="J384" t="s">
        <v>49</v>
      </c>
      <c r="K384" t="s">
        <v>17</v>
      </c>
      <c r="L384">
        <v>53</v>
      </c>
      <c r="M384" t="str">
        <f>IF(Bike_table[[#This Row],[Age]] &gt;= 55, "Old 55+", IF(Bike_table[[#This Row],[Age]] &gt;= 31, "Middle Age 31-54", IF(Bike_table[[#This Row],[Age]] &lt; 31, "Adolescent 0-30", "Invalid")))</f>
        <v>Middle Age 31-54</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IF(Bike_table[[#This Row],[Age]] &gt;= 55, "Old 55+", IF(Bike_table[[#This Row],[Age]] &gt;= 31, "Middle Age 31-54", IF(Bike_table[[#This Row],[Age]] &lt; 31, "Adolescent 0-30", "Invalid")))</f>
        <v>Middle Age 31-54</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IF(Bike_table[[#This Row],[Age]] &gt;= 55, "Old 55+", IF(Bike_table[[#This Row],[Age]] &gt;= 31, "Middle Age 31-54", IF(Bike_table[[#This Row],[Age]] &lt; 31, "Adolescent 0-30", "Invalid")))</f>
        <v>Adolescent 0-30</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IF(Bike_table[[#This Row],[Age]] &gt;= 55, "Old 55+", IF(Bike_table[[#This Row],[Age]] &gt;= 31, "Middle Age 31-54", IF(Bike_table[[#This Row],[Age]] &lt; 31, "Adolescent 0-30", "Invalid")))</f>
        <v>Middle Age 31-54</v>
      </c>
      <c r="N387" t="s">
        <v>18</v>
      </c>
    </row>
    <row r="388" spans="1:14" x14ac:dyDescent="0.35">
      <c r="A388">
        <v>28957</v>
      </c>
      <c r="B388" t="s">
        <v>38</v>
      </c>
      <c r="C388" t="s">
        <v>39</v>
      </c>
      <c r="D388" s="3">
        <v>120000</v>
      </c>
      <c r="E388">
        <v>0</v>
      </c>
      <c r="F388" t="s">
        <v>29</v>
      </c>
      <c r="G388" t="s">
        <v>21</v>
      </c>
      <c r="H388" t="s">
        <v>15</v>
      </c>
      <c r="I388">
        <v>4</v>
      </c>
      <c r="J388" t="s">
        <v>49</v>
      </c>
      <c r="K388" t="s">
        <v>24</v>
      </c>
      <c r="L388">
        <v>34</v>
      </c>
      <c r="M388" t="str">
        <f>IF(Bike_table[[#This Row],[Age]] &gt;= 55, "Old 55+", IF(Bike_table[[#This Row],[Age]] &gt;= 31, "Middle Age 31-54", IF(Bike_table[[#This Row],[Age]] &lt; 31, "Adolescent 0-30", "Invalid")))</f>
        <v>Middle Age 31-54</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IF(Bike_table[[#This Row],[Age]] &gt;= 55, "Old 55+", IF(Bike_table[[#This Row],[Age]] &gt;= 31, "Middle Age 31-54", IF(Bike_table[[#This Row],[Age]] &lt; 31, "Adolescent 0-30", "Invalid")))</f>
        <v>Middle Age 31-54</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IF(Bike_table[[#This Row],[Age]] &gt;= 55, "Old 55+", IF(Bike_table[[#This Row],[Age]] &gt;= 31, "Middle Age 31-54", IF(Bike_table[[#This Row],[Age]] &lt; 31, "Adolescent 0-30", "Invalid")))</f>
        <v>Old 55+</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IF(Bike_table[[#This Row],[Age]] &gt;= 55, "Old 55+", IF(Bike_table[[#This Row],[Age]] &gt;= 31, "Middle Age 31-54", IF(Bike_table[[#This Row],[Age]] &lt; 31, "Adolescent 0-30", "Invalid")))</f>
        <v>Middle Age 31-54</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IF(Bike_table[[#This Row],[Age]] &gt;= 55, "Old 55+", IF(Bike_table[[#This Row],[Age]] &gt;= 31, "Middle Age 31-54", IF(Bike_table[[#This Row],[Age]] &lt; 31, "Adolescent 0-30", "Invalid")))</f>
        <v>Middle Age 31-54</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IF(Bike_table[[#This Row],[Age]] &gt;= 55, "Old 55+", IF(Bike_table[[#This Row],[Age]] &gt;= 31, "Middle Age 31-54", IF(Bike_table[[#This Row],[Age]] &lt; 31, "Adolescent 0-30", "Invalid")))</f>
        <v>Middle Age 31-54</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IF(Bike_table[[#This Row],[Age]] &gt;= 55, "Old 55+", IF(Bike_table[[#This Row],[Age]] &gt;= 31, "Middle Age 31-54", IF(Bike_table[[#This Row],[Age]] &lt; 31, "Adolescent 0-30", "Invalid")))</f>
        <v>Middle Age 31-54</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IF(Bike_table[[#This Row],[Age]] &gt;= 55, "Old 55+", IF(Bike_table[[#This Row],[Age]] &gt;= 31, "Middle Age 31-54", IF(Bike_table[[#This Row],[Age]] &lt; 31, "Adolescent 0-30", "Invalid")))</f>
        <v>Middle Age 31-54</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IF(Bike_table[[#This Row],[Age]] &gt;= 55, "Old 55+", IF(Bike_table[[#This Row],[Age]] &gt;= 31, "Middle Age 31-54", IF(Bike_table[[#This Row],[Age]] &lt; 31, "Adolescent 0-30", "Invalid")))</f>
        <v>Middle Age 31-54</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IF(Bike_table[[#This Row],[Age]] &gt;= 55, "Old 55+", IF(Bike_table[[#This Row],[Age]] &gt;= 31, "Middle Age 31-54", IF(Bike_table[[#This Row],[Age]] &lt; 31, "Adolescent 0-30", "Invalid")))</f>
        <v>Middle Age 31-54</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IF(Bike_table[[#This Row],[Age]] &gt;= 55, "Old 55+", IF(Bike_table[[#This Row],[Age]] &gt;= 31, "Middle Age 31-54", IF(Bike_table[[#This Row],[Age]] &lt; 31, "Adolescent 0-30", "Invalid")))</f>
        <v>Middle Age 31-54</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IF(Bike_table[[#This Row],[Age]] &gt;= 55, "Old 55+", IF(Bike_table[[#This Row],[Age]] &gt;= 31, "Middle Age 31-54", IF(Bike_table[[#This Row],[Age]] &lt; 31, "Adolescent 0-30", "Invalid")))</f>
        <v>Old 55+</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IF(Bike_table[[#This Row],[Age]] &gt;= 55, "Old 55+", IF(Bike_table[[#This Row],[Age]] &gt;= 31, "Middle Age 31-54", IF(Bike_table[[#This Row],[Age]] &lt; 31, "Adolescent 0-30", "Invalid")))</f>
        <v>Middle Age 31-54</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IF(Bike_table[[#This Row],[Age]] &gt;= 55, "Old 55+", IF(Bike_table[[#This Row],[Age]] &gt;= 31, "Middle Age 31-54", IF(Bike_table[[#This Row],[Age]] &lt; 31, "Adolescent 0-30", "Invalid")))</f>
        <v>Middle Age 31-54</v>
      </c>
      <c r="N401" t="s">
        <v>15</v>
      </c>
    </row>
    <row r="402" spans="1:14" x14ac:dyDescent="0.35">
      <c r="A402">
        <v>25792</v>
      </c>
      <c r="B402" t="s">
        <v>38</v>
      </c>
      <c r="C402" t="s">
        <v>39</v>
      </c>
      <c r="D402" s="3">
        <v>110000</v>
      </c>
      <c r="E402">
        <v>3</v>
      </c>
      <c r="F402" t="s">
        <v>13</v>
      </c>
      <c r="G402" t="s">
        <v>28</v>
      </c>
      <c r="H402" t="s">
        <v>15</v>
      </c>
      <c r="I402">
        <v>4</v>
      </c>
      <c r="J402" t="s">
        <v>49</v>
      </c>
      <c r="K402" t="s">
        <v>17</v>
      </c>
      <c r="L402">
        <v>53</v>
      </c>
      <c r="M402" t="str">
        <f>IF(Bike_table[[#This Row],[Age]] &gt;= 55, "Old 55+", IF(Bike_table[[#This Row],[Age]] &gt;= 31, "Middle Age 31-54", IF(Bike_table[[#This Row],[Age]] &lt; 31, "Adolescent 0-30", "Invalid")))</f>
        <v>Middle Age 31-54</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IF(Bike_table[[#This Row],[Age]] &gt;= 55, "Old 55+", IF(Bike_table[[#This Row],[Age]] &gt;= 31, "Middle Age 31-54", IF(Bike_table[[#This Row],[Age]] &lt; 31, "Adolescent 0-30", "Invalid")))</f>
        <v>Old 55+</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IF(Bike_table[[#This Row],[Age]] &gt;= 55, "Old 55+", IF(Bike_table[[#This Row],[Age]] &gt;= 31, "Middle Age 31-54", IF(Bike_table[[#This Row],[Age]] &lt; 31, "Adolescent 0-30", "Invalid")))</f>
        <v>Middle Age 31-54</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IF(Bike_table[[#This Row],[Age]] &gt;= 55, "Old 55+", IF(Bike_table[[#This Row],[Age]] &gt;= 31, "Middle Age 31-54", IF(Bike_table[[#This Row],[Age]] &lt; 31, "Adolescent 0-30", "Invalid")))</f>
        <v>Middle Age 31-54</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IF(Bike_table[[#This Row],[Age]] &gt;= 55, "Old 55+", IF(Bike_table[[#This Row],[Age]] &gt;= 31, "Middle Age 31-54", IF(Bike_table[[#This Row],[Age]] &lt; 31, "Adolescent 0-30", "Invalid")))</f>
        <v>Middle Age 31-54</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IF(Bike_table[[#This Row],[Age]] &gt;= 55, "Old 55+", IF(Bike_table[[#This Row],[Age]] &gt;= 31, "Middle Age 31-54", IF(Bike_table[[#This Row],[Age]] &lt; 31, "Adolescent 0-30", "Invalid")))</f>
        <v>Middle Age 31-54</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IF(Bike_table[[#This Row],[Age]] &gt;= 55, "Old 55+", IF(Bike_table[[#This Row],[Age]] &gt;= 31, "Middle Age 31-54", IF(Bike_table[[#This Row],[Age]] &lt; 31, "Adolescent 0-30", "Invalid")))</f>
        <v>Middle Age 31-54</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IF(Bike_table[[#This Row],[Age]] &gt;= 55, "Old 55+", IF(Bike_table[[#This Row],[Age]] &gt;= 31, "Middle Age 31-54", IF(Bike_table[[#This Row],[Age]] &lt; 31, "Adolescent 0-30", "Invalid")))</f>
        <v>Middle Age 31-54</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IF(Bike_table[[#This Row],[Age]] &gt;= 55, "Old 55+", IF(Bike_table[[#This Row],[Age]] &gt;= 31, "Middle Age 31-54", IF(Bike_table[[#This Row],[Age]] &lt; 31, "Adolescent 0-30", "Invalid")))</f>
        <v>Middle Age 31-54</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IF(Bike_table[[#This Row],[Age]] &gt;= 55, "Old 55+", IF(Bike_table[[#This Row],[Age]] &gt;= 31, "Middle Age 31-54", IF(Bike_table[[#This Row],[Age]] &lt; 31, "Adolescent 0-30", "Invalid")))</f>
        <v>Middle Age 31-54</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IF(Bike_table[[#This Row],[Age]] &gt;= 55, "Old 55+", IF(Bike_table[[#This Row],[Age]] &gt;= 31, "Middle Age 31-54", IF(Bike_table[[#This Row],[Age]] &lt; 31, "Adolescent 0-30", "Invalid")))</f>
        <v>Middle Age 31-54</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IF(Bike_table[[#This Row],[Age]] &gt;= 55, "Old 55+", IF(Bike_table[[#This Row],[Age]] &gt;= 31, "Middle Age 31-54", IF(Bike_table[[#This Row],[Age]] &lt; 31, "Adolescent 0-30", "Invalid")))</f>
        <v>Middle Age 31-54</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IF(Bike_table[[#This Row],[Age]] &gt;= 55, "Old 55+", IF(Bike_table[[#This Row],[Age]] &gt;= 31, "Middle Age 31-54", IF(Bike_table[[#This Row],[Age]] &lt; 31, "Adolescent 0-30", "Invalid")))</f>
        <v>Middle Age 31-54</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IF(Bike_table[[#This Row],[Age]] &gt;= 55, "Old 55+", IF(Bike_table[[#This Row],[Age]] &gt;= 31, "Middle Age 31-54", IF(Bike_table[[#This Row],[Age]] &lt; 31, "Adolescent 0-30", "Invalid")))</f>
        <v>Old 55+</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IF(Bike_table[[#This Row],[Age]] &gt;= 55, "Old 55+", IF(Bike_table[[#This Row],[Age]] &gt;= 31, "Middle Age 31-54", IF(Bike_table[[#This Row],[Age]] &lt; 31, "Adolescent 0-30", "Invalid")))</f>
        <v>Middle Age 31-54</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IF(Bike_table[[#This Row],[Age]] &gt;= 55, "Old 55+", IF(Bike_table[[#This Row],[Age]] &gt;= 31, "Middle Age 31-54", IF(Bike_table[[#This Row],[Age]] &lt; 31, "Adolescent 0-30", "Invalid")))</f>
        <v>Middle Age 31-54</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IF(Bike_table[[#This Row],[Age]] &gt;= 55, "Old 55+", IF(Bike_table[[#This Row],[Age]] &gt;= 31, "Middle Age 31-54", IF(Bike_table[[#This Row],[Age]] &lt; 31, "Adolescent 0-30", "Invalid")))</f>
        <v>Middle Age 31-54</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IF(Bike_table[[#This Row],[Age]] &gt;= 55, "Old 55+", IF(Bike_table[[#This Row],[Age]] &gt;= 31, "Middle Age 31-54", IF(Bike_table[[#This Row],[Age]] &lt; 31, "Adolescent 0-30", "Invalid")))</f>
        <v>Old 55+</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IF(Bike_table[[#This Row],[Age]] &gt;= 55, "Old 55+", IF(Bike_table[[#This Row],[Age]] &gt;= 31, "Middle Age 31-54", IF(Bike_table[[#This Row],[Age]] &lt; 31, "Adolescent 0-30", "Invalid")))</f>
        <v>Middle Age 31-54</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IF(Bike_table[[#This Row],[Age]] &gt;= 55, "Old 55+", IF(Bike_table[[#This Row],[Age]] &gt;= 31, "Middle Age 31-54", IF(Bike_table[[#This Row],[Age]] &lt; 31, "Adolescent 0-30", "Invalid")))</f>
        <v>Middle Age 31-54</v>
      </c>
      <c r="N421" t="s">
        <v>15</v>
      </c>
    </row>
    <row r="422" spans="1:14" x14ac:dyDescent="0.35">
      <c r="A422">
        <v>18153</v>
      </c>
      <c r="B422" t="s">
        <v>37</v>
      </c>
      <c r="C422" t="s">
        <v>39</v>
      </c>
      <c r="D422" s="3">
        <v>100000</v>
      </c>
      <c r="E422">
        <v>2</v>
      </c>
      <c r="F422" t="s">
        <v>13</v>
      </c>
      <c r="G422" t="s">
        <v>28</v>
      </c>
      <c r="H422" t="s">
        <v>15</v>
      </c>
      <c r="I422">
        <v>4</v>
      </c>
      <c r="J422" t="s">
        <v>49</v>
      </c>
      <c r="K422" t="s">
        <v>17</v>
      </c>
      <c r="L422">
        <v>59</v>
      </c>
      <c r="M422" t="str">
        <f>IF(Bike_table[[#This Row],[Age]] &gt;= 55, "Old 55+", IF(Bike_table[[#This Row],[Age]] &gt;= 31, "Middle Age 31-54", IF(Bike_table[[#This Row],[Age]] &lt; 31, "Adolescent 0-30", "Invalid")))</f>
        <v>Old 55+</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IF(Bike_table[[#This Row],[Age]] &gt;= 55, "Old 55+", IF(Bike_table[[#This Row],[Age]] &gt;= 31, "Middle Age 31-54", IF(Bike_table[[#This Row],[Age]] &lt; 31, "Adolescent 0-30", "Invalid")))</f>
        <v>Middle Age 31-54</v>
      </c>
      <c r="N423" t="s">
        <v>18</v>
      </c>
    </row>
    <row r="424" spans="1:14" x14ac:dyDescent="0.35">
      <c r="A424">
        <v>24901</v>
      </c>
      <c r="B424" t="s">
        <v>38</v>
      </c>
      <c r="C424" t="s">
        <v>36</v>
      </c>
      <c r="D424" s="3">
        <v>110000</v>
      </c>
      <c r="E424">
        <v>0</v>
      </c>
      <c r="F424" t="s">
        <v>19</v>
      </c>
      <c r="G424" t="s">
        <v>28</v>
      </c>
      <c r="H424" t="s">
        <v>18</v>
      </c>
      <c r="I424">
        <v>3</v>
      </c>
      <c r="J424" t="s">
        <v>49</v>
      </c>
      <c r="K424" t="s">
        <v>24</v>
      </c>
      <c r="L424">
        <v>32</v>
      </c>
      <c r="M424" t="str">
        <f>IF(Bike_table[[#This Row],[Age]] &gt;= 55, "Old 55+", IF(Bike_table[[#This Row],[Age]] &gt;= 31, "Middle Age 31-54", IF(Bike_table[[#This Row],[Age]] &lt; 31, "Adolescent 0-30", "Invalid")))</f>
        <v>Middle Age 31-54</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IF(Bike_table[[#This Row],[Age]] &gt;= 55, "Old 55+", IF(Bike_table[[#This Row],[Age]] &gt;= 31, "Middle Age 31-54", IF(Bike_table[[#This Row],[Age]] &lt; 31, "Adolescent 0-30", "Invalid")))</f>
        <v>Middle Age 31-54</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IF(Bike_table[[#This Row],[Age]] &gt;= 55, "Old 55+", IF(Bike_table[[#This Row],[Age]] &gt;= 31, "Middle Age 31-54", IF(Bike_table[[#This Row],[Age]] &lt; 31, "Adolescent 0-30", "Invalid")))</f>
        <v>Middle Age 31-54</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IF(Bike_table[[#This Row],[Age]] &gt;= 55, "Old 55+", IF(Bike_table[[#This Row],[Age]] &gt;= 31, "Middle Age 31-54", IF(Bike_table[[#This Row],[Age]] &lt; 31, "Adolescent 0-30", "Invalid")))</f>
        <v>Old 55+</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IF(Bike_table[[#This Row],[Age]] &gt;= 55, "Old 55+", IF(Bike_table[[#This Row],[Age]] &gt;= 31, "Middle Age 31-54", IF(Bike_table[[#This Row],[Age]] &lt; 31, "Adolescent 0-30", "Invalid")))</f>
        <v>Adolescent 0-30</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IF(Bike_table[[#This Row],[Age]] &gt;= 55, "Old 55+", IF(Bike_table[[#This Row],[Age]] &gt;= 31, "Middle Age 31-54", IF(Bike_table[[#This Row],[Age]] &lt; 31, "Adolescent 0-30", "Invalid")))</f>
        <v>Middle Age 31-54</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IF(Bike_table[[#This Row],[Age]] &gt;= 55, "Old 55+", IF(Bike_table[[#This Row],[Age]] &gt;= 31, "Middle Age 31-54", IF(Bike_table[[#This Row],[Age]] &lt; 31, "Adolescent 0-30", "Invalid")))</f>
        <v>Middle Age 31-54</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IF(Bike_table[[#This Row],[Age]] &gt;= 55, "Old 55+", IF(Bike_table[[#This Row],[Age]] &gt;= 31, "Middle Age 31-54", IF(Bike_table[[#This Row],[Age]] &lt; 31, "Adolescent 0-30", "Invalid")))</f>
        <v>Middle Age 31-54</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IF(Bike_table[[#This Row],[Age]] &gt;= 55, "Old 55+", IF(Bike_table[[#This Row],[Age]] &gt;= 31, "Middle Age 31-54", IF(Bike_table[[#This Row],[Age]] &lt; 31, "Adolescent 0-30", "Invalid")))</f>
        <v>Old 55+</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IF(Bike_table[[#This Row],[Age]] &gt;= 55, "Old 55+", IF(Bike_table[[#This Row],[Age]] &gt;= 31, "Middle Age 31-54", IF(Bike_table[[#This Row],[Age]] &lt; 31, "Adolescent 0-30", "Invalid")))</f>
        <v>Adolescent 0-30</v>
      </c>
      <c r="N433" t="s">
        <v>15</v>
      </c>
    </row>
    <row r="434" spans="1:14" x14ac:dyDescent="0.35">
      <c r="A434">
        <v>21891</v>
      </c>
      <c r="B434" t="s">
        <v>37</v>
      </c>
      <c r="C434" t="s">
        <v>39</v>
      </c>
      <c r="D434" s="3">
        <v>110000</v>
      </c>
      <c r="E434">
        <v>0</v>
      </c>
      <c r="F434" t="s">
        <v>27</v>
      </c>
      <c r="G434" t="s">
        <v>28</v>
      </c>
      <c r="H434" t="s">
        <v>15</v>
      </c>
      <c r="I434">
        <v>3</v>
      </c>
      <c r="J434" t="s">
        <v>49</v>
      </c>
      <c r="K434" t="s">
        <v>24</v>
      </c>
      <c r="L434">
        <v>34</v>
      </c>
      <c r="M434" t="str">
        <f>IF(Bike_table[[#This Row],[Age]] &gt;= 55, "Old 55+", IF(Bike_table[[#This Row],[Age]] &gt;= 31, "Middle Age 31-54", IF(Bike_table[[#This Row],[Age]] &lt; 31, "Adolescent 0-30", "Invalid")))</f>
        <v>Middle Age 31-54</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IF(Bike_table[[#This Row],[Age]] &gt;= 55, "Old 55+", IF(Bike_table[[#This Row],[Age]] &gt;= 31, "Middle Age 31-54", IF(Bike_table[[#This Row],[Age]] &lt; 31, "Adolescent 0-30", "Invalid")))</f>
        <v>Adolescent 0-30</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IF(Bike_table[[#This Row],[Age]] &gt;= 55, "Old 55+", IF(Bike_table[[#This Row],[Age]] &gt;= 31, "Middle Age 31-54", IF(Bike_table[[#This Row],[Age]] &lt; 31, "Adolescent 0-30", "Invalid")))</f>
        <v>Middle Age 31-54</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IF(Bike_table[[#This Row],[Age]] &gt;= 55, "Old 55+", IF(Bike_table[[#This Row],[Age]] &gt;= 31, "Middle Age 31-54", IF(Bike_table[[#This Row],[Age]] &lt; 31, "Adolescent 0-30", "Invalid")))</f>
        <v>Old 55+</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IF(Bike_table[[#This Row],[Age]] &gt;= 55, "Old 55+", IF(Bike_table[[#This Row],[Age]] &gt;= 31, "Middle Age 31-54", IF(Bike_table[[#This Row],[Age]] &lt; 31, "Adolescent 0-30", "Invalid")))</f>
        <v>Middle Age 31-54</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IF(Bike_table[[#This Row],[Age]] &gt;= 55, "Old 55+", IF(Bike_table[[#This Row],[Age]] &gt;= 31, "Middle Age 31-54", IF(Bike_table[[#This Row],[Age]] &lt; 31, "Adolescent 0-30", "Invalid")))</f>
        <v>Adolescent 0-30</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IF(Bike_table[[#This Row],[Age]] &gt;= 55, "Old 55+", IF(Bike_table[[#This Row],[Age]] &gt;= 31, "Middle Age 31-54", IF(Bike_table[[#This Row],[Age]] &lt; 31, "Adolescent 0-30", "Invalid")))</f>
        <v>Middle Age 31-54</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IF(Bike_table[[#This Row],[Age]] &gt;= 55, "Old 55+", IF(Bike_table[[#This Row],[Age]] &gt;= 31, "Middle Age 31-54", IF(Bike_table[[#This Row],[Age]] &lt; 31, "Adolescent 0-30", "Invalid")))</f>
        <v>Middle Age 31-54</v>
      </c>
      <c r="N441" t="s">
        <v>18</v>
      </c>
    </row>
    <row r="442" spans="1:14" x14ac:dyDescent="0.35">
      <c r="A442">
        <v>21561</v>
      </c>
      <c r="B442" t="s">
        <v>38</v>
      </c>
      <c r="C442" t="s">
        <v>36</v>
      </c>
      <c r="D442" s="3">
        <v>90000</v>
      </c>
      <c r="E442">
        <v>0</v>
      </c>
      <c r="F442" t="s">
        <v>13</v>
      </c>
      <c r="G442" t="s">
        <v>21</v>
      </c>
      <c r="H442" t="s">
        <v>18</v>
      </c>
      <c r="I442">
        <v>3</v>
      </c>
      <c r="J442" t="s">
        <v>49</v>
      </c>
      <c r="K442" t="s">
        <v>24</v>
      </c>
      <c r="L442">
        <v>34</v>
      </c>
      <c r="M442" t="str">
        <f>IF(Bike_table[[#This Row],[Age]] &gt;= 55, "Old 55+", IF(Bike_table[[#This Row],[Age]] &gt;= 31, "Middle Age 31-54", IF(Bike_table[[#This Row],[Age]] &lt; 31, "Adolescent 0-30", "Invalid")))</f>
        <v>Middle Age 31-54</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IF(Bike_table[[#This Row],[Age]] &gt;= 55, "Old 55+", IF(Bike_table[[#This Row],[Age]] &gt;= 31, "Middle Age 31-54", IF(Bike_table[[#This Row],[Age]] &lt; 31, "Adolescent 0-30", "Invalid")))</f>
        <v>Middle Age 31-54</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IF(Bike_table[[#This Row],[Age]] &gt;= 55, "Old 55+", IF(Bike_table[[#This Row],[Age]] &gt;= 31, "Middle Age 31-54", IF(Bike_table[[#This Row],[Age]] &lt; 31, "Adolescent 0-30", "Invalid")))</f>
        <v>Middle Age 31-54</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IF(Bike_table[[#This Row],[Age]] &gt;= 55, "Old 55+", IF(Bike_table[[#This Row],[Age]] &gt;= 31, "Middle Age 31-54", IF(Bike_table[[#This Row],[Age]] &lt; 31, "Adolescent 0-30", "Invalid")))</f>
        <v>Middle Age 31-54</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IF(Bike_table[[#This Row],[Age]] &gt;= 55, "Old 55+", IF(Bike_table[[#This Row],[Age]] &gt;= 31, "Middle Age 31-54", IF(Bike_table[[#This Row],[Age]] &lt; 31, "Adolescent 0-30", "Invalid")))</f>
        <v>Middle Age 31-54</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IF(Bike_table[[#This Row],[Age]] &gt;= 55, "Old 55+", IF(Bike_table[[#This Row],[Age]] &gt;= 31, "Middle Age 31-54", IF(Bike_table[[#This Row],[Age]] &lt; 31, "Adolescent 0-30", "Invalid")))</f>
        <v>Middle Age 31-54</v>
      </c>
      <c r="N447" t="s">
        <v>15</v>
      </c>
    </row>
    <row r="448" spans="1:14" x14ac:dyDescent="0.35">
      <c r="A448">
        <v>14278</v>
      </c>
      <c r="B448" t="s">
        <v>37</v>
      </c>
      <c r="C448" t="s">
        <v>39</v>
      </c>
      <c r="D448" s="3">
        <v>130000</v>
      </c>
      <c r="E448">
        <v>0</v>
      </c>
      <c r="F448" t="s">
        <v>31</v>
      </c>
      <c r="G448" t="s">
        <v>28</v>
      </c>
      <c r="H448" t="s">
        <v>15</v>
      </c>
      <c r="I448">
        <v>1</v>
      </c>
      <c r="J448" t="s">
        <v>49</v>
      </c>
      <c r="K448" t="s">
        <v>24</v>
      </c>
      <c r="L448">
        <v>48</v>
      </c>
      <c r="M448" t="str">
        <f>IF(Bike_table[[#This Row],[Age]] &gt;= 55, "Old 55+", IF(Bike_table[[#This Row],[Age]] &gt;= 31, "Middle Age 31-54", IF(Bike_table[[#This Row],[Age]] &lt; 31, "Adolescent 0-30", "Invalid")))</f>
        <v>Middle Age 31-54</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IF(Bike_table[[#This Row],[Age]] &gt;= 55, "Old 55+", IF(Bike_table[[#This Row],[Age]] &gt;= 31, "Middle Age 31-54", IF(Bike_table[[#This Row],[Age]] &lt; 31, "Adolescent 0-30", "Invalid")))</f>
        <v>Middle Age 31-54</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IF(Bike_table[[#This Row],[Age]] &gt;= 55, "Old 55+", IF(Bike_table[[#This Row],[Age]] &gt;= 31, "Middle Age 31-54", IF(Bike_table[[#This Row],[Age]] &lt; 31, "Adolescent 0-30", "Invalid")))</f>
        <v>Middle Age 31-54</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IF(Bike_table[[#This Row],[Age]] &gt;= 55, "Old 55+", IF(Bike_table[[#This Row],[Age]] &gt;= 31, "Middle Age 31-54", IF(Bike_table[[#This Row],[Age]] &lt; 31, "Adolescent 0-30", "Invalid")))</f>
        <v>Middle Age 31-54</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IF(Bike_table[[#This Row],[Age]] &gt;= 55, "Old 55+", IF(Bike_table[[#This Row],[Age]] &gt;= 31, "Middle Age 31-54", IF(Bike_table[[#This Row],[Age]] &lt; 31, "Adolescent 0-30", "Invalid")))</f>
        <v>Middle Age 31-54</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IF(Bike_table[[#This Row],[Age]] &gt;= 55, "Old 55+", IF(Bike_table[[#This Row],[Age]] &gt;= 31, "Middle Age 31-54", IF(Bike_table[[#This Row],[Age]] &lt; 31, "Adolescent 0-30", "Invalid")))</f>
        <v>Middle Age 31-54</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IF(Bike_table[[#This Row],[Age]] &gt;= 55, "Old 55+", IF(Bike_table[[#This Row],[Age]] &gt;= 31, "Middle Age 31-54", IF(Bike_table[[#This Row],[Age]] &lt; 31, "Adolescent 0-30", "Invalid")))</f>
        <v>Old 55+</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IF(Bike_table[[#This Row],[Age]] &gt;= 55, "Old 55+", IF(Bike_table[[#This Row],[Age]] &gt;= 31, "Middle Age 31-54", IF(Bike_table[[#This Row],[Age]] &lt; 31, "Adolescent 0-30", "Invalid")))</f>
        <v>Middle Age 31-54</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IF(Bike_table[[#This Row],[Age]] &gt;= 55, "Old 55+", IF(Bike_table[[#This Row],[Age]] &gt;= 31, "Middle Age 31-54", IF(Bike_table[[#This Row],[Age]] &lt; 31, "Adolescent 0-30", "Invalid")))</f>
        <v>Middle Age 31-54</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IF(Bike_table[[#This Row],[Age]] &gt;= 55, "Old 55+", IF(Bike_table[[#This Row],[Age]] &gt;= 31, "Middle Age 31-54", IF(Bike_table[[#This Row],[Age]] &lt; 31, "Adolescent 0-30", "Invalid")))</f>
        <v>Middle Age 31-54</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IF(Bike_table[[#This Row],[Age]] &gt;= 55, "Old 55+", IF(Bike_table[[#This Row],[Age]] &gt;= 31, "Middle Age 31-54", IF(Bike_table[[#This Row],[Age]] &lt; 31, "Adolescent 0-30", "Invalid")))</f>
        <v>Middle Age 31-54</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IF(Bike_table[[#This Row],[Age]] &gt;= 55, "Old 55+", IF(Bike_table[[#This Row],[Age]] &gt;= 31, "Middle Age 31-54", IF(Bike_table[[#This Row],[Age]] &lt; 31, "Adolescent 0-30", "Invalid")))</f>
        <v>Old 55+</v>
      </c>
      <c r="N459" t="s">
        <v>18</v>
      </c>
    </row>
    <row r="460" spans="1:14" x14ac:dyDescent="0.35">
      <c r="A460">
        <v>21560</v>
      </c>
      <c r="B460" t="s">
        <v>37</v>
      </c>
      <c r="C460" t="s">
        <v>36</v>
      </c>
      <c r="D460" s="3">
        <v>120000</v>
      </c>
      <c r="E460">
        <v>0</v>
      </c>
      <c r="F460" t="s">
        <v>29</v>
      </c>
      <c r="G460" t="s">
        <v>21</v>
      </c>
      <c r="H460" t="s">
        <v>15</v>
      </c>
      <c r="I460">
        <v>4</v>
      </c>
      <c r="J460" t="s">
        <v>49</v>
      </c>
      <c r="K460" t="s">
        <v>24</v>
      </c>
      <c r="L460">
        <v>32</v>
      </c>
      <c r="M460" t="str">
        <f>IF(Bike_table[[#This Row],[Age]] &gt;= 55, "Old 55+", IF(Bike_table[[#This Row],[Age]] &gt;= 31, "Middle Age 31-54", IF(Bike_table[[#This Row],[Age]] &lt; 31, "Adolescent 0-30", "Invalid")))</f>
        <v>Middle Age 31-54</v>
      </c>
      <c r="N460" t="s">
        <v>15</v>
      </c>
    </row>
    <row r="461" spans="1:14" x14ac:dyDescent="0.35">
      <c r="A461">
        <v>21554</v>
      </c>
      <c r="B461" t="s">
        <v>38</v>
      </c>
      <c r="C461" t="s">
        <v>39</v>
      </c>
      <c r="D461" s="3">
        <v>80000</v>
      </c>
      <c r="E461">
        <v>0</v>
      </c>
      <c r="F461" t="s">
        <v>13</v>
      </c>
      <c r="G461" t="s">
        <v>21</v>
      </c>
      <c r="H461" t="s">
        <v>18</v>
      </c>
      <c r="I461">
        <v>3</v>
      </c>
      <c r="J461" t="s">
        <v>49</v>
      </c>
      <c r="K461" t="s">
        <v>24</v>
      </c>
      <c r="L461">
        <v>33</v>
      </c>
      <c r="M461" t="str">
        <f>IF(Bike_table[[#This Row],[Age]] &gt;= 55, "Old 55+", IF(Bike_table[[#This Row],[Age]] &gt;= 31, "Middle Age 31-54", IF(Bike_table[[#This Row],[Age]] &lt; 31, "Adolescent 0-30", "Invalid")))</f>
        <v>Middle Age 31-54</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IF(Bike_table[[#This Row],[Age]] &gt;= 55, "Old 55+", IF(Bike_table[[#This Row],[Age]] &gt;= 31, "Middle Age 31-54", IF(Bike_table[[#This Row],[Age]] &lt; 31, "Adolescent 0-30", "Invalid")))</f>
        <v>Middle Age 31-54</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IF(Bike_table[[#This Row],[Age]] &gt;= 55, "Old 55+", IF(Bike_table[[#This Row],[Age]] &gt;= 31, "Middle Age 31-54", IF(Bike_table[[#This Row],[Age]] &lt; 31, "Adolescent 0-30", "Invalid")))</f>
        <v>Middle Age 31-54</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IF(Bike_table[[#This Row],[Age]] &gt;= 55, "Old 55+", IF(Bike_table[[#This Row],[Age]] &gt;= 31, "Middle Age 31-54", IF(Bike_table[[#This Row],[Age]] &lt; 31, "Adolescent 0-30", "Invalid")))</f>
        <v>Middle Age 31-54</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IF(Bike_table[[#This Row],[Age]] &gt;= 55, "Old 55+", IF(Bike_table[[#This Row],[Age]] &gt;= 31, "Middle Age 31-54", IF(Bike_table[[#This Row],[Age]] &lt; 31, "Adolescent 0-30", "Invalid")))</f>
        <v>Middle Age 31-54</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IF(Bike_table[[#This Row],[Age]] &gt;= 55, "Old 55+", IF(Bike_table[[#This Row],[Age]] &gt;= 31, "Middle Age 31-54", IF(Bike_table[[#This Row],[Age]] &lt; 31, "Adolescent 0-30", "Invalid")))</f>
        <v>Middle Age 31-54</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IF(Bike_table[[#This Row],[Age]] &gt;= 55, "Old 55+", IF(Bike_table[[#This Row],[Age]] &gt;= 31, "Middle Age 31-54", IF(Bike_table[[#This Row],[Age]] &lt; 31, "Adolescent 0-30", "Invalid")))</f>
        <v>Old 55+</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IF(Bike_table[[#This Row],[Age]] &gt;= 55, "Old 55+", IF(Bike_table[[#This Row],[Age]] &gt;= 31, "Middle Age 31-54", IF(Bike_table[[#This Row],[Age]] &lt; 31, "Adolescent 0-30", "Invalid")))</f>
        <v>Middle Age 31-54</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IF(Bike_table[[#This Row],[Age]] &gt;= 55, "Old 55+", IF(Bike_table[[#This Row],[Age]] &gt;= 31, "Middle Age 31-54", IF(Bike_table[[#This Row],[Age]] &lt; 31, "Adolescent 0-30", "Invalid")))</f>
        <v>Middle Age 31-54</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IF(Bike_table[[#This Row],[Age]] &gt;= 55, "Old 55+", IF(Bike_table[[#This Row],[Age]] &gt;= 31, "Middle Age 31-54", IF(Bike_table[[#This Row],[Age]] &lt; 31, "Adolescent 0-30", "Invalid")))</f>
        <v>Middle Age 31-54</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IF(Bike_table[[#This Row],[Age]] &gt;= 55, "Old 55+", IF(Bike_table[[#This Row],[Age]] &gt;= 31, "Middle Age 31-54", IF(Bike_table[[#This Row],[Age]] &lt; 31, "Adolescent 0-30", "Invalid")))</f>
        <v>Old 55+</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IF(Bike_table[[#This Row],[Age]] &gt;= 55, "Old 55+", IF(Bike_table[[#This Row],[Age]] &gt;= 31, "Middle Age 31-54", IF(Bike_table[[#This Row],[Age]] &lt; 31, "Adolescent 0-30", "Invalid")))</f>
        <v>Adolescent 0-30</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IF(Bike_table[[#This Row],[Age]] &gt;= 55, "Old 55+", IF(Bike_table[[#This Row],[Age]] &gt;= 31, "Middle Age 31-54", IF(Bike_table[[#This Row],[Age]] &lt; 31, "Adolescent 0-30", "Invalid")))</f>
        <v>Middle Age 31-54</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IF(Bike_table[[#This Row],[Age]] &gt;= 55, "Old 55+", IF(Bike_table[[#This Row],[Age]] &gt;= 31, "Middle Age 31-54", IF(Bike_table[[#This Row],[Age]] &lt; 31, "Adolescent 0-30", "Invalid")))</f>
        <v>Middle Age 31-54</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IF(Bike_table[[#This Row],[Age]] &gt;= 55, "Old 55+", IF(Bike_table[[#This Row],[Age]] &gt;= 31, "Middle Age 31-54", IF(Bike_table[[#This Row],[Age]] &lt; 31, "Adolescent 0-30", "Invalid")))</f>
        <v>Middle Age 31-54</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IF(Bike_table[[#This Row],[Age]] &gt;= 55, "Old 55+", IF(Bike_table[[#This Row],[Age]] &gt;= 31, "Middle Age 31-54", IF(Bike_table[[#This Row],[Age]] &lt; 31, "Adolescent 0-30", "Invalid")))</f>
        <v>Middle Age 31-54</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IF(Bike_table[[#This Row],[Age]] &gt;= 55, "Old 55+", IF(Bike_table[[#This Row],[Age]] &gt;= 31, "Middle Age 31-54", IF(Bike_table[[#This Row],[Age]] &lt; 31, "Adolescent 0-30", "Invalid")))</f>
        <v>Old 55+</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IF(Bike_table[[#This Row],[Age]] &gt;= 55, "Old 55+", IF(Bike_table[[#This Row],[Age]] &gt;= 31, "Middle Age 31-54", IF(Bike_table[[#This Row],[Age]] &lt; 31, "Adolescent 0-30", "Invalid")))</f>
        <v>Middle Age 31-54</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IF(Bike_table[[#This Row],[Age]] &gt;= 55, "Old 55+", IF(Bike_table[[#This Row],[Age]] &gt;= 31, "Middle Age 31-54", IF(Bike_table[[#This Row],[Age]] &lt; 31, "Adolescent 0-30", "Invalid")))</f>
        <v>Middle Age 31-54</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IF(Bike_table[[#This Row],[Age]] &gt;= 55, "Old 55+", IF(Bike_table[[#This Row],[Age]] &gt;= 31, "Middle Age 31-54", IF(Bike_table[[#This Row],[Age]] &lt; 31, "Adolescent 0-30", "Invalid")))</f>
        <v>Middle Age 31-54</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IF(Bike_table[[#This Row],[Age]] &gt;= 55, "Old 55+", IF(Bike_table[[#This Row],[Age]] &gt;= 31, "Middle Age 31-54", IF(Bike_table[[#This Row],[Age]] &lt; 31, "Adolescent 0-30", "Invalid")))</f>
        <v>Middle Age 31-54</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IF(Bike_table[[#This Row],[Age]] &gt;= 55, "Old 55+", IF(Bike_table[[#This Row],[Age]] &gt;= 31, "Middle Age 31-54", IF(Bike_table[[#This Row],[Age]] &lt; 31, "Adolescent 0-30", "Invalid")))</f>
        <v>Middle Age 31-54</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IF(Bike_table[[#This Row],[Age]] &gt;= 55, "Old 55+", IF(Bike_table[[#This Row],[Age]] &gt;= 31, "Middle Age 31-54", IF(Bike_table[[#This Row],[Age]] &lt; 31, "Adolescent 0-30", "Invalid")))</f>
        <v>Middle Age 31-54</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IF(Bike_table[[#This Row],[Age]] &gt;= 55, "Old 55+", IF(Bike_table[[#This Row],[Age]] &gt;= 31, "Middle Age 31-54", IF(Bike_table[[#This Row],[Age]] &lt; 31, "Adolescent 0-30", "Invalid")))</f>
        <v>Middle Age 31-54</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IF(Bike_table[[#This Row],[Age]] &gt;= 55, "Old 55+", IF(Bike_table[[#This Row],[Age]] &gt;= 31, "Middle Age 31-54", IF(Bike_table[[#This Row],[Age]] &lt; 31, "Adolescent 0-30", "Invalid")))</f>
        <v>Old 55+</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IF(Bike_table[[#This Row],[Age]] &gt;= 55, "Old 55+", IF(Bike_table[[#This Row],[Age]] &gt;= 31, "Middle Age 31-54", IF(Bike_table[[#This Row],[Age]] &lt; 31, "Adolescent 0-30", "Invalid")))</f>
        <v>Middle Age 31-54</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IF(Bike_table[[#This Row],[Age]] &gt;= 55, "Old 55+", IF(Bike_table[[#This Row],[Age]] &gt;= 31, "Middle Age 31-54", IF(Bike_table[[#This Row],[Age]] &lt; 31, "Adolescent 0-30", "Invalid")))</f>
        <v>Middle Age 31-54</v>
      </c>
      <c r="N487" t="s">
        <v>18</v>
      </c>
    </row>
    <row r="488" spans="1:14" x14ac:dyDescent="0.35">
      <c r="A488">
        <v>26415</v>
      </c>
      <c r="B488" t="s">
        <v>37</v>
      </c>
      <c r="C488" t="s">
        <v>39</v>
      </c>
      <c r="D488" s="3">
        <v>90000</v>
      </c>
      <c r="E488">
        <v>4</v>
      </c>
      <c r="F488" t="s">
        <v>29</v>
      </c>
      <c r="G488" t="s">
        <v>14</v>
      </c>
      <c r="H488" t="s">
        <v>15</v>
      </c>
      <c r="I488">
        <v>4</v>
      </c>
      <c r="J488" t="s">
        <v>49</v>
      </c>
      <c r="K488" t="s">
        <v>17</v>
      </c>
      <c r="L488">
        <v>58</v>
      </c>
      <c r="M488" t="str">
        <f>IF(Bike_table[[#This Row],[Age]] &gt;= 55, "Old 55+", IF(Bike_table[[#This Row],[Age]] &gt;= 31, "Middle Age 31-54", IF(Bike_table[[#This Row],[Age]] &lt; 31, "Adolescent 0-30", "Invalid")))</f>
        <v>Old 55+</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IF(Bike_table[[#This Row],[Age]] &gt;= 55, "Old 55+", IF(Bike_table[[#This Row],[Age]] &gt;= 31, "Middle Age 31-54", IF(Bike_table[[#This Row],[Age]] &lt; 31, "Adolescent 0-30", "Invalid")))</f>
        <v>Middle Age 31-54</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IF(Bike_table[[#This Row],[Age]] &gt;= 55, "Old 55+", IF(Bike_table[[#This Row],[Age]] &gt;= 31, "Middle Age 31-54", IF(Bike_table[[#This Row],[Age]] &lt; 31, "Adolescent 0-30", "Invalid")))</f>
        <v>Middle Age 31-54</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IF(Bike_table[[#This Row],[Age]] &gt;= 55, "Old 55+", IF(Bike_table[[#This Row],[Age]] &gt;= 31, "Middle Age 31-54", IF(Bike_table[[#This Row],[Age]] &lt; 31, "Adolescent 0-30", "Invalid")))</f>
        <v>Middle Age 31-54</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IF(Bike_table[[#This Row],[Age]] &gt;= 55, "Old 55+", IF(Bike_table[[#This Row],[Age]] &gt;= 31, "Middle Age 31-54", IF(Bike_table[[#This Row],[Age]] &lt; 31, "Adolescent 0-30", "Invalid")))</f>
        <v>Middle Age 31-54</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IF(Bike_table[[#This Row],[Age]] &gt;= 55, "Old 55+", IF(Bike_table[[#This Row],[Age]] &gt;= 31, "Middle Age 31-54", IF(Bike_table[[#This Row],[Age]] &lt; 31, "Adolescent 0-30", "Invalid")))</f>
        <v>Middle Age 31-54</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IF(Bike_table[[#This Row],[Age]] &gt;= 55, "Old 55+", IF(Bike_table[[#This Row],[Age]] &gt;= 31, "Middle Age 31-54", IF(Bike_table[[#This Row],[Age]] &lt; 31, "Adolescent 0-30", "Invalid")))</f>
        <v>Middle Age 31-54</v>
      </c>
      <c r="N494" t="s">
        <v>15</v>
      </c>
    </row>
    <row r="495" spans="1:14" x14ac:dyDescent="0.35">
      <c r="A495">
        <v>23707</v>
      </c>
      <c r="B495" t="s">
        <v>38</v>
      </c>
      <c r="C495" t="s">
        <v>36</v>
      </c>
      <c r="D495" s="3">
        <v>70000</v>
      </c>
      <c r="E495">
        <v>5</v>
      </c>
      <c r="F495" t="s">
        <v>13</v>
      </c>
      <c r="G495" t="s">
        <v>28</v>
      </c>
      <c r="H495" t="s">
        <v>15</v>
      </c>
      <c r="I495">
        <v>3</v>
      </c>
      <c r="J495" t="s">
        <v>49</v>
      </c>
      <c r="K495" t="s">
        <v>32</v>
      </c>
      <c r="L495">
        <v>60</v>
      </c>
      <c r="M495" t="str">
        <f>IF(Bike_table[[#This Row],[Age]] &gt;= 55, "Old 55+", IF(Bike_table[[#This Row],[Age]] &gt;= 31, "Middle Age 31-54", IF(Bike_table[[#This Row],[Age]] &lt; 31, "Adolescent 0-30", "Invalid")))</f>
        <v>Old 55+</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IF(Bike_table[[#This Row],[Age]] &gt;= 55, "Old 55+", IF(Bike_table[[#This Row],[Age]] &gt;= 31, "Middle Age 31-54", IF(Bike_table[[#This Row],[Age]] &lt; 31, "Adolescent 0-30", "Invalid")))</f>
        <v>Middle Age 31-54</v>
      </c>
      <c r="N496" t="s">
        <v>18</v>
      </c>
    </row>
    <row r="497" spans="1:14" x14ac:dyDescent="0.35">
      <c r="A497">
        <v>24981</v>
      </c>
      <c r="B497" t="s">
        <v>37</v>
      </c>
      <c r="C497" t="s">
        <v>36</v>
      </c>
      <c r="D497" s="3">
        <v>60000</v>
      </c>
      <c r="E497">
        <v>2</v>
      </c>
      <c r="F497" t="s">
        <v>19</v>
      </c>
      <c r="G497" t="s">
        <v>21</v>
      </c>
      <c r="H497" t="s">
        <v>15</v>
      </c>
      <c r="I497">
        <v>2</v>
      </c>
      <c r="J497" t="s">
        <v>49</v>
      </c>
      <c r="K497" t="s">
        <v>32</v>
      </c>
      <c r="L497">
        <v>56</v>
      </c>
      <c r="M497" t="str">
        <f>IF(Bike_table[[#This Row],[Age]] &gt;= 55, "Old 55+", IF(Bike_table[[#This Row],[Age]] &gt;= 31, "Middle Age 31-54", IF(Bike_table[[#This Row],[Age]] &lt; 31, "Adolescent 0-30", "Invalid")))</f>
        <v>Old 55+</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IF(Bike_table[[#This Row],[Age]] &gt;= 55, "Old 55+", IF(Bike_table[[#This Row],[Age]] &gt;= 31, "Middle Age 31-54", IF(Bike_table[[#This Row],[Age]] &lt; 31, "Adolescent 0-30", "Invalid")))</f>
        <v>Middle Age 31-54</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IF(Bike_table[[#This Row],[Age]] &gt;= 55, "Old 55+", IF(Bike_table[[#This Row],[Age]] &gt;= 31, "Middle Age 31-54", IF(Bike_table[[#This Row],[Age]] &lt; 31, "Adolescent 0-30", "Invalid")))</f>
        <v>Middle Age 31-54</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IF(Bike_table[[#This Row],[Age]] &gt;= 55, "Old 55+", IF(Bike_table[[#This Row],[Age]] &gt;= 31, "Middle Age 31-54", IF(Bike_table[[#This Row],[Age]] &lt; 31, "Adolescent 0-30", "Invalid")))</f>
        <v>Middle Age 31-54</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IF(Bike_table[[#This Row],[Age]] &gt;= 55, "Old 55+", IF(Bike_table[[#This Row],[Age]] &gt;= 31, "Middle Age 31-54", IF(Bike_table[[#This Row],[Age]] &lt; 31, "Adolescent 0-30", "Invalid")))</f>
        <v>Middle Age 31-54</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IF(Bike_table[[#This Row],[Age]] &gt;= 55, "Old 55+", IF(Bike_table[[#This Row],[Age]] &gt;= 31, "Middle Age 31-54", IF(Bike_table[[#This Row],[Age]] &lt; 31, "Adolescent 0-30", "Invalid")))</f>
        <v>Middle Age 31-54</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IF(Bike_table[[#This Row],[Age]] &gt;= 55, "Old 55+", IF(Bike_table[[#This Row],[Age]] &gt;= 31, "Middle Age 31-54", IF(Bike_table[[#This Row],[Age]] &lt; 31, "Adolescent 0-30", "Invalid")))</f>
        <v>Middle Age 31-54</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IF(Bike_table[[#This Row],[Age]] &gt;= 55, "Old 55+", IF(Bike_table[[#This Row],[Age]] &gt;= 31, "Middle Age 31-54", IF(Bike_table[[#This Row],[Age]] &lt; 31, "Adolescent 0-30", "Invalid")))</f>
        <v>Adolescent 0-30</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IF(Bike_table[[#This Row],[Age]] &gt;= 55, "Old 55+", IF(Bike_table[[#This Row],[Age]] &gt;= 31, "Middle Age 31-54", IF(Bike_table[[#This Row],[Age]] &lt; 31, "Adolescent 0-30", "Invalid")))</f>
        <v>Middle Age 31-54</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IF(Bike_table[[#This Row],[Age]] &gt;= 55, "Old 55+", IF(Bike_table[[#This Row],[Age]] &gt;= 31, "Middle Age 31-54", IF(Bike_table[[#This Row],[Age]] &lt; 31, "Adolescent 0-30", "Invalid")))</f>
        <v>Middle Age 31-54</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IF(Bike_table[[#This Row],[Age]] &gt;= 55, "Old 55+", IF(Bike_table[[#This Row],[Age]] &gt;= 31, "Middle Age 31-54", IF(Bike_table[[#This Row],[Age]] &lt; 31, "Adolescent 0-30", "Invalid")))</f>
        <v>Middle Age 31-54</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IF(Bike_table[[#This Row],[Age]] &gt;= 55, "Old 55+", IF(Bike_table[[#This Row],[Age]] &gt;= 31, "Middle Age 31-54", IF(Bike_table[[#This Row],[Age]] &lt; 31, "Adolescent 0-30", "Invalid")))</f>
        <v>Middle Age 31-54</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IF(Bike_table[[#This Row],[Age]] &gt;= 55, "Old 55+", IF(Bike_table[[#This Row],[Age]] &gt;= 31, "Middle Age 31-54", IF(Bike_table[[#This Row],[Age]] &lt; 31, "Adolescent 0-30", "Invalid")))</f>
        <v>Middle Age 31-54</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IF(Bike_table[[#This Row],[Age]] &gt;= 55, "Old 55+", IF(Bike_table[[#This Row],[Age]] &gt;= 31, "Middle Age 31-54", IF(Bike_table[[#This Row],[Age]] &lt; 31, "Adolescent 0-30", "Invalid")))</f>
        <v>Adolescent 0-30</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IF(Bike_table[[#This Row],[Age]] &gt;= 55, "Old 55+", IF(Bike_table[[#This Row],[Age]] &gt;= 31, "Middle Age 31-54", IF(Bike_table[[#This Row],[Age]] &lt; 31, "Adolescent 0-30", "Invalid")))</f>
        <v>Middle Age 31-54</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IF(Bike_table[[#This Row],[Age]] &gt;= 55, "Old 55+", IF(Bike_table[[#This Row],[Age]] &gt;= 31, "Middle Age 31-54", IF(Bike_table[[#This Row],[Age]] &lt; 31, "Adolescent 0-30", "Invalid")))</f>
        <v>Middle Age 31-54</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IF(Bike_table[[#This Row],[Age]] &gt;= 55, "Old 55+", IF(Bike_table[[#This Row],[Age]] &gt;= 31, "Middle Age 31-54", IF(Bike_table[[#This Row],[Age]] &lt; 31, "Adolescent 0-30", "Invalid")))</f>
        <v>Old 55+</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IF(Bike_table[[#This Row],[Age]] &gt;= 55, "Old 55+", IF(Bike_table[[#This Row],[Age]] &gt;= 31, "Middle Age 31-54", IF(Bike_table[[#This Row],[Age]] &lt; 31, "Adolescent 0-30", "Invalid")))</f>
        <v>Middle Age 31-54</v>
      </c>
      <c r="N514" t="s">
        <v>15</v>
      </c>
    </row>
    <row r="515" spans="1:14" x14ac:dyDescent="0.35">
      <c r="A515">
        <v>13353</v>
      </c>
      <c r="B515" t="s">
        <v>38</v>
      </c>
      <c r="C515" t="s">
        <v>39</v>
      </c>
      <c r="D515" s="3">
        <v>60000</v>
      </c>
      <c r="E515">
        <v>4</v>
      </c>
      <c r="F515" t="s">
        <v>31</v>
      </c>
      <c r="G515" t="s">
        <v>28</v>
      </c>
      <c r="H515" t="s">
        <v>15</v>
      </c>
      <c r="I515">
        <v>2</v>
      </c>
      <c r="J515" t="s">
        <v>49</v>
      </c>
      <c r="K515" t="s">
        <v>32</v>
      </c>
      <c r="L515">
        <v>61</v>
      </c>
      <c r="M515" t="str">
        <f>IF(Bike_table[[#This Row],[Age]] &gt;= 55, "Old 55+", IF(Bike_table[[#This Row],[Age]] &gt;= 31, "Middle Age 31-54", IF(Bike_table[[#This Row],[Age]] &lt; 31, "Adolescent 0-30", "Invalid")))</f>
        <v>Old 55+</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IF(Bike_table[[#This Row],[Age]] &gt;= 55, "Old 55+", IF(Bike_table[[#This Row],[Age]] &gt;= 31, "Middle Age 31-54", IF(Bike_table[[#This Row],[Age]] &lt; 31, "Adolescent 0-30", "Invalid")))</f>
        <v>Middle Age 31-54</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IF(Bike_table[[#This Row],[Age]] &gt;= 55, "Old 55+", IF(Bike_table[[#This Row],[Age]] &gt;= 31, "Middle Age 31-54", IF(Bike_table[[#This Row],[Age]] &lt; 31, "Adolescent 0-30", "Invalid")))</f>
        <v>Middle Age 31-54</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IF(Bike_table[[#This Row],[Age]] &gt;= 55, "Old 55+", IF(Bike_table[[#This Row],[Age]] &gt;= 31, "Middle Age 31-54", IF(Bike_table[[#This Row],[Age]] &lt; 31, "Adolescent 0-30", "Invalid")))</f>
        <v>Middle Age 31-54</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IF(Bike_table[[#This Row],[Age]] &gt;= 55, "Old 55+", IF(Bike_table[[#This Row],[Age]] &gt;= 31, "Middle Age 31-54", IF(Bike_table[[#This Row],[Age]] &lt; 31, "Adolescent 0-30", "Invalid")))</f>
        <v>Middle Age 31-54</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IF(Bike_table[[#This Row],[Age]] &gt;= 55, "Old 55+", IF(Bike_table[[#This Row],[Age]] &gt;= 31, "Middle Age 31-54", IF(Bike_table[[#This Row],[Age]] &lt; 31, "Adolescent 0-30", "Invalid")))</f>
        <v>Middle Age 31-54</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IF(Bike_table[[#This Row],[Age]] &gt;= 55, "Old 55+", IF(Bike_table[[#This Row],[Age]] &gt;= 31, "Middle Age 31-54", IF(Bike_table[[#This Row],[Age]] &lt; 31, "Adolescent 0-30", "Invalid")))</f>
        <v>Old 55+</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IF(Bike_table[[#This Row],[Age]] &gt;= 55, "Old 55+", IF(Bike_table[[#This Row],[Age]] &gt;= 31, "Middle Age 31-54", IF(Bike_table[[#This Row],[Age]] &lt; 31, "Adolescent 0-30", "Invalid")))</f>
        <v>Middle Age 31-54</v>
      </c>
      <c r="N522" t="s">
        <v>18</v>
      </c>
    </row>
    <row r="523" spans="1:14" x14ac:dyDescent="0.35">
      <c r="A523">
        <v>18976</v>
      </c>
      <c r="B523" t="s">
        <v>38</v>
      </c>
      <c r="C523" t="s">
        <v>36</v>
      </c>
      <c r="D523" s="3">
        <v>40000</v>
      </c>
      <c r="E523">
        <v>4</v>
      </c>
      <c r="F523" t="s">
        <v>27</v>
      </c>
      <c r="G523" t="s">
        <v>21</v>
      </c>
      <c r="H523" t="s">
        <v>15</v>
      </c>
      <c r="I523">
        <v>2</v>
      </c>
      <c r="J523" t="s">
        <v>49</v>
      </c>
      <c r="K523" t="s">
        <v>32</v>
      </c>
      <c r="L523">
        <v>62</v>
      </c>
      <c r="M523" t="str">
        <f>IF(Bike_table[[#This Row],[Age]] &gt;= 55, "Old 55+", IF(Bike_table[[#This Row],[Age]] &gt;= 31, "Middle Age 31-54", IF(Bike_table[[#This Row],[Age]] &lt; 31, "Adolescent 0-30", "Invalid")))</f>
        <v>Old 55+</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IF(Bike_table[[#This Row],[Age]] &gt;= 55, "Old 55+", IF(Bike_table[[#This Row],[Age]] &gt;= 31, "Middle Age 31-54", IF(Bike_table[[#This Row],[Age]] &lt; 31, "Adolescent 0-30", "Invalid")))</f>
        <v>Middle Age 31-54</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IF(Bike_table[[#This Row],[Age]] &gt;= 55, "Old 55+", IF(Bike_table[[#This Row],[Age]] &gt;= 31, "Middle Age 31-54", IF(Bike_table[[#This Row],[Age]] &lt; 31, "Adolescent 0-30", "Invalid")))</f>
        <v>Middle Age 31-54</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IF(Bike_table[[#This Row],[Age]] &gt;= 55, "Old 55+", IF(Bike_table[[#This Row],[Age]] &gt;= 31, "Middle Age 31-54", IF(Bike_table[[#This Row],[Age]] &lt; 31, "Adolescent 0-30", "Invalid")))</f>
        <v>Old 55+</v>
      </c>
      <c r="N526" t="s">
        <v>18</v>
      </c>
    </row>
    <row r="527" spans="1:14" x14ac:dyDescent="0.35">
      <c r="A527">
        <v>16791</v>
      </c>
      <c r="B527" t="s">
        <v>38</v>
      </c>
      <c r="C527" t="s">
        <v>36</v>
      </c>
      <c r="D527" s="3">
        <v>60000</v>
      </c>
      <c r="E527">
        <v>5</v>
      </c>
      <c r="F527" t="s">
        <v>13</v>
      </c>
      <c r="G527" t="s">
        <v>28</v>
      </c>
      <c r="H527" t="s">
        <v>15</v>
      </c>
      <c r="I527">
        <v>3</v>
      </c>
      <c r="J527" t="s">
        <v>49</v>
      </c>
      <c r="K527" t="s">
        <v>32</v>
      </c>
      <c r="L527">
        <v>59</v>
      </c>
      <c r="M527" t="str">
        <f>IF(Bike_table[[#This Row],[Age]] &gt;= 55, "Old 55+", IF(Bike_table[[#This Row],[Age]] &gt;= 31, "Middle Age 31-54", IF(Bike_table[[#This Row],[Age]] &lt; 31, "Adolescent 0-30", "Invalid")))</f>
        <v>Old 55+</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IF(Bike_table[[#This Row],[Age]] &gt;= 55, "Old 55+", IF(Bike_table[[#This Row],[Age]] &gt;= 31, "Middle Age 31-54", IF(Bike_table[[#This Row],[Age]] &lt; 31, "Adolescent 0-30", "Invalid")))</f>
        <v>Middle Age 31-54</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IF(Bike_table[[#This Row],[Age]] &gt;= 55, "Old 55+", IF(Bike_table[[#This Row],[Age]] &gt;= 31, "Middle Age 31-54", IF(Bike_table[[#This Row],[Age]] &lt; 31, "Adolescent 0-30", "Invalid")))</f>
        <v>Middle Age 31-54</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IF(Bike_table[[#This Row],[Age]] &gt;= 55, "Old 55+", IF(Bike_table[[#This Row],[Age]] &gt;= 31, "Middle Age 31-54", IF(Bike_table[[#This Row],[Age]] &lt; 31, "Adolescent 0-30", "Invalid")))</f>
        <v>Adolescent 0-30</v>
      </c>
      <c r="N530" t="s">
        <v>18</v>
      </c>
    </row>
    <row r="531" spans="1:14" x14ac:dyDescent="0.35">
      <c r="A531">
        <v>13233</v>
      </c>
      <c r="B531" t="s">
        <v>37</v>
      </c>
      <c r="C531" t="s">
        <v>36</v>
      </c>
      <c r="D531" s="3">
        <v>60000</v>
      </c>
      <c r="E531">
        <v>2</v>
      </c>
      <c r="F531" t="s">
        <v>19</v>
      </c>
      <c r="G531" t="s">
        <v>21</v>
      </c>
      <c r="H531" t="s">
        <v>15</v>
      </c>
      <c r="I531">
        <v>1</v>
      </c>
      <c r="J531" t="s">
        <v>49</v>
      </c>
      <c r="K531" t="s">
        <v>32</v>
      </c>
      <c r="L531">
        <v>57</v>
      </c>
      <c r="M531" t="str">
        <f>IF(Bike_table[[#This Row],[Age]] &gt;= 55, "Old 55+", IF(Bike_table[[#This Row],[Age]] &gt;= 31, "Middle Age 31-54", IF(Bike_table[[#This Row],[Age]] &lt; 31, "Adolescent 0-30", "Invalid")))</f>
        <v>Old 55+</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IF(Bike_table[[#This Row],[Age]] &gt;= 55, "Old 55+", IF(Bike_table[[#This Row],[Age]] &gt;= 31, "Middle Age 31-54", IF(Bike_table[[#This Row],[Age]] &lt; 31, "Adolescent 0-30", "Invalid")))</f>
        <v>Adolescent 0-30</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IF(Bike_table[[#This Row],[Age]] &gt;= 55, "Old 55+", IF(Bike_table[[#This Row],[Age]] &gt;= 31, "Middle Age 31-54", IF(Bike_table[[#This Row],[Age]] &lt; 31, "Adolescent 0-30", "Invalid")))</f>
        <v>Adolescent 0-30</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IF(Bike_table[[#This Row],[Age]] &gt;= 55, "Old 55+", IF(Bike_table[[#This Row],[Age]] &gt;= 31, "Middle Age 31-54", IF(Bike_table[[#This Row],[Age]] &lt; 31, "Adolescent 0-30", "Invalid")))</f>
        <v>Middle Age 31-54</v>
      </c>
      <c r="N534" t="s">
        <v>15</v>
      </c>
    </row>
    <row r="535" spans="1:14" x14ac:dyDescent="0.35">
      <c r="A535">
        <v>24941</v>
      </c>
      <c r="B535" t="s">
        <v>37</v>
      </c>
      <c r="C535" t="s">
        <v>36</v>
      </c>
      <c r="D535" s="3">
        <v>60000</v>
      </c>
      <c r="E535">
        <v>3</v>
      </c>
      <c r="F535" t="s">
        <v>13</v>
      </c>
      <c r="G535" t="s">
        <v>28</v>
      </c>
      <c r="H535" t="s">
        <v>15</v>
      </c>
      <c r="I535">
        <v>2</v>
      </c>
      <c r="J535" t="s">
        <v>49</v>
      </c>
      <c r="K535" t="s">
        <v>32</v>
      </c>
      <c r="L535">
        <v>66</v>
      </c>
      <c r="M535" t="str">
        <f>IF(Bike_table[[#This Row],[Age]] &gt;= 55, "Old 55+", IF(Bike_table[[#This Row],[Age]] &gt;= 31, "Middle Age 31-54", IF(Bike_table[[#This Row],[Age]] &lt; 31, "Adolescent 0-30", "Invalid")))</f>
        <v>Old 55+</v>
      </c>
      <c r="N535" t="s">
        <v>18</v>
      </c>
    </row>
    <row r="536" spans="1:14" x14ac:dyDescent="0.35">
      <c r="A536">
        <v>24637</v>
      </c>
      <c r="B536" t="s">
        <v>37</v>
      </c>
      <c r="C536" t="s">
        <v>36</v>
      </c>
      <c r="D536" s="3">
        <v>40000</v>
      </c>
      <c r="E536">
        <v>4</v>
      </c>
      <c r="F536" t="s">
        <v>27</v>
      </c>
      <c r="G536" t="s">
        <v>21</v>
      </c>
      <c r="H536" t="s">
        <v>15</v>
      </c>
      <c r="I536">
        <v>2</v>
      </c>
      <c r="J536" t="s">
        <v>49</v>
      </c>
      <c r="K536" t="s">
        <v>32</v>
      </c>
      <c r="L536">
        <v>64</v>
      </c>
      <c r="M536" t="str">
        <f>IF(Bike_table[[#This Row],[Age]] &gt;= 55, "Old 55+", IF(Bike_table[[#This Row],[Age]] &gt;= 31, "Middle Age 31-54", IF(Bike_table[[#This Row],[Age]] &lt; 31, "Adolescent 0-30", "Invalid")))</f>
        <v>Old 55+</v>
      </c>
      <c r="N536" t="s">
        <v>18</v>
      </c>
    </row>
    <row r="537" spans="1:14" x14ac:dyDescent="0.35">
      <c r="A537">
        <v>23893</v>
      </c>
      <c r="B537" t="s">
        <v>37</v>
      </c>
      <c r="C537" t="s">
        <v>36</v>
      </c>
      <c r="D537" s="3">
        <v>50000</v>
      </c>
      <c r="E537">
        <v>3</v>
      </c>
      <c r="F537" t="s">
        <v>13</v>
      </c>
      <c r="G537" t="s">
        <v>14</v>
      </c>
      <c r="H537" t="s">
        <v>15</v>
      </c>
      <c r="I537">
        <v>3</v>
      </c>
      <c r="J537" t="s">
        <v>49</v>
      </c>
      <c r="K537" t="s">
        <v>32</v>
      </c>
      <c r="L537">
        <v>41</v>
      </c>
      <c r="M537" t="str">
        <f>IF(Bike_table[[#This Row],[Age]] &gt;= 55, "Old 55+", IF(Bike_table[[#This Row],[Age]] &gt;= 31, "Middle Age 31-54", IF(Bike_table[[#This Row],[Age]] &lt; 31, "Adolescent 0-30", "Invalid")))</f>
        <v>Middle Age 31-54</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IF(Bike_table[[#This Row],[Age]] &gt;= 55, "Old 55+", IF(Bike_table[[#This Row],[Age]] &gt;= 31, "Middle Age 31-54", IF(Bike_table[[#This Row],[Age]] &lt; 31, "Adolescent 0-30", "Invalid")))</f>
        <v>Middle Age 31-54</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IF(Bike_table[[#This Row],[Age]] &gt;= 55, "Old 55+", IF(Bike_table[[#This Row],[Age]] &gt;= 31, "Middle Age 31-54", IF(Bike_table[[#This Row],[Age]] &lt; 31, "Adolescent 0-30", "Invalid")))</f>
        <v>Middle Age 31-54</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IF(Bike_table[[#This Row],[Age]] &gt;= 55, "Old 55+", IF(Bike_table[[#This Row],[Age]] &gt;= 31, "Middle Age 31-54", IF(Bike_table[[#This Row],[Age]] &lt; 31, "Adolescent 0-30", "Invalid")))</f>
        <v>Middle Age 31-54</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IF(Bike_table[[#This Row],[Age]] &gt;= 55, "Old 55+", IF(Bike_table[[#This Row],[Age]] &gt;= 31, "Middle Age 31-54", IF(Bike_table[[#This Row],[Age]] &lt; 31, "Adolescent 0-30", "Invalid")))</f>
        <v>Middle Age 31-54</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IF(Bike_table[[#This Row],[Age]] &gt;= 55, "Old 55+", IF(Bike_table[[#This Row],[Age]] &gt;= 31, "Middle Age 31-54", IF(Bike_table[[#This Row],[Age]] &lt; 31, "Adolescent 0-30", "Invalid")))</f>
        <v>Middle Age 31-54</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IF(Bike_table[[#This Row],[Age]] &gt;= 55, "Old 55+", IF(Bike_table[[#This Row],[Age]] &gt;= 31, "Middle Age 31-54", IF(Bike_table[[#This Row],[Age]] &lt; 31, "Adolescent 0-30", "Invalid")))</f>
        <v>Middle Age 31-54</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IF(Bike_table[[#This Row],[Age]] &gt;= 55, "Old 55+", IF(Bike_table[[#This Row],[Age]] &gt;= 31, "Middle Age 31-54", IF(Bike_table[[#This Row],[Age]] &lt; 31, "Adolescent 0-30", "Invalid")))</f>
        <v>Adolescent 0-30</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IF(Bike_table[[#This Row],[Age]] &gt;= 55, "Old 55+", IF(Bike_table[[#This Row],[Age]] &gt;= 31, "Middle Age 31-54", IF(Bike_table[[#This Row],[Age]] &lt; 31, "Adolescent 0-30", "Invalid")))</f>
        <v>Middle Age 31-54</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IF(Bike_table[[#This Row],[Age]] &gt;= 55, "Old 55+", IF(Bike_table[[#This Row],[Age]] &gt;= 31, "Middle Age 31-54", IF(Bike_table[[#This Row],[Age]] &lt; 31, "Adolescent 0-30", "Invalid")))</f>
        <v>Middle Age 31-54</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IF(Bike_table[[#This Row],[Age]] &gt;= 55, "Old 55+", IF(Bike_table[[#This Row],[Age]] &gt;= 31, "Middle Age 31-54", IF(Bike_table[[#This Row],[Age]] &lt; 31, "Adolescent 0-30", "Invalid")))</f>
        <v>Adolescent 0-30</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IF(Bike_table[[#This Row],[Age]] &gt;= 55, "Old 55+", IF(Bike_table[[#This Row],[Age]] &gt;= 31, "Middle Age 31-54", IF(Bike_table[[#This Row],[Age]] &lt; 31, "Adolescent 0-30", "Invalid")))</f>
        <v>Middle Age 31-54</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IF(Bike_table[[#This Row],[Age]] &gt;= 55, "Old 55+", IF(Bike_table[[#This Row],[Age]] &gt;= 31, "Middle Age 31-54", IF(Bike_table[[#This Row],[Age]] &lt; 31, "Adolescent 0-30", "Invalid")))</f>
        <v>Old 55+</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IF(Bike_table[[#This Row],[Age]] &gt;= 55, "Old 55+", IF(Bike_table[[#This Row],[Age]] &gt;= 31, "Middle Age 31-54", IF(Bike_table[[#This Row],[Age]] &lt; 31, "Adolescent 0-30", "Invalid")))</f>
        <v>Middle Age 31-54</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IF(Bike_table[[#This Row],[Age]] &gt;= 55, "Old 55+", IF(Bike_table[[#This Row],[Age]] &gt;= 31, "Middle Age 31-54", IF(Bike_table[[#This Row],[Age]] &lt; 31, "Adolescent 0-30", "Invalid")))</f>
        <v>Middle Age 31-54</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IF(Bike_table[[#This Row],[Age]] &gt;= 55, "Old 55+", IF(Bike_table[[#This Row],[Age]] &gt;= 31, "Middle Age 31-54", IF(Bike_table[[#This Row],[Age]] &lt; 31, "Adolescent 0-30", "Invalid")))</f>
        <v>Middle Age 31-54</v>
      </c>
      <c r="N552" t="s">
        <v>15</v>
      </c>
    </row>
    <row r="553" spans="1:14" x14ac:dyDescent="0.35">
      <c r="A553">
        <v>27393</v>
      </c>
      <c r="B553" t="s">
        <v>37</v>
      </c>
      <c r="C553" t="s">
        <v>39</v>
      </c>
      <c r="D553" s="3">
        <v>50000</v>
      </c>
      <c r="E553">
        <v>4</v>
      </c>
      <c r="F553" t="s">
        <v>13</v>
      </c>
      <c r="G553" t="s">
        <v>28</v>
      </c>
      <c r="H553" t="s">
        <v>15</v>
      </c>
      <c r="I553">
        <v>2</v>
      </c>
      <c r="J553" t="s">
        <v>49</v>
      </c>
      <c r="K553" t="s">
        <v>32</v>
      </c>
      <c r="L553">
        <v>63</v>
      </c>
      <c r="M553" t="str">
        <f>IF(Bike_table[[#This Row],[Age]] &gt;= 55, "Old 55+", IF(Bike_table[[#This Row],[Age]] &gt;= 31, "Middle Age 31-54", IF(Bike_table[[#This Row],[Age]] &lt; 31, "Adolescent 0-30", "Invalid")))</f>
        <v>Old 55+</v>
      </c>
      <c r="N553" t="s">
        <v>18</v>
      </c>
    </row>
    <row r="554" spans="1:14" x14ac:dyDescent="0.35">
      <c r="A554">
        <v>14417</v>
      </c>
      <c r="B554" t="s">
        <v>38</v>
      </c>
      <c r="C554" t="s">
        <v>36</v>
      </c>
      <c r="D554" s="3">
        <v>60000</v>
      </c>
      <c r="E554">
        <v>3</v>
      </c>
      <c r="F554" t="s">
        <v>27</v>
      </c>
      <c r="G554" t="s">
        <v>21</v>
      </c>
      <c r="H554" t="s">
        <v>15</v>
      </c>
      <c r="I554">
        <v>2</v>
      </c>
      <c r="J554" t="s">
        <v>49</v>
      </c>
      <c r="K554" t="s">
        <v>32</v>
      </c>
      <c r="L554">
        <v>54</v>
      </c>
      <c r="M554" t="str">
        <f>IF(Bike_table[[#This Row],[Age]] &gt;= 55, "Old 55+", IF(Bike_table[[#This Row],[Age]] &gt;= 31, "Middle Age 31-54", IF(Bike_table[[#This Row],[Age]] &lt; 31, "Adolescent 0-30", "Invalid")))</f>
        <v>Middle Age 31-54</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IF(Bike_table[[#This Row],[Age]] &gt;= 55, "Old 55+", IF(Bike_table[[#This Row],[Age]] &gt;= 31, "Middle Age 31-54", IF(Bike_table[[#This Row],[Age]] &lt; 31, "Adolescent 0-30", "Invalid")))</f>
        <v>Old 55+</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IF(Bike_table[[#This Row],[Age]] &gt;= 55, "Old 55+", IF(Bike_table[[#This Row],[Age]] &gt;= 31, "Middle Age 31-54", IF(Bike_table[[#This Row],[Age]] &lt; 31, "Adolescent 0-30", "Invalid")))</f>
        <v>Middle Age 31-54</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IF(Bike_table[[#This Row],[Age]] &gt;= 55, "Old 55+", IF(Bike_table[[#This Row],[Age]] &gt;= 31, "Middle Age 31-54", IF(Bike_table[[#This Row],[Age]] &lt; 31, "Adolescent 0-30", "Invalid")))</f>
        <v>Middle Age 31-54</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IF(Bike_table[[#This Row],[Age]] &gt;= 55, "Old 55+", IF(Bike_table[[#This Row],[Age]] &gt;= 31, "Middle Age 31-54", IF(Bike_table[[#This Row],[Age]] &lt; 31, "Adolescent 0-30", "Invalid")))</f>
        <v>Middle Age 31-54</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IF(Bike_table[[#This Row],[Age]] &gt;= 55, "Old 55+", IF(Bike_table[[#This Row],[Age]] &gt;= 31, "Middle Age 31-54", IF(Bike_table[[#This Row],[Age]] &lt; 31, "Adolescent 0-30", "Invalid")))</f>
        <v>Middle Age 31-54</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IF(Bike_table[[#This Row],[Age]] &gt;= 55, "Old 55+", IF(Bike_table[[#This Row],[Age]] &gt;= 31, "Middle Age 31-54", IF(Bike_table[[#This Row],[Age]] &lt; 31, "Adolescent 0-30", "Invalid")))</f>
        <v>Middle Age 31-54</v>
      </c>
      <c r="N560" t="s">
        <v>18</v>
      </c>
    </row>
    <row r="561" spans="1:14" x14ac:dyDescent="0.35">
      <c r="A561">
        <v>15895</v>
      </c>
      <c r="B561" t="s">
        <v>38</v>
      </c>
      <c r="C561" t="s">
        <v>39</v>
      </c>
      <c r="D561" s="3">
        <v>60000</v>
      </c>
      <c r="E561">
        <v>2</v>
      </c>
      <c r="F561" t="s">
        <v>13</v>
      </c>
      <c r="G561" t="s">
        <v>28</v>
      </c>
      <c r="H561" t="s">
        <v>15</v>
      </c>
      <c r="I561">
        <v>0</v>
      </c>
      <c r="J561" t="s">
        <v>49</v>
      </c>
      <c r="K561" t="s">
        <v>32</v>
      </c>
      <c r="L561">
        <v>58</v>
      </c>
      <c r="M561" t="str">
        <f>IF(Bike_table[[#This Row],[Age]] &gt;= 55, "Old 55+", IF(Bike_table[[#This Row],[Age]] &gt;= 31, "Middle Age 31-54", IF(Bike_table[[#This Row],[Age]] &lt; 31, "Adolescent 0-30", "Invalid")))</f>
        <v>Old 55+</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IF(Bike_table[[#This Row],[Age]] &gt;= 55, "Old 55+", IF(Bike_table[[#This Row],[Age]] &gt;= 31, "Middle Age 31-54", IF(Bike_table[[#This Row],[Age]] &lt; 31, "Adolescent 0-30", "Invalid")))</f>
        <v>Middle Age 31-54</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IF(Bike_table[[#This Row],[Age]] &gt;= 55, "Old 55+", IF(Bike_table[[#This Row],[Age]] &gt;= 31, "Middle Age 31-54", IF(Bike_table[[#This Row],[Age]] &lt; 31, "Adolescent 0-30", "Invalid")))</f>
        <v>Middle Age 31-54</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IF(Bike_table[[#This Row],[Age]] &gt;= 55, "Old 55+", IF(Bike_table[[#This Row],[Age]] &gt;= 31, "Middle Age 31-54", IF(Bike_table[[#This Row],[Age]] &lt; 31, "Adolescent 0-30", "Invalid")))</f>
        <v>Middle Age 31-54</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IF(Bike_table[[#This Row],[Age]] &gt;= 55, "Old 55+", IF(Bike_table[[#This Row],[Age]] &gt;= 31, "Middle Age 31-54", IF(Bike_table[[#This Row],[Age]] &lt; 31, "Adolescent 0-30", "Invalid")))</f>
        <v>Adolescent 0-30</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IF(Bike_table[[#This Row],[Age]] &gt;= 55, "Old 55+", IF(Bike_table[[#This Row],[Age]] &gt;= 31, "Middle Age 31-54", IF(Bike_table[[#This Row],[Age]] &lt; 31, "Adolescent 0-30", "Invalid")))</f>
        <v>Adolescent 0-30</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IF(Bike_table[[#This Row],[Age]] &gt;= 55, "Old 55+", IF(Bike_table[[#This Row],[Age]] &gt;= 31, "Middle Age 31-54", IF(Bike_table[[#This Row],[Age]] &lt; 31, "Adolescent 0-30", "Invalid")))</f>
        <v>Middle Age 31-54</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IF(Bike_table[[#This Row],[Age]] &gt;= 55, "Old 55+", IF(Bike_table[[#This Row],[Age]] &gt;= 31, "Middle Age 31-54", IF(Bike_table[[#This Row],[Age]] &lt; 31, "Adolescent 0-30", "Invalid")))</f>
        <v>Old 55+</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IF(Bike_table[[#This Row],[Age]] &gt;= 55, "Old 55+", IF(Bike_table[[#This Row],[Age]] &gt;= 31, "Middle Age 31-54", IF(Bike_table[[#This Row],[Age]] &lt; 31, "Adolescent 0-30", "Invalid")))</f>
        <v>Middle Age 31-54</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IF(Bike_table[[#This Row],[Age]] &gt;= 55, "Old 55+", IF(Bike_table[[#This Row],[Age]] &gt;= 31, "Middle Age 31-54", IF(Bike_table[[#This Row],[Age]] &lt; 31, "Adolescent 0-30", "Invalid")))</f>
        <v>Middle Age 31-54</v>
      </c>
      <c r="N570" t="s">
        <v>15</v>
      </c>
    </row>
    <row r="571" spans="1:14" x14ac:dyDescent="0.35">
      <c r="A571">
        <v>26452</v>
      </c>
      <c r="B571" t="s">
        <v>38</v>
      </c>
      <c r="C571" t="s">
        <v>36</v>
      </c>
      <c r="D571" s="3">
        <v>50000</v>
      </c>
      <c r="E571">
        <v>3</v>
      </c>
      <c r="F571" t="s">
        <v>31</v>
      </c>
      <c r="G571" t="s">
        <v>28</v>
      </c>
      <c r="H571" t="s">
        <v>15</v>
      </c>
      <c r="I571">
        <v>2</v>
      </c>
      <c r="J571" t="s">
        <v>49</v>
      </c>
      <c r="K571" t="s">
        <v>32</v>
      </c>
      <c r="L571">
        <v>69</v>
      </c>
      <c r="M571" t="str">
        <f>IF(Bike_table[[#This Row],[Age]] &gt;= 55, "Old 55+", IF(Bike_table[[#This Row],[Age]] &gt;= 31, "Middle Age 31-54", IF(Bike_table[[#This Row],[Age]] &lt; 31, "Adolescent 0-30", "Invalid")))</f>
        <v>Old 55+</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IF(Bike_table[[#This Row],[Age]] &gt;= 55, "Old 55+", IF(Bike_table[[#This Row],[Age]] &gt;= 31, "Middle Age 31-54", IF(Bike_table[[#This Row],[Age]] &lt; 31, "Adolescent 0-30", "Invalid")))</f>
        <v>Middle Age 31-54</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IF(Bike_table[[#This Row],[Age]] &gt;= 55, "Old 55+", IF(Bike_table[[#This Row],[Age]] &gt;= 31, "Middle Age 31-54", IF(Bike_table[[#This Row],[Age]] &lt; 31, "Adolescent 0-30", "Invalid")))</f>
        <v>Old 55+</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IF(Bike_table[[#This Row],[Age]] &gt;= 55, "Old 55+", IF(Bike_table[[#This Row],[Age]] &gt;= 31, "Middle Age 31-54", IF(Bike_table[[#This Row],[Age]] &lt; 31, "Adolescent 0-30", "Invalid")))</f>
        <v>Adolescent 0-30</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IF(Bike_table[[#This Row],[Age]] &gt;= 55, "Old 55+", IF(Bike_table[[#This Row],[Age]] &gt;= 31, "Middle Age 31-54", IF(Bike_table[[#This Row],[Age]] &lt; 31, "Adolescent 0-30", "Invalid")))</f>
        <v>Old 55+</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IF(Bike_table[[#This Row],[Age]] &gt;= 55, "Old 55+", IF(Bike_table[[#This Row],[Age]] &gt;= 31, "Middle Age 31-54", IF(Bike_table[[#This Row],[Age]] &lt; 31, "Adolescent 0-30", "Invalid")))</f>
        <v>Middle Age 31-54</v>
      </c>
      <c r="N576" t="s">
        <v>15</v>
      </c>
    </row>
    <row r="577" spans="1:14" x14ac:dyDescent="0.35">
      <c r="A577">
        <v>13388</v>
      </c>
      <c r="B577" t="s">
        <v>38</v>
      </c>
      <c r="C577" t="s">
        <v>36</v>
      </c>
      <c r="D577" s="3">
        <v>60000</v>
      </c>
      <c r="E577">
        <v>2</v>
      </c>
      <c r="F577" t="s">
        <v>19</v>
      </c>
      <c r="G577" t="s">
        <v>21</v>
      </c>
      <c r="H577" t="s">
        <v>15</v>
      </c>
      <c r="I577">
        <v>1</v>
      </c>
      <c r="J577" t="s">
        <v>49</v>
      </c>
      <c r="K577" t="s">
        <v>32</v>
      </c>
      <c r="L577">
        <v>56</v>
      </c>
      <c r="M577" t="str">
        <f>IF(Bike_table[[#This Row],[Age]] &gt;= 55, "Old 55+", IF(Bike_table[[#This Row],[Age]] &gt;= 31, "Middle Age 31-54", IF(Bike_table[[#This Row],[Age]] &lt; 31, "Adolescent 0-30", "Invalid")))</f>
        <v>Old 55+</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IF(Bike_table[[#This Row],[Age]] &gt;= 55, "Old 55+", IF(Bike_table[[#This Row],[Age]] &gt;= 31, "Middle Age 31-54", IF(Bike_table[[#This Row],[Age]] &lt; 31, "Adolescent 0-30", "Invalid")))</f>
        <v>Middle Age 31-54</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IF(Bike_table[[#This Row],[Age]] &gt;= 55, "Old 55+", IF(Bike_table[[#This Row],[Age]] &gt;= 31, "Middle Age 31-54", IF(Bike_table[[#This Row],[Age]] &lt; 31, "Adolescent 0-30", "Invalid")))</f>
        <v>Middle Age 31-54</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IF(Bike_table[[#This Row],[Age]] &gt;= 55, "Old 55+", IF(Bike_table[[#This Row],[Age]] &gt;= 31, "Middle Age 31-54", IF(Bike_table[[#This Row],[Age]] &lt; 31, "Adolescent 0-30", "Invalid")))</f>
        <v>Old 55+</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IF(Bike_table[[#This Row],[Age]] &gt;= 55, "Old 55+", IF(Bike_table[[#This Row],[Age]] &gt;= 31, "Middle Age 31-54", IF(Bike_table[[#This Row],[Age]] &lt; 31, "Adolescent 0-30", "Invalid")))</f>
        <v>Middle Age 31-54</v>
      </c>
      <c r="N581" t="s">
        <v>18</v>
      </c>
    </row>
    <row r="582" spans="1:14" x14ac:dyDescent="0.35">
      <c r="A582">
        <v>20380</v>
      </c>
      <c r="B582" t="s">
        <v>37</v>
      </c>
      <c r="C582" t="s">
        <v>39</v>
      </c>
      <c r="D582" s="3">
        <v>60000</v>
      </c>
      <c r="E582">
        <v>3</v>
      </c>
      <c r="F582" t="s">
        <v>31</v>
      </c>
      <c r="G582" t="s">
        <v>28</v>
      </c>
      <c r="H582" t="s">
        <v>15</v>
      </c>
      <c r="I582">
        <v>2</v>
      </c>
      <c r="J582" t="s">
        <v>49</v>
      </c>
      <c r="K582" t="s">
        <v>32</v>
      </c>
      <c r="L582">
        <v>69</v>
      </c>
      <c r="M582" t="str">
        <f>IF(Bike_table[[#This Row],[Age]] &gt;= 55, "Old 55+", IF(Bike_table[[#This Row],[Age]] &gt;= 31, "Middle Age 31-54", IF(Bike_table[[#This Row],[Age]] &lt; 31, "Adolescent 0-30", "Invalid")))</f>
        <v>Old 55+</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IF(Bike_table[[#This Row],[Age]] &gt;= 55, "Old 55+", IF(Bike_table[[#This Row],[Age]] &gt;= 31, "Middle Age 31-54", IF(Bike_table[[#This Row],[Age]] &lt; 31, "Adolescent 0-30", "Invalid")))</f>
        <v>Adolescent 0-30</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IF(Bike_table[[#This Row],[Age]] &gt;= 55, "Old 55+", IF(Bike_table[[#This Row],[Age]] &gt;= 31, "Middle Age 31-54", IF(Bike_table[[#This Row],[Age]] &lt; 31, "Adolescent 0-30", "Invalid")))</f>
        <v>Middle Age 31-54</v>
      </c>
      <c r="N584" t="s">
        <v>18</v>
      </c>
    </row>
    <row r="585" spans="1:14" x14ac:dyDescent="0.35">
      <c r="A585">
        <v>24943</v>
      </c>
      <c r="B585" t="s">
        <v>37</v>
      </c>
      <c r="C585" t="s">
        <v>36</v>
      </c>
      <c r="D585" s="3">
        <v>60000</v>
      </c>
      <c r="E585">
        <v>3</v>
      </c>
      <c r="F585" t="s">
        <v>13</v>
      </c>
      <c r="G585" t="s">
        <v>28</v>
      </c>
      <c r="H585" t="s">
        <v>15</v>
      </c>
      <c r="I585">
        <v>2</v>
      </c>
      <c r="J585" t="s">
        <v>49</v>
      </c>
      <c r="K585" t="s">
        <v>32</v>
      </c>
      <c r="L585">
        <v>66</v>
      </c>
      <c r="M585" t="str">
        <f>IF(Bike_table[[#This Row],[Age]] &gt;= 55, "Old 55+", IF(Bike_table[[#This Row],[Age]] &gt;= 31, "Middle Age 31-54", IF(Bike_table[[#This Row],[Age]] &lt; 31, "Adolescent 0-30", "Invalid")))</f>
        <v>Old 55+</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IF(Bike_table[[#This Row],[Age]] &gt;= 55, "Old 55+", IF(Bike_table[[#This Row],[Age]] &gt;= 31, "Middle Age 31-54", IF(Bike_table[[#This Row],[Age]] &lt; 31, "Adolescent 0-30", "Invalid")))</f>
        <v>Middle Age 31-54</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IF(Bike_table[[#This Row],[Age]] &gt;= 55, "Old 55+", IF(Bike_table[[#This Row],[Age]] &gt;= 31, "Middle Age 31-54", IF(Bike_table[[#This Row],[Age]] &lt; 31, "Adolescent 0-30", "Invalid")))</f>
        <v>Middle Age 31-54</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IF(Bike_table[[#This Row],[Age]] &gt;= 55, "Old 55+", IF(Bike_table[[#This Row],[Age]] &gt;= 31, "Middle Age 31-54", IF(Bike_table[[#This Row],[Age]] &lt; 31, "Adolescent 0-30", "Invalid")))</f>
        <v>Middle Age 31-54</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IF(Bike_table[[#This Row],[Age]] &gt;= 55, "Old 55+", IF(Bike_table[[#This Row],[Age]] &gt;= 31, "Middle Age 31-54", IF(Bike_table[[#This Row],[Age]] &lt; 31, "Adolescent 0-30", "Invalid")))</f>
        <v>Middle Age 31-54</v>
      </c>
      <c r="N589" t="s">
        <v>18</v>
      </c>
    </row>
    <row r="590" spans="1:14" x14ac:dyDescent="0.35">
      <c r="A590">
        <v>16871</v>
      </c>
      <c r="B590" t="s">
        <v>37</v>
      </c>
      <c r="C590" t="s">
        <v>39</v>
      </c>
      <c r="D590" s="3">
        <v>90000</v>
      </c>
      <c r="E590">
        <v>2</v>
      </c>
      <c r="F590" t="s">
        <v>27</v>
      </c>
      <c r="G590" t="s">
        <v>21</v>
      </c>
      <c r="H590" t="s">
        <v>15</v>
      </c>
      <c r="I590">
        <v>1</v>
      </c>
      <c r="J590" t="s">
        <v>49</v>
      </c>
      <c r="K590" t="s">
        <v>32</v>
      </c>
      <c r="L590">
        <v>51</v>
      </c>
      <c r="M590" t="str">
        <f>IF(Bike_table[[#This Row],[Age]] &gt;= 55, "Old 55+", IF(Bike_table[[#This Row],[Age]] &gt;= 31, "Middle Age 31-54", IF(Bike_table[[#This Row],[Age]] &lt; 31, "Adolescent 0-30", "Invalid")))</f>
        <v>Middle Age 31-54</v>
      </c>
      <c r="N590" t="s">
        <v>15</v>
      </c>
    </row>
    <row r="591" spans="1:14" x14ac:dyDescent="0.35">
      <c r="A591">
        <v>12100</v>
      </c>
      <c r="B591" t="s">
        <v>38</v>
      </c>
      <c r="C591" t="s">
        <v>36</v>
      </c>
      <c r="D591" s="3">
        <v>60000</v>
      </c>
      <c r="E591">
        <v>2</v>
      </c>
      <c r="F591" t="s">
        <v>13</v>
      </c>
      <c r="G591" t="s">
        <v>28</v>
      </c>
      <c r="H591" t="s">
        <v>15</v>
      </c>
      <c r="I591">
        <v>0</v>
      </c>
      <c r="J591" t="s">
        <v>49</v>
      </c>
      <c r="K591" t="s">
        <v>32</v>
      </c>
      <c r="L591">
        <v>57</v>
      </c>
      <c r="M591" t="str">
        <f>IF(Bike_table[[#This Row],[Age]] &gt;= 55, "Old 55+", IF(Bike_table[[#This Row],[Age]] &gt;= 31, "Middle Age 31-54", IF(Bike_table[[#This Row],[Age]] &lt; 31, "Adolescent 0-30", "Invalid")))</f>
        <v>Old 55+</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IF(Bike_table[[#This Row],[Age]] &gt;= 55, "Old 55+", IF(Bike_table[[#This Row],[Age]] &gt;= 31, "Middle Age 31-54", IF(Bike_table[[#This Row],[Age]] &lt; 31, "Adolescent 0-30", "Invalid")))</f>
        <v>Middle Age 31-54</v>
      </c>
      <c r="N592" t="s">
        <v>15</v>
      </c>
    </row>
    <row r="593" spans="1:14" x14ac:dyDescent="0.35">
      <c r="A593">
        <v>18545</v>
      </c>
      <c r="B593" t="s">
        <v>37</v>
      </c>
      <c r="C593" t="s">
        <v>36</v>
      </c>
      <c r="D593" s="3">
        <v>40000</v>
      </c>
      <c r="E593">
        <v>4</v>
      </c>
      <c r="F593" t="s">
        <v>27</v>
      </c>
      <c r="G593" t="s">
        <v>21</v>
      </c>
      <c r="H593" t="s">
        <v>18</v>
      </c>
      <c r="I593">
        <v>2</v>
      </c>
      <c r="J593" t="s">
        <v>49</v>
      </c>
      <c r="K593" t="s">
        <v>32</v>
      </c>
      <c r="L593">
        <v>61</v>
      </c>
      <c r="M593" t="str">
        <f>IF(Bike_table[[#This Row],[Age]] &gt;= 55, "Old 55+", IF(Bike_table[[#This Row],[Age]] &gt;= 31, "Middle Age 31-54", IF(Bike_table[[#This Row],[Age]] &lt; 31, "Adolescent 0-30", "Invalid")))</f>
        <v>Old 55+</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IF(Bike_table[[#This Row],[Age]] &gt;= 55, "Old 55+", IF(Bike_table[[#This Row],[Age]] &gt;= 31, "Middle Age 31-54", IF(Bike_table[[#This Row],[Age]] &lt; 31, "Adolescent 0-30", "Invalid")))</f>
        <v>Middle Age 31-54</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IF(Bike_table[[#This Row],[Age]] &gt;= 55, "Old 55+", IF(Bike_table[[#This Row],[Age]] &gt;= 31, "Middle Age 31-54", IF(Bike_table[[#This Row],[Age]] &lt; 31, "Adolescent 0-30", "Invalid")))</f>
        <v>Middle Age 31-54</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IF(Bike_table[[#This Row],[Age]] &gt;= 55, "Old 55+", IF(Bike_table[[#This Row],[Age]] &gt;= 31, "Middle Age 31-54", IF(Bike_table[[#This Row],[Age]] &lt; 31, "Adolescent 0-30", "Invalid")))</f>
        <v>Old 55+</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IF(Bike_table[[#This Row],[Age]] &gt;= 55, "Old 55+", IF(Bike_table[[#This Row],[Age]] &gt;= 31, "Middle Age 31-54", IF(Bike_table[[#This Row],[Age]] &lt; 31, "Adolescent 0-30", "Invalid")))</f>
        <v>Old 55+</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IF(Bike_table[[#This Row],[Age]] &gt;= 55, "Old 55+", IF(Bike_table[[#This Row],[Age]] &gt;= 31, "Middle Age 31-54", IF(Bike_table[[#This Row],[Age]] &lt; 31, "Adolescent 0-30", "Invalid")))</f>
        <v>Middle Age 31-54</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IF(Bike_table[[#This Row],[Age]] &gt;= 55, "Old 55+", IF(Bike_table[[#This Row],[Age]] &gt;= 31, "Middle Age 31-54", IF(Bike_table[[#This Row],[Age]] &lt; 31, "Adolescent 0-30", "Invalid")))</f>
        <v>Old 55+</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IF(Bike_table[[#This Row],[Age]] &gt;= 55, "Old 55+", IF(Bike_table[[#This Row],[Age]] &gt;= 31, "Middle Age 31-54", IF(Bike_table[[#This Row],[Age]] &lt; 31, "Adolescent 0-30", "Invalid")))</f>
        <v>Middle Age 31-54</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IF(Bike_table[[#This Row],[Age]] &gt;= 55, "Old 55+", IF(Bike_table[[#This Row],[Age]] &gt;= 31, "Middle Age 31-54", IF(Bike_table[[#This Row],[Age]] &lt; 31, "Adolescent 0-30", "Invalid")))</f>
        <v>Old 55+</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IF(Bike_table[[#This Row],[Age]] &gt;= 55, "Old 55+", IF(Bike_table[[#This Row],[Age]] &gt;= 31, "Middle Age 31-54", IF(Bike_table[[#This Row],[Age]] &lt; 31, "Adolescent 0-30", "Invalid")))</f>
        <v>Middle Age 31-54</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IF(Bike_table[[#This Row],[Age]] &gt;= 55, "Old 55+", IF(Bike_table[[#This Row],[Age]] &gt;= 31, "Middle Age 31-54", IF(Bike_table[[#This Row],[Age]] &lt; 31, "Adolescent 0-30", "Invalid")))</f>
        <v>Middle Age 31-54</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IF(Bike_table[[#This Row],[Age]] &gt;= 55, "Old 55+", IF(Bike_table[[#This Row],[Age]] &gt;= 31, "Middle Age 31-54", IF(Bike_table[[#This Row],[Age]] &lt; 31, "Adolescent 0-30", "Invalid")))</f>
        <v>Middle Age 31-54</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IF(Bike_table[[#This Row],[Age]] &gt;= 55, "Old 55+", IF(Bike_table[[#This Row],[Age]] &gt;= 31, "Middle Age 31-54", IF(Bike_table[[#This Row],[Age]] &lt; 31, "Adolescent 0-30", "Invalid")))</f>
        <v>Middle Age 31-54</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IF(Bike_table[[#This Row],[Age]] &gt;= 55, "Old 55+", IF(Bike_table[[#This Row],[Age]] &gt;= 31, "Middle Age 31-54", IF(Bike_table[[#This Row],[Age]] &lt; 31, "Adolescent 0-30", "Invalid")))</f>
        <v>Adolescent 0-30</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IF(Bike_table[[#This Row],[Age]] &gt;= 55, "Old 55+", IF(Bike_table[[#This Row],[Age]] &gt;= 31, "Middle Age 31-54", IF(Bike_table[[#This Row],[Age]] &lt; 31, "Adolescent 0-30", "Invalid")))</f>
        <v>Middle Age 31-54</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IF(Bike_table[[#This Row],[Age]] &gt;= 55, "Old 55+", IF(Bike_table[[#This Row],[Age]] &gt;= 31, "Middle Age 31-54", IF(Bike_table[[#This Row],[Age]] &lt; 31, "Adolescent 0-30", "Invalid")))</f>
        <v>Middle Age 31-54</v>
      </c>
      <c r="N608" t="s">
        <v>18</v>
      </c>
    </row>
    <row r="609" spans="1:14" x14ac:dyDescent="0.35">
      <c r="A609">
        <v>16145</v>
      </c>
      <c r="B609" t="s">
        <v>38</v>
      </c>
      <c r="C609" t="s">
        <v>39</v>
      </c>
      <c r="D609" s="3">
        <v>70000</v>
      </c>
      <c r="E609">
        <v>5</v>
      </c>
      <c r="F609" t="s">
        <v>31</v>
      </c>
      <c r="G609" t="s">
        <v>21</v>
      </c>
      <c r="H609" t="s">
        <v>15</v>
      </c>
      <c r="I609">
        <v>3</v>
      </c>
      <c r="J609" t="s">
        <v>49</v>
      </c>
      <c r="K609" t="s">
        <v>32</v>
      </c>
      <c r="L609">
        <v>46</v>
      </c>
      <c r="M609" t="str">
        <f>IF(Bike_table[[#This Row],[Age]] &gt;= 55, "Old 55+", IF(Bike_table[[#This Row],[Age]] &gt;= 31, "Middle Age 31-54", IF(Bike_table[[#This Row],[Age]] &lt; 31, "Adolescent 0-30", "Invalid")))</f>
        <v>Middle Age 31-54</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IF(Bike_table[[#This Row],[Age]] &gt;= 55, "Old 55+", IF(Bike_table[[#This Row],[Age]] &gt;= 31, "Middle Age 31-54", IF(Bike_table[[#This Row],[Age]] &lt; 31, "Adolescent 0-30", "Invalid")))</f>
        <v>Middle Age 31-54</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IF(Bike_table[[#This Row],[Age]] &gt;= 55, "Old 55+", IF(Bike_table[[#This Row],[Age]] &gt;= 31, "Middle Age 31-54", IF(Bike_table[[#This Row],[Age]] &lt; 31, "Adolescent 0-30", "Invalid")))</f>
        <v>Middle Age 31-54</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IF(Bike_table[[#This Row],[Age]] &gt;= 55, "Old 55+", IF(Bike_table[[#This Row],[Age]] &gt;= 31, "Middle Age 31-54", IF(Bike_table[[#This Row],[Age]] &lt; 31, "Adolescent 0-30", "Invalid")))</f>
        <v>Middle Age 31-54</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IF(Bike_table[[#This Row],[Age]] &gt;= 55, "Old 55+", IF(Bike_table[[#This Row],[Age]] &gt;= 31, "Middle Age 31-54", IF(Bike_table[[#This Row],[Age]] &lt; 31, "Adolescent 0-30", "Invalid")))</f>
        <v>Middle Age 31-54</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IF(Bike_table[[#This Row],[Age]] &gt;= 55, "Old 55+", IF(Bike_table[[#This Row],[Age]] &gt;= 31, "Middle Age 31-54", IF(Bike_table[[#This Row],[Age]] &lt; 31, "Adolescent 0-30", "Invalid")))</f>
        <v>Adolescent 0-30</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IF(Bike_table[[#This Row],[Age]] &gt;= 55, "Old 55+", IF(Bike_table[[#This Row],[Age]] &gt;= 31, "Middle Age 31-54", IF(Bike_table[[#This Row],[Age]] &lt; 31, "Adolescent 0-30", "Invalid")))</f>
        <v>Middle Age 31-54</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IF(Bike_table[[#This Row],[Age]] &gt;= 55, "Old 55+", IF(Bike_table[[#This Row],[Age]] &gt;= 31, "Middle Age 31-54", IF(Bike_table[[#This Row],[Age]] &lt; 31, "Adolescent 0-30", "Invalid")))</f>
        <v>Middle Age 31-54</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IF(Bike_table[[#This Row],[Age]] &gt;= 55, "Old 55+", IF(Bike_table[[#This Row],[Age]] &gt;= 31, "Middle Age 31-54", IF(Bike_table[[#This Row],[Age]] &lt; 31, "Adolescent 0-30", "Invalid")))</f>
        <v>Middle Age 31-54</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IF(Bike_table[[#This Row],[Age]] &gt;= 55, "Old 55+", IF(Bike_table[[#This Row],[Age]] &gt;= 31, "Middle Age 31-54", IF(Bike_table[[#This Row],[Age]] &lt; 31, "Adolescent 0-30", "Invalid")))</f>
        <v>Middle Age 31-54</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IF(Bike_table[[#This Row],[Age]] &gt;= 55, "Old 55+", IF(Bike_table[[#This Row],[Age]] &gt;= 31, "Middle Age 31-54", IF(Bike_table[[#This Row],[Age]] &lt; 31, "Adolescent 0-30", "Invalid")))</f>
        <v>Middle Age 31-54</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IF(Bike_table[[#This Row],[Age]] &gt;= 55, "Old 55+", IF(Bike_table[[#This Row],[Age]] &gt;= 31, "Middle Age 31-54", IF(Bike_table[[#This Row],[Age]] &lt; 31, "Adolescent 0-30", "Invalid")))</f>
        <v>Middle Age 31-54</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IF(Bike_table[[#This Row],[Age]] &gt;= 55, "Old 55+", IF(Bike_table[[#This Row],[Age]] &gt;= 31, "Middle Age 31-54", IF(Bike_table[[#This Row],[Age]] &lt; 31, "Adolescent 0-30", "Invalid")))</f>
        <v>Adolescent 0-30</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IF(Bike_table[[#This Row],[Age]] &gt;= 55, "Old 55+", IF(Bike_table[[#This Row],[Age]] &gt;= 31, "Middle Age 31-54", IF(Bike_table[[#This Row],[Age]] &lt; 31, "Adolescent 0-30", "Invalid")))</f>
        <v>Middle Age 31-54</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IF(Bike_table[[#This Row],[Age]] &gt;= 55, "Old 55+", IF(Bike_table[[#This Row],[Age]] &gt;= 31, "Middle Age 31-54", IF(Bike_table[[#This Row],[Age]] &lt; 31, "Adolescent 0-30", "Invalid")))</f>
        <v>Old 55+</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IF(Bike_table[[#This Row],[Age]] &gt;= 55, "Old 55+", IF(Bike_table[[#This Row],[Age]] &gt;= 31, "Middle Age 31-54", IF(Bike_table[[#This Row],[Age]] &lt; 31, "Adolescent 0-30", "Invalid")))</f>
        <v>Middle Age 31-54</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IF(Bike_table[[#This Row],[Age]] &gt;= 55, "Old 55+", IF(Bike_table[[#This Row],[Age]] &gt;= 31, "Middle Age 31-54", IF(Bike_table[[#This Row],[Age]] &lt; 31, "Adolescent 0-30", "Invalid")))</f>
        <v>Old 55+</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IF(Bike_table[[#This Row],[Age]] &gt;= 55, "Old 55+", IF(Bike_table[[#This Row],[Age]] &gt;= 31, "Middle Age 31-54", IF(Bike_table[[#This Row],[Age]] &lt; 31, "Adolescent 0-30", "Invalid")))</f>
        <v>Adolescent 0-30</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IF(Bike_table[[#This Row],[Age]] &gt;= 55, "Old 55+", IF(Bike_table[[#This Row],[Age]] &gt;= 31, "Middle Age 31-54", IF(Bike_table[[#This Row],[Age]] &lt; 31, "Adolescent 0-30", "Invalid")))</f>
        <v>Old 55+</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IF(Bike_table[[#This Row],[Age]] &gt;= 55, "Old 55+", IF(Bike_table[[#This Row],[Age]] &gt;= 31, "Middle Age 31-54", IF(Bike_table[[#This Row],[Age]] &lt; 31, "Adolescent 0-30", "Invalid")))</f>
        <v>Adolescent 0-30</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IF(Bike_table[[#This Row],[Age]] &gt;= 55, "Old 55+", IF(Bike_table[[#This Row],[Age]] &gt;= 31, "Middle Age 31-54", IF(Bike_table[[#This Row],[Age]] &lt; 31, "Adolescent 0-30", "Invalid")))</f>
        <v>Old 55+</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IF(Bike_table[[#This Row],[Age]] &gt;= 55, "Old 55+", IF(Bike_table[[#This Row],[Age]] &gt;= 31, "Middle Age 31-54", IF(Bike_table[[#This Row],[Age]] &lt; 31, "Adolescent 0-30", "Invalid")))</f>
        <v>Middle Age 31-54</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IF(Bike_table[[#This Row],[Age]] &gt;= 55, "Old 55+", IF(Bike_table[[#This Row],[Age]] &gt;= 31, "Middle Age 31-54", IF(Bike_table[[#This Row],[Age]] &lt; 31, "Adolescent 0-30", "Invalid")))</f>
        <v>Middle Age 31-54</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IF(Bike_table[[#This Row],[Age]] &gt;= 55, "Old 55+", IF(Bike_table[[#This Row],[Age]] &gt;= 31, "Middle Age 31-54", IF(Bike_table[[#This Row],[Age]] &lt; 31, "Adolescent 0-30", "Invalid")))</f>
        <v>Adolescent 0-30</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IF(Bike_table[[#This Row],[Age]] &gt;= 55, "Old 55+", IF(Bike_table[[#This Row],[Age]] &gt;= 31, "Middle Age 31-54", IF(Bike_table[[#This Row],[Age]] &lt; 31, "Adolescent 0-30", "Invalid")))</f>
        <v>Middle Age 31-54</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IF(Bike_table[[#This Row],[Age]] &gt;= 55, "Old 55+", IF(Bike_table[[#This Row],[Age]] &gt;= 31, "Middle Age 31-54", IF(Bike_table[[#This Row],[Age]] &lt; 31, "Adolescent 0-30", "Invalid")))</f>
        <v>Middle Age 31-54</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IF(Bike_table[[#This Row],[Age]] &gt;= 55, "Old 55+", IF(Bike_table[[#This Row],[Age]] &gt;= 31, "Middle Age 31-54", IF(Bike_table[[#This Row],[Age]] &lt; 31, "Adolescent 0-30", "Invalid")))</f>
        <v>Middle Age 31-54</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IF(Bike_table[[#This Row],[Age]] &gt;= 55, "Old 55+", IF(Bike_table[[#This Row],[Age]] &gt;= 31, "Middle Age 31-54", IF(Bike_table[[#This Row],[Age]] &lt; 31, "Adolescent 0-30", "Invalid")))</f>
        <v>Old 55+</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IF(Bike_table[[#This Row],[Age]] &gt;= 55, "Old 55+", IF(Bike_table[[#This Row],[Age]] &gt;= 31, "Middle Age 31-54", IF(Bike_table[[#This Row],[Age]] &lt; 31, "Adolescent 0-30", "Invalid")))</f>
        <v>Middle Age 31-54</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IF(Bike_table[[#This Row],[Age]] &gt;= 55, "Old 55+", IF(Bike_table[[#This Row],[Age]] &gt;= 31, "Middle Age 31-54", IF(Bike_table[[#This Row],[Age]] &lt; 31, "Adolescent 0-30", "Invalid")))</f>
        <v>Middle Age 31-54</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IF(Bike_table[[#This Row],[Age]] &gt;= 55, "Old 55+", IF(Bike_table[[#This Row],[Age]] &gt;= 31, "Middle Age 31-54", IF(Bike_table[[#This Row],[Age]] &lt; 31, "Adolescent 0-30", "Invalid")))</f>
        <v>Adolescent 0-30</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IF(Bike_table[[#This Row],[Age]] &gt;= 55, "Old 55+", IF(Bike_table[[#This Row],[Age]] &gt;= 31, "Middle Age 31-54", IF(Bike_table[[#This Row],[Age]] &lt; 31, "Adolescent 0-30", "Invalid")))</f>
        <v>Old 55+</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IF(Bike_table[[#This Row],[Age]] &gt;= 55, "Old 55+", IF(Bike_table[[#This Row],[Age]] &gt;= 31, "Middle Age 31-54", IF(Bike_table[[#This Row],[Age]] &lt; 31, "Adolescent 0-30", "Invalid")))</f>
        <v>Old 55+</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IF(Bike_table[[#This Row],[Age]] &gt;= 55, "Old 55+", IF(Bike_table[[#This Row],[Age]] &gt;= 31, "Middle Age 31-54", IF(Bike_table[[#This Row],[Age]] &lt; 31, "Adolescent 0-30", "Invalid")))</f>
        <v>Old 55+</v>
      </c>
      <c r="N642" t="s">
        <v>15</v>
      </c>
    </row>
    <row r="643" spans="1:14" x14ac:dyDescent="0.35">
      <c r="A643">
        <v>21441</v>
      </c>
      <c r="B643" t="s">
        <v>37</v>
      </c>
      <c r="C643" t="s">
        <v>36</v>
      </c>
      <c r="D643" s="3">
        <v>50000</v>
      </c>
      <c r="E643">
        <v>4</v>
      </c>
      <c r="F643" t="s">
        <v>13</v>
      </c>
      <c r="G643" t="s">
        <v>28</v>
      </c>
      <c r="H643" t="s">
        <v>15</v>
      </c>
      <c r="I643">
        <v>2</v>
      </c>
      <c r="J643" t="s">
        <v>49</v>
      </c>
      <c r="K643" t="s">
        <v>32</v>
      </c>
      <c r="L643">
        <v>64</v>
      </c>
      <c r="M643" t="str">
        <f>IF(Bike_table[[#This Row],[Age]] &gt;= 55, "Old 55+", IF(Bike_table[[#This Row],[Age]] &gt;= 31, "Middle Age 31-54", IF(Bike_table[[#This Row],[Age]] &lt; 31, "Adolescent 0-30", "Invalid")))</f>
        <v>Old 55+</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IF(Bike_table[[#This Row],[Age]] &gt;= 55, "Old 55+", IF(Bike_table[[#This Row],[Age]] &gt;= 31, "Middle Age 31-54", IF(Bike_table[[#This Row],[Age]] &lt; 31, "Adolescent 0-30", "Invalid")))</f>
        <v>Middle Age 31-54</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IF(Bike_table[[#This Row],[Age]] &gt;= 55, "Old 55+", IF(Bike_table[[#This Row],[Age]] &gt;= 31, "Middle Age 31-54", IF(Bike_table[[#This Row],[Age]] &lt; 31, "Adolescent 0-30", "Invalid")))</f>
        <v>Middle Age 31-54</v>
      </c>
      <c r="N645" t="s">
        <v>15</v>
      </c>
    </row>
    <row r="646" spans="1:14" x14ac:dyDescent="0.35">
      <c r="A646">
        <v>23368</v>
      </c>
      <c r="B646" t="s">
        <v>37</v>
      </c>
      <c r="C646" t="s">
        <v>39</v>
      </c>
      <c r="D646" s="3">
        <v>60000</v>
      </c>
      <c r="E646">
        <v>5</v>
      </c>
      <c r="F646" t="s">
        <v>13</v>
      </c>
      <c r="G646" t="s">
        <v>14</v>
      </c>
      <c r="H646" t="s">
        <v>15</v>
      </c>
      <c r="I646">
        <v>3</v>
      </c>
      <c r="J646" t="s">
        <v>49</v>
      </c>
      <c r="K646" t="s">
        <v>32</v>
      </c>
      <c r="L646">
        <v>41</v>
      </c>
      <c r="M646" t="str">
        <f>IF(Bike_table[[#This Row],[Age]] &gt;= 55, "Old 55+", IF(Bike_table[[#This Row],[Age]] &gt;= 31, "Middle Age 31-54", IF(Bike_table[[#This Row],[Age]] &lt; 31, "Adolescent 0-30", "Invalid")))</f>
        <v>Middle Age 31-54</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IF(Bike_table[[#This Row],[Age]] &gt;= 55, "Old 55+", IF(Bike_table[[#This Row],[Age]] &gt;= 31, "Middle Age 31-54", IF(Bike_table[[#This Row],[Age]] &lt; 31, "Adolescent 0-30", "Invalid")))</f>
        <v>Middle Age 31-54</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IF(Bike_table[[#This Row],[Age]] &gt;= 55, "Old 55+", IF(Bike_table[[#This Row],[Age]] &gt;= 31, "Middle Age 31-54", IF(Bike_table[[#This Row],[Age]] &lt; 31, "Adolescent 0-30", "Invalid")))</f>
        <v>Middle Age 31-54</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IF(Bike_table[[#This Row],[Age]] &gt;= 55, "Old 55+", IF(Bike_table[[#This Row],[Age]] &gt;= 31, "Middle Age 31-54", IF(Bike_table[[#This Row],[Age]] &lt; 31, "Adolescent 0-30", "Invalid")))</f>
        <v>Middle Age 31-54</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IF(Bike_table[[#This Row],[Age]] &gt;= 55, "Old 55+", IF(Bike_table[[#This Row],[Age]] &gt;= 31, "Middle Age 31-54", IF(Bike_table[[#This Row],[Age]] &lt; 31, "Adolescent 0-30", "Invalid")))</f>
        <v>Old 55+</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IF(Bike_table[[#This Row],[Age]] &gt;= 55, "Old 55+", IF(Bike_table[[#This Row],[Age]] &gt;= 31, "Middle Age 31-54", IF(Bike_table[[#This Row],[Age]] &lt; 31, "Adolescent 0-30", "Invalid")))</f>
        <v>Middle Age 31-54</v>
      </c>
      <c r="N651" t="s">
        <v>15</v>
      </c>
    </row>
    <row r="652" spans="1:14" x14ac:dyDescent="0.35">
      <c r="A652">
        <v>18435</v>
      </c>
      <c r="B652" t="s">
        <v>38</v>
      </c>
      <c r="C652" t="s">
        <v>39</v>
      </c>
      <c r="D652" s="3">
        <v>70000</v>
      </c>
      <c r="E652">
        <v>5</v>
      </c>
      <c r="F652" t="s">
        <v>31</v>
      </c>
      <c r="G652" t="s">
        <v>28</v>
      </c>
      <c r="H652" t="s">
        <v>15</v>
      </c>
      <c r="I652">
        <v>2</v>
      </c>
      <c r="J652" t="s">
        <v>49</v>
      </c>
      <c r="K652" t="s">
        <v>32</v>
      </c>
      <c r="L652">
        <v>67</v>
      </c>
      <c r="M652" t="str">
        <f>IF(Bike_table[[#This Row],[Age]] &gt;= 55, "Old 55+", IF(Bike_table[[#This Row],[Age]] &gt;= 31, "Middle Age 31-54", IF(Bike_table[[#This Row],[Age]] &lt; 31, "Adolescent 0-30", "Invalid")))</f>
        <v>Old 55+</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IF(Bike_table[[#This Row],[Age]] &gt;= 55, "Old 55+", IF(Bike_table[[#This Row],[Age]] &gt;= 31, "Middle Age 31-54", IF(Bike_table[[#This Row],[Age]] &lt; 31, "Adolescent 0-30", "Invalid")))</f>
        <v>Middle Age 31-54</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IF(Bike_table[[#This Row],[Age]] &gt;= 55, "Old 55+", IF(Bike_table[[#This Row],[Age]] &gt;= 31, "Middle Age 31-54", IF(Bike_table[[#This Row],[Age]] &lt; 31, "Adolescent 0-30", "Invalid")))</f>
        <v>Middle Age 31-54</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IF(Bike_table[[#This Row],[Age]] &gt;= 55, "Old 55+", IF(Bike_table[[#This Row],[Age]] &gt;= 31, "Middle Age 31-54", IF(Bike_table[[#This Row],[Age]] &lt; 31, "Adolescent 0-30", "Invalid")))</f>
        <v>Middle Age 31-54</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IF(Bike_table[[#This Row],[Age]] &gt;= 55, "Old 55+", IF(Bike_table[[#This Row],[Age]] &gt;= 31, "Middle Age 31-54", IF(Bike_table[[#This Row],[Age]] &lt; 31, "Adolescent 0-30", "Invalid")))</f>
        <v>Middle Age 31-54</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IF(Bike_table[[#This Row],[Age]] &gt;= 55, "Old 55+", IF(Bike_table[[#This Row],[Age]] &gt;= 31, "Middle Age 31-54", IF(Bike_table[[#This Row],[Age]] &lt; 31, "Adolescent 0-30", "Invalid")))</f>
        <v>Middle Age 31-54</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IF(Bike_table[[#This Row],[Age]] &gt;= 55, "Old 55+", IF(Bike_table[[#This Row],[Age]] &gt;= 31, "Middle Age 31-54", IF(Bike_table[[#This Row],[Age]] &lt; 31, "Adolescent 0-30", "Invalid")))</f>
        <v>Middle Age 31-54</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IF(Bike_table[[#This Row],[Age]] &gt;= 55, "Old 55+", IF(Bike_table[[#This Row],[Age]] &gt;= 31, "Middle Age 31-54", IF(Bike_table[[#This Row],[Age]] &lt; 31, "Adolescent 0-30", "Invalid")))</f>
        <v>Middle Age 31-54</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IF(Bike_table[[#This Row],[Age]] &gt;= 55, "Old 55+", IF(Bike_table[[#This Row],[Age]] &gt;= 31, "Middle Age 31-54", IF(Bike_table[[#This Row],[Age]] &lt; 31, "Adolescent 0-30", "Invalid")))</f>
        <v>Middle Age 31-54</v>
      </c>
      <c r="N660" t="s">
        <v>15</v>
      </c>
    </row>
    <row r="661" spans="1:14" x14ac:dyDescent="0.35">
      <c r="A661">
        <v>24643</v>
      </c>
      <c r="B661" t="s">
        <v>38</v>
      </c>
      <c r="C661" t="s">
        <v>39</v>
      </c>
      <c r="D661" s="3">
        <v>60000</v>
      </c>
      <c r="E661">
        <v>4</v>
      </c>
      <c r="F661" t="s">
        <v>13</v>
      </c>
      <c r="G661" t="s">
        <v>28</v>
      </c>
      <c r="H661" t="s">
        <v>15</v>
      </c>
      <c r="I661">
        <v>2</v>
      </c>
      <c r="J661" t="s">
        <v>49</v>
      </c>
      <c r="K661" t="s">
        <v>32</v>
      </c>
      <c r="L661">
        <v>63</v>
      </c>
      <c r="M661" t="str">
        <f>IF(Bike_table[[#This Row],[Age]] &gt;= 55, "Old 55+", IF(Bike_table[[#This Row],[Age]] &gt;= 31, "Middle Age 31-54", IF(Bike_table[[#This Row],[Age]] &lt; 31, "Adolescent 0-30", "Invalid")))</f>
        <v>Old 55+</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IF(Bike_table[[#This Row],[Age]] &gt;= 55, "Old 55+", IF(Bike_table[[#This Row],[Age]] &gt;= 31, "Middle Age 31-54", IF(Bike_table[[#This Row],[Age]] &lt; 31, "Adolescent 0-30", "Invalid")))</f>
        <v>Middle Age 31-54</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IF(Bike_table[[#This Row],[Age]] &gt;= 55, "Old 55+", IF(Bike_table[[#This Row],[Age]] &gt;= 31, "Middle Age 31-54", IF(Bike_table[[#This Row],[Age]] &lt; 31, "Adolescent 0-30", "Invalid")))</f>
        <v>Adolescent 0-30</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IF(Bike_table[[#This Row],[Age]] &gt;= 55, "Old 55+", IF(Bike_table[[#This Row],[Age]] &gt;= 31, "Middle Age 31-54", IF(Bike_table[[#This Row],[Age]] &lt; 31, "Adolescent 0-30", "Invalid")))</f>
        <v>Middle Age 31-54</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IF(Bike_table[[#This Row],[Age]] &gt;= 55, "Old 55+", IF(Bike_table[[#This Row],[Age]] &gt;= 31, "Middle Age 31-54", IF(Bike_table[[#This Row],[Age]] &lt; 31, "Adolescent 0-30", "Invalid")))</f>
        <v>Middle Age 31-54</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IF(Bike_table[[#This Row],[Age]] &gt;= 55, "Old 55+", IF(Bike_table[[#This Row],[Age]] &gt;= 31, "Middle Age 31-54", IF(Bike_table[[#This Row],[Age]] &lt; 31, "Adolescent 0-30", "Invalid")))</f>
        <v>Middle Age 31-54</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IF(Bike_table[[#This Row],[Age]] &gt;= 55, "Old 55+", IF(Bike_table[[#This Row],[Age]] &gt;= 31, "Middle Age 31-54", IF(Bike_table[[#This Row],[Age]] &lt; 31, "Adolescent 0-30", "Invalid")))</f>
        <v>Middle Age 31-54</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IF(Bike_table[[#This Row],[Age]] &gt;= 55, "Old 55+", IF(Bike_table[[#This Row],[Age]] &gt;= 31, "Middle Age 31-54", IF(Bike_table[[#This Row],[Age]] &lt; 31, "Adolescent 0-30", "Invalid")))</f>
        <v>Middle Age 31-54</v>
      </c>
      <c r="N668" t="s">
        <v>15</v>
      </c>
    </row>
    <row r="669" spans="1:14" x14ac:dyDescent="0.35">
      <c r="A669">
        <v>20505</v>
      </c>
      <c r="B669" t="s">
        <v>37</v>
      </c>
      <c r="C669" t="s">
        <v>39</v>
      </c>
      <c r="D669" s="3">
        <v>40000</v>
      </c>
      <c r="E669">
        <v>5</v>
      </c>
      <c r="F669" t="s">
        <v>27</v>
      </c>
      <c r="G669" t="s">
        <v>21</v>
      </c>
      <c r="H669" t="s">
        <v>18</v>
      </c>
      <c r="I669">
        <v>2</v>
      </c>
      <c r="J669" t="s">
        <v>49</v>
      </c>
      <c r="K669" t="s">
        <v>32</v>
      </c>
      <c r="L669">
        <v>61</v>
      </c>
      <c r="M669" t="str">
        <f>IF(Bike_table[[#This Row],[Age]] &gt;= 55, "Old 55+", IF(Bike_table[[#This Row],[Age]] &gt;= 31, "Middle Age 31-54", IF(Bike_table[[#This Row],[Age]] &lt; 31, "Adolescent 0-30", "Invalid")))</f>
        <v>Old 55+</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IF(Bike_table[[#This Row],[Age]] &gt;= 55, "Old 55+", IF(Bike_table[[#This Row],[Age]] &gt;= 31, "Middle Age 31-54", IF(Bike_table[[#This Row],[Age]] &lt; 31, "Adolescent 0-30", "Invalid")))</f>
        <v>Middle Age 31-54</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IF(Bike_table[[#This Row],[Age]] &gt;= 55, "Old 55+", IF(Bike_table[[#This Row],[Age]] &gt;= 31, "Middle Age 31-54", IF(Bike_table[[#This Row],[Age]] &lt; 31, "Adolescent 0-30", "Invalid")))</f>
        <v>Middle Age 31-54</v>
      </c>
      <c r="N671" t="s">
        <v>18</v>
      </c>
    </row>
    <row r="672" spans="1:14" x14ac:dyDescent="0.35">
      <c r="A672">
        <v>21471</v>
      </c>
      <c r="B672" t="s">
        <v>37</v>
      </c>
      <c r="C672" t="s">
        <v>36</v>
      </c>
      <c r="D672" s="3">
        <v>70000</v>
      </c>
      <c r="E672">
        <v>2</v>
      </c>
      <c r="F672" t="s">
        <v>19</v>
      </c>
      <c r="G672" t="s">
        <v>21</v>
      </c>
      <c r="H672" t="s">
        <v>15</v>
      </c>
      <c r="I672">
        <v>1</v>
      </c>
      <c r="J672" t="s">
        <v>49</v>
      </c>
      <c r="K672" t="s">
        <v>32</v>
      </c>
      <c r="L672">
        <v>59</v>
      </c>
      <c r="M672" t="str">
        <f>IF(Bike_table[[#This Row],[Age]] &gt;= 55, "Old 55+", IF(Bike_table[[#This Row],[Age]] &gt;= 31, "Middle Age 31-54", IF(Bike_table[[#This Row],[Age]] &lt; 31, "Adolescent 0-30", "Invalid")))</f>
        <v>Old 55+</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IF(Bike_table[[#This Row],[Age]] &gt;= 55, "Old 55+", IF(Bike_table[[#This Row],[Age]] &gt;= 31, "Middle Age 31-54", IF(Bike_table[[#This Row],[Age]] &lt; 31, "Adolescent 0-30", "Invalid")))</f>
        <v>Middle Age 31-54</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IF(Bike_table[[#This Row],[Age]] &gt;= 55, "Old 55+", IF(Bike_table[[#This Row],[Age]] &gt;= 31, "Middle Age 31-54", IF(Bike_table[[#This Row],[Age]] &lt; 31, "Adolescent 0-30", "Invalid")))</f>
        <v>Adolescent 0-30</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IF(Bike_table[[#This Row],[Age]] &gt;= 55, "Old 55+", IF(Bike_table[[#This Row],[Age]] &gt;= 31, "Middle Age 31-54", IF(Bike_table[[#This Row],[Age]] &lt; 31, "Adolescent 0-30", "Invalid")))</f>
        <v>Middle Age 31-54</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IF(Bike_table[[#This Row],[Age]] &gt;= 55, "Old 55+", IF(Bike_table[[#This Row],[Age]] &gt;= 31, "Middle Age 31-54", IF(Bike_table[[#This Row],[Age]] &lt; 31, "Adolescent 0-30", "Invalid")))</f>
        <v>Middle Age 31-54</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IF(Bike_table[[#This Row],[Age]] &gt;= 55, "Old 55+", IF(Bike_table[[#This Row],[Age]] &gt;= 31, "Middle Age 31-54", IF(Bike_table[[#This Row],[Age]] &lt; 31, "Adolescent 0-30", "Invalid")))</f>
        <v>Middle Age 31-54</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IF(Bike_table[[#This Row],[Age]] &gt;= 55, "Old 55+", IF(Bike_table[[#This Row],[Age]] &gt;= 31, "Middle Age 31-54", IF(Bike_table[[#This Row],[Age]] &lt; 31, "Adolescent 0-30", "Invalid")))</f>
        <v>Middle Age 31-54</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IF(Bike_table[[#This Row],[Age]] &gt;= 55, "Old 55+", IF(Bike_table[[#This Row],[Age]] &gt;= 31, "Middle Age 31-54", IF(Bike_table[[#This Row],[Age]] &lt; 31, "Adolescent 0-30", "Invalid")))</f>
        <v>Middle Age 31-54</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IF(Bike_table[[#This Row],[Age]] &gt;= 55, "Old 55+", IF(Bike_table[[#This Row],[Age]] &gt;= 31, "Middle Age 31-54", IF(Bike_table[[#This Row],[Age]] &lt; 31, "Adolescent 0-30", "Invalid")))</f>
        <v>Old 55+</v>
      </c>
      <c r="N680" t="s">
        <v>18</v>
      </c>
    </row>
    <row r="681" spans="1:14" x14ac:dyDescent="0.35">
      <c r="A681">
        <v>21770</v>
      </c>
      <c r="B681" t="s">
        <v>37</v>
      </c>
      <c r="C681" t="s">
        <v>36</v>
      </c>
      <c r="D681" s="3">
        <v>60000</v>
      </c>
      <c r="E681">
        <v>4</v>
      </c>
      <c r="F681" t="s">
        <v>13</v>
      </c>
      <c r="G681" t="s">
        <v>28</v>
      </c>
      <c r="H681" t="s">
        <v>15</v>
      </c>
      <c r="I681">
        <v>2</v>
      </c>
      <c r="J681" t="s">
        <v>49</v>
      </c>
      <c r="K681" t="s">
        <v>32</v>
      </c>
      <c r="L681">
        <v>60</v>
      </c>
      <c r="M681" t="str">
        <f>IF(Bike_table[[#This Row],[Age]] &gt;= 55, "Old 55+", IF(Bike_table[[#This Row],[Age]] &gt;= 31, "Middle Age 31-54", IF(Bike_table[[#This Row],[Age]] &lt; 31, "Adolescent 0-30", "Invalid")))</f>
        <v>Old 55+</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IF(Bike_table[[#This Row],[Age]] &gt;= 55, "Old 55+", IF(Bike_table[[#This Row],[Age]] &gt;= 31, "Middle Age 31-54", IF(Bike_table[[#This Row],[Age]] &lt; 31, "Adolescent 0-30", "Invalid")))</f>
        <v>Middle Age 31-54</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IF(Bike_table[[#This Row],[Age]] &gt;= 55, "Old 55+", IF(Bike_table[[#This Row],[Age]] &gt;= 31, "Middle Age 31-54", IF(Bike_table[[#This Row],[Age]] &lt; 31, "Adolescent 0-30", "Invalid")))</f>
        <v>Middle Age 31-54</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IF(Bike_table[[#This Row],[Age]] &gt;= 55, "Old 55+", IF(Bike_table[[#This Row],[Age]] &gt;= 31, "Middle Age 31-54", IF(Bike_table[[#This Row],[Age]] &lt; 31, "Adolescent 0-30", "Invalid")))</f>
        <v>Middle Age 31-54</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IF(Bike_table[[#This Row],[Age]] &gt;= 55, "Old 55+", IF(Bike_table[[#This Row],[Age]] &gt;= 31, "Middle Age 31-54", IF(Bike_table[[#This Row],[Age]] &lt; 31, "Adolescent 0-30", "Invalid")))</f>
        <v>Middle Age 31-54</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IF(Bike_table[[#This Row],[Age]] &gt;= 55, "Old 55+", IF(Bike_table[[#This Row],[Age]] &gt;= 31, "Middle Age 31-54", IF(Bike_table[[#This Row],[Age]] &lt; 31, "Adolescent 0-30", "Invalid")))</f>
        <v>Middle Age 31-54</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IF(Bike_table[[#This Row],[Age]] &gt;= 55, "Old 55+", IF(Bike_table[[#This Row],[Age]] &gt;= 31, "Middle Age 31-54", IF(Bike_table[[#This Row],[Age]] &lt; 31, "Adolescent 0-30", "Invalid")))</f>
        <v>Middle Age 31-54</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IF(Bike_table[[#This Row],[Age]] &gt;= 55, "Old 55+", IF(Bike_table[[#This Row],[Age]] &gt;= 31, "Middle Age 31-54", IF(Bike_table[[#This Row],[Age]] &lt; 31, "Adolescent 0-30", "Invalid")))</f>
        <v>Middle Age 31-54</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IF(Bike_table[[#This Row],[Age]] &gt;= 55, "Old 55+", IF(Bike_table[[#This Row],[Age]] &gt;= 31, "Middle Age 31-54", IF(Bike_table[[#This Row],[Age]] &lt; 31, "Adolescent 0-30", "Invalid")))</f>
        <v>Adolescent 0-30</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IF(Bike_table[[#This Row],[Age]] &gt;= 55, "Old 55+", IF(Bike_table[[#This Row],[Age]] &gt;= 31, "Middle Age 31-54", IF(Bike_table[[#This Row],[Age]] &lt; 31, "Adolescent 0-30", "Invalid")))</f>
        <v>Adolescent 0-30</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IF(Bike_table[[#This Row],[Age]] &gt;= 55, "Old 55+", IF(Bike_table[[#This Row],[Age]] &gt;= 31, "Middle Age 31-54", IF(Bike_table[[#This Row],[Age]] &lt; 31, "Adolescent 0-30", "Invalid")))</f>
        <v>Adolescent 0-30</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IF(Bike_table[[#This Row],[Age]] &gt;= 55, "Old 55+", IF(Bike_table[[#This Row],[Age]] &gt;= 31, "Middle Age 31-54", IF(Bike_table[[#This Row],[Age]] &lt; 31, "Adolescent 0-30", "Invalid")))</f>
        <v>Middle Age 31-54</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IF(Bike_table[[#This Row],[Age]] &gt;= 55, "Old 55+", IF(Bike_table[[#This Row],[Age]] &gt;= 31, "Middle Age 31-54", IF(Bike_table[[#This Row],[Age]] &lt; 31, "Adolescent 0-30", "Invalid")))</f>
        <v>Middle Age 31-54</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IF(Bike_table[[#This Row],[Age]] &gt;= 55, "Old 55+", IF(Bike_table[[#This Row],[Age]] &gt;= 31, "Middle Age 31-54", IF(Bike_table[[#This Row],[Age]] &lt; 31, "Adolescent 0-30", "Invalid")))</f>
        <v>Middle Age 31-54</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IF(Bike_table[[#This Row],[Age]] &gt;= 55, "Old 55+", IF(Bike_table[[#This Row],[Age]] &gt;= 31, "Middle Age 31-54", IF(Bike_table[[#This Row],[Age]] &lt; 31, "Adolescent 0-30", "Invalid")))</f>
        <v>Middle Age 31-54</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IF(Bike_table[[#This Row],[Age]] &gt;= 55, "Old 55+", IF(Bike_table[[#This Row],[Age]] &gt;= 31, "Middle Age 31-54", IF(Bike_table[[#This Row],[Age]] &lt; 31, "Adolescent 0-30", "Invalid")))</f>
        <v>Middle Age 31-54</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IF(Bike_table[[#This Row],[Age]] &gt;= 55, "Old 55+", IF(Bike_table[[#This Row],[Age]] &gt;= 31, "Middle Age 31-54", IF(Bike_table[[#This Row],[Age]] &lt; 31, "Adolescent 0-30", "Invalid")))</f>
        <v>Middle Age 31-54</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IF(Bike_table[[#This Row],[Age]] &gt;= 55, "Old 55+", IF(Bike_table[[#This Row],[Age]] &gt;= 31, "Middle Age 31-54", IF(Bike_table[[#This Row],[Age]] &lt; 31, "Adolescent 0-30", "Invalid")))</f>
        <v>Adolescent 0-30</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IF(Bike_table[[#This Row],[Age]] &gt;= 55, "Old 55+", IF(Bike_table[[#This Row],[Age]] &gt;= 31, "Middle Age 31-54", IF(Bike_table[[#This Row],[Age]] &lt; 31, "Adolescent 0-30", "Invalid")))</f>
        <v>Adolescent 0-30</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IF(Bike_table[[#This Row],[Age]] &gt;= 55, "Old 55+", IF(Bike_table[[#This Row],[Age]] &gt;= 31, "Middle Age 31-54", IF(Bike_table[[#This Row],[Age]] &lt; 31, "Adolescent 0-30", "Invalid")))</f>
        <v>Middle Age 31-54</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IF(Bike_table[[#This Row],[Age]] &gt;= 55, "Old 55+", IF(Bike_table[[#This Row],[Age]] &gt;= 31, "Middle Age 31-54", IF(Bike_table[[#This Row],[Age]] &lt; 31, "Adolescent 0-30", "Invalid")))</f>
        <v>Middle Age 31-54</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IF(Bike_table[[#This Row],[Age]] &gt;= 55, "Old 55+", IF(Bike_table[[#This Row],[Age]] &gt;= 31, "Middle Age 31-54", IF(Bike_table[[#This Row],[Age]] &lt; 31, "Adolescent 0-30", "Invalid")))</f>
        <v>Old 55+</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IF(Bike_table[[#This Row],[Age]] &gt;= 55, "Old 55+", IF(Bike_table[[#This Row],[Age]] &gt;= 31, "Middle Age 31-54", IF(Bike_table[[#This Row],[Age]] &lt; 31, "Adolescent 0-30", "Invalid")))</f>
        <v>Adolescent 0-30</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IF(Bike_table[[#This Row],[Age]] &gt;= 55, "Old 55+", IF(Bike_table[[#This Row],[Age]] &gt;= 31, "Middle Age 31-54", IF(Bike_table[[#This Row],[Age]] &lt; 31, "Adolescent 0-30", "Invalid")))</f>
        <v>Middle Age 31-54</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IF(Bike_table[[#This Row],[Age]] &gt;= 55, "Old 55+", IF(Bike_table[[#This Row],[Age]] &gt;= 31, "Middle Age 31-54", IF(Bike_table[[#This Row],[Age]] &lt; 31, "Adolescent 0-30", "Invalid")))</f>
        <v>Middle Age 31-54</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IF(Bike_table[[#This Row],[Age]] &gt;= 55, "Old 55+", IF(Bike_table[[#This Row],[Age]] &gt;= 31, "Middle Age 31-54", IF(Bike_table[[#This Row],[Age]] &lt; 31, "Adolescent 0-30", "Invalid")))</f>
        <v>Middle Age 31-54</v>
      </c>
      <c r="N706" t="s">
        <v>15</v>
      </c>
    </row>
    <row r="707" spans="1:14" x14ac:dyDescent="0.35">
      <c r="A707">
        <v>11199</v>
      </c>
      <c r="B707" t="s">
        <v>37</v>
      </c>
      <c r="C707" t="s">
        <v>39</v>
      </c>
      <c r="D707" s="3">
        <v>70000</v>
      </c>
      <c r="E707">
        <v>4</v>
      </c>
      <c r="F707" t="s">
        <v>13</v>
      </c>
      <c r="G707" t="s">
        <v>28</v>
      </c>
      <c r="H707" t="s">
        <v>15</v>
      </c>
      <c r="I707">
        <v>1</v>
      </c>
      <c r="J707" t="s">
        <v>49</v>
      </c>
      <c r="K707" t="s">
        <v>32</v>
      </c>
      <c r="L707">
        <v>59</v>
      </c>
      <c r="M707" t="str">
        <f>IF(Bike_table[[#This Row],[Age]] &gt;= 55, "Old 55+", IF(Bike_table[[#This Row],[Age]] &gt;= 31, "Middle Age 31-54", IF(Bike_table[[#This Row],[Age]] &lt; 31, "Adolescent 0-30", "Invalid")))</f>
        <v>Old 55+</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IF(Bike_table[[#This Row],[Age]] &gt;= 55, "Old 55+", IF(Bike_table[[#This Row],[Age]] &gt;= 31, "Middle Age 31-54", IF(Bike_table[[#This Row],[Age]] &lt; 31, "Adolescent 0-30", "Invalid")))</f>
        <v>Middle Age 31-54</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IF(Bike_table[[#This Row],[Age]] &gt;= 55, "Old 55+", IF(Bike_table[[#This Row],[Age]] &gt;= 31, "Middle Age 31-54", IF(Bike_table[[#This Row],[Age]] &lt; 31, "Adolescent 0-30", "Invalid")))</f>
        <v>Middle Age 31-54</v>
      </c>
      <c r="N709" t="s">
        <v>15</v>
      </c>
    </row>
    <row r="710" spans="1:14" x14ac:dyDescent="0.35">
      <c r="A710">
        <v>18069</v>
      </c>
      <c r="B710" t="s">
        <v>37</v>
      </c>
      <c r="C710" t="s">
        <v>36</v>
      </c>
      <c r="D710" s="3">
        <v>70000</v>
      </c>
      <c r="E710">
        <v>5</v>
      </c>
      <c r="F710" t="s">
        <v>13</v>
      </c>
      <c r="G710" t="s">
        <v>28</v>
      </c>
      <c r="H710" t="s">
        <v>15</v>
      </c>
      <c r="I710">
        <v>4</v>
      </c>
      <c r="J710" t="s">
        <v>49</v>
      </c>
      <c r="K710" t="s">
        <v>32</v>
      </c>
      <c r="L710">
        <v>60</v>
      </c>
      <c r="M710" t="str">
        <f>IF(Bike_table[[#This Row],[Age]] &gt;= 55, "Old 55+", IF(Bike_table[[#This Row],[Age]] &gt;= 31, "Middle Age 31-54", IF(Bike_table[[#This Row],[Age]] &lt; 31, "Adolescent 0-30", "Invalid")))</f>
        <v>Old 55+</v>
      </c>
      <c r="N710" t="s">
        <v>18</v>
      </c>
    </row>
    <row r="711" spans="1:14" x14ac:dyDescent="0.35">
      <c r="A711">
        <v>23712</v>
      </c>
      <c r="B711" t="s">
        <v>38</v>
      </c>
      <c r="C711" t="s">
        <v>39</v>
      </c>
      <c r="D711" s="3">
        <v>70000</v>
      </c>
      <c r="E711">
        <v>2</v>
      </c>
      <c r="F711" t="s">
        <v>13</v>
      </c>
      <c r="G711" t="s">
        <v>28</v>
      </c>
      <c r="H711" t="s">
        <v>15</v>
      </c>
      <c r="I711">
        <v>1</v>
      </c>
      <c r="J711" t="s">
        <v>49</v>
      </c>
      <c r="K711" t="s">
        <v>32</v>
      </c>
      <c r="L711">
        <v>59</v>
      </c>
      <c r="M711" t="str">
        <f>IF(Bike_table[[#This Row],[Age]] &gt;= 55, "Old 55+", IF(Bike_table[[#This Row],[Age]] &gt;= 31, "Middle Age 31-54", IF(Bike_table[[#This Row],[Age]] &lt; 31, "Adolescent 0-30", "Invalid")))</f>
        <v>Old 55+</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IF(Bike_table[[#This Row],[Age]] &gt;= 55, "Old 55+", IF(Bike_table[[#This Row],[Age]] &gt;= 31, "Middle Age 31-54", IF(Bike_table[[#This Row],[Age]] &lt; 31, "Adolescent 0-30", "Invalid")))</f>
        <v>Middle Age 31-54</v>
      </c>
      <c r="N712" t="s">
        <v>15</v>
      </c>
    </row>
    <row r="713" spans="1:14" x14ac:dyDescent="0.35">
      <c r="A713">
        <v>20518</v>
      </c>
      <c r="B713" t="s">
        <v>37</v>
      </c>
      <c r="C713" t="s">
        <v>39</v>
      </c>
      <c r="D713" s="3">
        <v>70000</v>
      </c>
      <c r="E713">
        <v>2</v>
      </c>
      <c r="F713" t="s">
        <v>19</v>
      </c>
      <c r="G713" t="s">
        <v>21</v>
      </c>
      <c r="H713" t="s">
        <v>15</v>
      </c>
      <c r="I713">
        <v>1</v>
      </c>
      <c r="J713" t="s">
        <v>49</v>
      </c>
      <c r="K713" t="s">
        <v>32</v>
      </c>
      <c r="L713">
        <v>58</v>
      </c>
      <c r="M713" t="str">
        <f>IF(Bike_table[[#This Row],[Age]] &gt;= 55, "Old 55+", IF(Bike_table[[#This Row],[Age]] &gt;= 31, "Middle Age 31-54", IF(Bike_table[[#This Row],[Age]] &lt; 31, "Adolescent 0-30", "Invalid")))</f>
        <v>Old 55+</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IF(Bike_table[[#This Row],[Age]] &gt;= 55, "Old 55+", IF(Bike_table[[#This Row],[Age]] &gt;= 31, "Middle Age 31-54", IF(Bike_table[[#This Row],[Age]] &lt; 31, "Adolescent 0-30", "Invalid")))</f>
        <v>Old 55+</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IF(Bike_table[[#This Row],[Age]] &gt;= 55, "Old 55+", IF(Bike_table[[#This Row],[Age]] &gt;= 31, "Middle Age 31-54", IF(Bike_table[[#This Row],[Age]] &lt; 31, "Adolescent 0-30", "Invalid")))</f>
        <v>Middle Age 31-54</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IF(Bike_table[[#This Row],[Age]] &gt;= 55, "Old 55+", IF(Bike_table[[#This Row],[Age]] &gt;= 31, "Middle Age 31-54", IF(Bike_table[[#This Row],[Age]] &lt; 31, "Adolescent 0-30", "Invalid")))</f>
        <v>Adolescent 0-30</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IF(Bike_table[[#This Row],[Age]] &gt;= 55, "Old 55+", IF(Bike_table[[#This Row],[Age]] &gt;= 31, "Middle Age 31-54", IF(Bike_table[[#This Row],[Age]] &lt; 31, "Adolescent 0-30", "Invalid")))</f>
        <v>Middle Age 31-54</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IF(Bike_table[[#This Row],[Age]] &gt;= 55, "Old 55+", IF(Bike_table[[#This Row],[Age]] &gt;= 31, "Middle Age 31-54", IF(Bike_table[[#This Row],[Age]] &lt; 31, "Adolescent 0-30", "Invalid")))</f>
        <v>Middle Age 31-54</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IF(Bike_table[[#This Row],[Age]] &gt;= 55, "Old 55+", IF(Bike_table[[#This Row],[Age]] &gt;= 31, "Middle Age 31-54", IF(Bike_table[[#This Row],[Age]] &lt; 31, "Adolescent 0-30", "Invalid")))</f>
        <v>Middle Age 31-54</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IF(Bike_table[[#This Row],[Age]] &gt;= 55, "Old 55+", IF(Bike_table[[#This Row],[Age]] &gt;= 31, "Middle Age 31-54", IF(Bike_table[[#This Row],[Age]] &lt; 31, "Adolescent 0-30", "Invalid")))</f>
        <v>Middle Age 31-54</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IF(Bike_table[[#This Row],[Age]] &gt;= 55, "Old 55+", IF(Bike_table[[#This Row],[Age]] &gt;= 31, "Middle Age 31-54", IF(Bike_table[[#This Row],[Age]] &lt; 31, "Adolescent 0-30", "Invalid")))</f>
        <v>Middle Age 31-54</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IF(Bike_table[[#This Row],[Age]] &gt;= 55, "Old 55+", IF(Bike_table[[#This Row],[Age]] &gt;= 31, "Middle Age 31-54", IF(Bike_table[[#This Row],[Age]] &lt; 31, "Adolescent 0-30", "Invalid")))</f>
        <v>Old 55+</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IF(Bike_table[[#This Row],[Age]] &gt;= 55, "Old 55+", IF(Bike_table[[#This Row],[Age]] &gt;= 31, "Middle Age 31-54", IF(Bike_table[[#This Row],[Age]] &lt; 31, "Adolescent 0-30", "Invalid")))</f>
        <v>Middle Age 31-54</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IF(Bike_table[[#This Row],[Age]] &gt;= 55, "Old 55+", IF(Bike_table[[#This Row],[Age]] &gt;= 31, "Middle Age 31-54", IF(Bike_table[[#This Row],[Age]] &lt; 31, "Adolescent 0-30", "Invalid")))</f>
        <v>Middle Age 31-54</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IF(Bike_table[[#This Row],[Age]] &gt;= 55, "Old 55+", IF(Bike_table[[#This Row],[Age]] &gt;= 31, "Middle Age 31-54", IF(Bike_table[[#This Row],[Age]] &lt; 31, "Adolescent 0-30", "Invalid")))</f>
        <v>Middle Age 31-54</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IF(Bike_table[[#This Row],[Age]] &gt;= 55, "Old 55+", IF(Bike_table[[#This Row],[Age]] &gt;= 31, "Middle Age 31-54", IF(Bike_table[[#This Row],[Age]] &lt; 31, "Adolescent 0-30", "Invalid")))</f>
        <v>Middle Age 31-54</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IF(Bike_table[[#This Row],[Age]] &gt;= 55, "Old 55+", IF(Bike_table[[#This Row],[Age]] &gt;= 31, "Middle Age 31-54", IF(Bike_table[[#This Row],[Age]] &lt; 31, "Adolescent 0-30", "Invalid")))</f>
        <v>Middle Age 31-54</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IF(Bike_table[[#This Row],[Age]] &gt;= 55, "Old 55+", IF(Bike_table[[#This Row],[Age]] &gt;= 31, "Middle Age 31-54", IF(Bike_table[[#This Row],[Age]] &lt; 31, "Adolescent 0-30", "Invalid")))</f>
        <v>Middle Age 31-54</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IF(Bike_table[[#This Row],[Age]] &gt;= 55, "Old 55+", IF(Bike_table[[#This Row],[Age]] &gt;= 31, "Middle Age 31-54", IF(Bike_table[[#This Row],[Age]] &lt; 31, "Adolescent 0-30", "Invalid")))</f>
        <v>Middle Age 31-54</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IF(Bike_table[[#This Row],[Age]] &gt;= 55, "Old 55+", IF(Bike_table[[#This Row],[Age]] &gt;= 31, "Middle Age 31-54", IF(Bike_table[[#This Row],[Age]] &lt; 31, "Adolescent 0-30", "Invalid")))</f>
        <v>Adolescent 0-30</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IF(Bike_table[[#This Row],[Age]] &gt;= 55, "Old 55+", IF(Bike_table[[#This Row],[Age]] &gt;= 31, "Middle Age 31-54", IF(Bike_table[[#This Row],[Age]] &lt; 31, "Adolescent 0-30", "Invalid")))</f>
        <v>Middle Age 31-54</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IF(Bike_table[[#This Row],[Age]] &gt;= 55, "Old 55+", IF(Bike_table[[#This Row],[Age]] &gt;= 31, "Middle Age 31-54", IF(Bike_table[[#This Row],[Age]] &lt; 31, "Adolescent 0-30", "Invalid")))</f>
        <v>Middle Age 31-54</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IF(Bike_table[[#This Row],[Age]] &gt;= 55, "Old 55+", IF(Bike_table[[#This Row],[Age]] &gt;= 31, "Middle Age 31-54", IF(Bike_table[[#This Row],[Age]] &lt; 31, "Adolescent 0-30", "Invalid")))</f>
        <v>Middle Age 31-54</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IF(Bike_table[[#This Row],[Age]] &gt;= 55, "Old 55+", IF(Bike_table[[#This Row],[Age]] &gt;= 31, "Middle Age 31-54", IF(Bike_table[[#This Row],[Age]] &lt; 31, "Adolescent 0-30", "Invalid")))</f>
        <v>Middle Age 31-54</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IF(Bike_table[[#This Row],[Age]] &gt;= 55, "Old 55+", IF(Bike_table[[#This Row],[Age]] &gt;= 31, "Middle Age 31-54", IF(Bike_table[[#This Row],[Age]] &lt; 31, "Adolescent 0-30", "Invalid")))</f>
        <v>Middle Age 31-54</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IF(Bike_table[[#This Row],[Age]] &gt;= 55, "Old 55+", IF(Bike_table[[#This Row],[Age]] &gt;= 31, "Middle Age 31-54", IF(Bike_table[[#This Row],[Age]] &lt; 31, "Adolescent 0-30", "Invalid")))</f>
        <v>Middle Age 31-54</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IF(Bike_table[[#This Row],[Age]] &gt;= 55, "Old 55+", IF(Bike_table[[#This Row],[Age]] &gt;= 31, "Middle Age 31-54", IF(Bike_table[[#This Row],[Age]] &lt; 31, "Adolescent 0-30", "Invalid")))</f>
        <v>Adolescent 0-30</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IF(Bike_table[[#This Row],[Age]] &gt;= 55, "Old 55+", IF(Bike_table[[#This Row],[Age]] &gt;= 31, "Middle Age 31-54", IF(Bike_table[[#This Row],[Age]] &lt; 31, "Adolescent 0-30", "Invalid")))</f>
        <v>Middle Age 31-54</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IF(Bike_table[[#This Row],[Age]] &gt;= 55, "Old 55+", IF(Bike_table[[#This Row],[Age]] &gt;= 31, "Middle Age 31-54", IF(Bike_table[[#This Row],[Age]] &lt; 31, "Adolescent 0-30", "Invalid")))</f>
        <v>Middle Age 31-54</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IF(Bike_table[[#This Row],[Age]] &gt;= 55, "Old 55+", IF(Bike_table[[#This Row],[Age]] &gt;= 31, "Middle Age 31-54", IF(Bike_table[[#This Row],[Age]] &lt; 31, "Adolescent 0-30", "Invalid")))</f>
        <v>Middle Age 31-54</v>
      </c>
      <c r="N740" t="s">
        <v>15</v>
      </c>
    </row>
    <row r="741" spans="1:14" x14ac:dyDescent="0.35">
      <c r="A741">
        <v>11225</v>
      </c>
      <c r="B741" t="s">
        <v>37</v>
      </c>
      <c r="C741" t="s">
        <v>39</v>
      </c>
      <c r="D741" s="3">
        <v>60000</v>
      </c>
      <c r="E741">
        <v>2</v>
      </c>
      <c r="F741" t="s">
        <v>19</v>
      </c>
      <c r="G741" t="s">
        <v>21</v>
      </c>
      <c r="H741" t="s">
        <v>15</v>
      </c>
      <c r="I741">
        <v>1</v>
      </c>
      <c r="J741" t="s">
        <v>49</v>
      </c>
      <c r="K741" t="s">
        <v>32</v>
      </c>
      <c r="L741">
        <v>55</v>
      </c>
      <c r="M741" t="str">
        <f>IF(Bike_table[[#This Row],[Age]] &gt;= 55, "Old 55+", IF(Bike_table[[#This Row],[Age]] &gt;= 31, "Middle Age 31-54", IF(Bike_table[[#This Row],[Age]] &lt; 31, "Adolescent 0-30", "Invalid")))</f>
        <v>Old 55+</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IF(Bike_table[[#This Row],[Age]] &gt;= 55, "Old 55+", IF(Bike_table[[#This Row],[Age]] &gt;= 31, "Middle Age 31-54", IF(Bike_table[[#This Row],[Age]] &lt; 31, "Adolescent 0-30", "Invalid")))</f>
        <v>Adolescent 0-30</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IF(Bike_table[[#This Row],[Age]] &gt;= 55, "Old 55+", IF(Bike_table[[#This Row],[Age]] &gt;= 31, "Middle Age 31-54", IF(Bike_table[[#This Row],[Age]] &lt; 31, "Adolescent 0-30", "Invalid")))</f>
        <v>Middle Age 31-54</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IF(Bike_table[[#This Row],[Age]] &gt;= 55, "Old 55+", IF(Bike_table[[#This Row],[Age]] &gt;= 31, "Middle Age 31-54", IF(Bike_table[[#This Row],[Age]] &lt; 31, "Adolescent 0-30", "Invalid")))</f>
        <v>Adolescent 0-30</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IF(Bike_table[[#This Row],[Age]] &gt;= 55, "Old 55+", IF(Bike_table[[#This Row],[Age]] &gt;= 31, "Middle Age 31-54", IF(Bike_table[[#This Row],[Age]] &lt; 31, "Adolescent 0-30", "Invalid")))</f>
        <v>Middle Age 31-54</v>
      </c>
      <c r="N745" t="s">
        <v>18</v>
      </c>
    </row>
    <row r="746" spans="1:14" x14ac:dyDescent="0.35">
      <c r="A746">
        <v>20535</v>
      </c>
      <c r="B746" t="s">
        <v>37</v>
      </c>
      <c r="C746" t="s">
        <v>39</v>
      </c>
      <c r="D746" s="3">
        <v>70000</v>
      </c>
      <c r="E746">
        <v>4</v>
      </c>
      <c r="F746" t="s">
        <v>19</v>
      </c>
      <c r="G746" t="s">
        <v>21</v>
      </c>
      <c r="H746" t="s">
        <v>15</v>
      </c>
      <c r="I746">
        <v>1</v>
      </c>
      <c r="J746" t="s">
        <v>49</v>
      </c>
      <c r="K746" t="s">
        <v>32</v>
      </c>
      <c r="L746">
        <v>56</v>
      </c>
      <c r="M746" t="str">
        <f>IF(Bike_table[[#This Row],[Age]] &gt;= 55, "Old 55+", IF(Bike_table[[#This Row],[Age]] &gt;= 31, "Middle Age 31-54", IF(Bike_table[[#This Row],[Age]] &lt; 31, "Adolescent 0-30", "Invalid")))</f>
        <v>Old 55+</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IF(Bike_table[[#This Row],[Age]] &gt;= 55, "Old 55+", IF(Bike_table[[#This Row],[Age]] &gt;= 31, "Middle Age 31-54", IF(Bike_table[[#This Row],[Age]] &lt; 31, "Adolescent 0-30", "Invalid")))</f>
        <v>Middle Age 31-54</v>
      </c>
      <c r="N747" t="s">
        <v>15</v>
      </c>
    </row>
    <row r="748" spans="1:14" x14ac:dyDescent="0.35">
      <c r="A748">
        <v>28043</v>
      </c>
      <c r="B748" t="s">
        <v>37</v>
      </c>
      <c r="C748" t="s">
        <v>39</v>
      </c>
      <c r="D748" s="3">
        <v>60000</v>
      </c>
      <c r="E748">
        <v>2</v>
      </c>
      <c r="F748" t="s">
        <v>13</v>
      </c>
      <c r="G748" t="s">
        <v>28</v>
      </c>
      <c r="H748" t="s">
        <v>15</v>
      </c>
      <c r="I748">
        <v>0</v>
      </c>
      <c r="J748" t="s">
        <v>49</v>
      </c>
      <c r="K748" t="s">
        <v>32</v>
      </c>
      <c r="L748">
        <v>56</v>
      </c>
      <c r="M748" t="str">
        <f>IF(Bike_table[[#This Row],[Age]] &gt;= 55, "Old 55+", IF(Bike_table[[#This Row],[Age]] &gt;= 31, "Middle Age 31-54", IF(Bike_table[[#This Row],[Age]] &lt; 31, "Adolescent 0-30", "Invalid")))</f>
        <v>Old 55+</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IF(Bike_table[[#This Row],[Age]] &gt;= 55, "Old 55+", IF(Bike_table[[#This Row],[Age]] &gt;= 31, "Middle Age 31-54", IF(Bike_table[[#This Row],[Age]] &lt; 31, "Adolescent 0-30", "Invalid")))</f>
        <v>Middle Age 31-54</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IF(Bike_table[[#This Row],[Age]] &gt;= 55, "Old 55+", IF(Bike_table[[#This Row],[Age]] &gt;= 31, "Middle Age 31-54", IF(Bike_table[[#This Row],[Age]] &lt; 31, "Adolescent 0-30", "Invalid")))</f>
        <v>Old 55+</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IF(Bike_table[[#This Row],[Age]] &gt;= 55, "Old 55+", IF(Bike_table[[#This Row],[Age]] &gt;= 31, "Middle Age 31-54", IF(Bike_table[[#This Row],[Age]] &lt; 31, "Adolescent 0-30", "Invalid")))</f>
        <v>Old 55+</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IF(Bike_table[[#This Row],[Age]] &gt;= 55, "Old 55+", IF(Bike_table[[#This Row],[Age]] &gt;= 31, "Middle Age 31-54", IF(Bike_table[[#This Row],[Age]] &lt; 31, "Adolescent 0-30", "Invalid")))</f>
        <v>Middle Age 31-54</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IF(Bike_table[[#This Row],[Age]] &gt;= 55, "Old 55+", IF(Bike_table[[#This Row],[Age]] &gt;= 31, "Middle Age 31-54", IF(Bike_table[[#This Row],[Age]] &lt; 31, "Adolescent 0-30", "Invalid")))</f>
        <v>Middle Age 31-54</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IF(Bike_table[[#This Row],[Age]] &gt;= 55, "Old 55+", IF(Bike_table[[#This Row],[Age]] &gt;= 31, "Middle Age 31-54", IF(Bike_table[[#This Row],[Age]] &lt; 31, "Adolescent 0-30", "Invalid")))</f>
        <v>Middle Age 31-54</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IF(Bike_table[[#This Row],[Age]] &gt;= 55, "Old 55+", IF(Bike_table[[#This Row],[Age]] &gt;= 31, "Middle Age 31-54", IF(Bike_table[[#This Row],[Age]] &lt; 31, "Adolescent 0-30", "Invalid")))</f>
        <v>Adolescent 0-30</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IF(Bike_table[[#This Row],[Age]] &gt;= 55, "Old 55+", IF(Bike_table[[#This Row],[Age]] &gt;= 31, "Middle Age 31-54", IF(Bike_table[[#This Row],[Age]] &lt; 31, "Adolescent 0-30", "Invalid")))</f>
        <v>Old 55+</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IF(Bike_table[[#This Row],[Age]] &gt;= 55, "Old 55+", IF(Bike_table[[#This Row],[Age]] &gt;= 31, "Middle Age 31-54", IF(Bike_table[[#This Row],[Age]] &lt; 31, "Adolescent 0-30", "Invalid")))</f>
        <v>Middle Age 31-54</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IF(Bike_table[[#This Row],[Age]] &gt;= 55, "Old 55+", IF(Bike_table[[#This Row],[Age]] &gt;= 31, "Middle Age 31-54", IF(Bike_table[[#This Row],[Age]] &lt; 31, "Adolescent 0-30", "Invalid")))</f>
        <v>Middle Age 31-54</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IF(Bike_table[[#This Row],[Age]] &gt;= 55, "Old 55+", IF(Bike_table[[#This Row],[Age]] &gt;= 31, "Middle Age 31-54", IF(Bike_table[[#This Row],[Age]] &lt; 31, "Adolescent 0-30", "Invalid")))</f>
        <v>Middle Age 31-54</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IF(Bike_table[[#This Row],[Age]] &gt;= 55, "Old 55+", IF(Bike_table[[#This Row],[Age]] &gt;= 31, "Middle Age 31-54", IF(Bike_table[[#This Row],[Age]] &lt; 31, "Adolescent 0-30", "Invalid")))</f>
        <v>Middle Age 31-54</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IF(Bike_table[[#This Row],[Age]] &gt;= 55, "Old 55+", IF(Bike_table[[#This Row],[Age]] &gt;= 31, "Middle Age 31-54", IF(Bike_table[[#This Row],[Age]] &lt; 31, "Adolescent 0-30", "Invalid")))</f>
        <v>Middle Age 31-54</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IF(Bike_table[[#This Row],[Age]] &gt;= 55, "Old 55+", IF(Bike_table[[#This Row],[Age]] &gt;= 31, "Middle Age 31-54", IF(Bike_table[[#This Row],[Age]] &lt; 31, "Adolescent 0-30", "Invalid")))</f>
        <v>Middle Age 31-54</v>
      </c>
      <c r="N762" t="s">
        <v>18</v>
      </c>
    </row>
    <row r="763" spans="1:14" x14ac:dyDescent="0.35">
      <c r="A763">
        <v>13216</v>
      </c>
      <c r="B763" t="s">
        <v>37</v>
      </c>
      <c r="C763" t="s">
        <v>39</v>
      </c>
      <c r="D763" s="3">
        <v>60000</v>
      </c>
      <c r="E763">
        <v>5</v>
      </c>
      <c r="F763" t="s">
        <v>13</v>
      </c>
      <c r="G763" t="s">
        <v>28</v>
      </c>
      <c r="H763" t="s">
        <v>15</v>
      </c>
      <c r="I763">
        <v>3</v>
      </c>
      <c r="J763" t="s">
        <v>49</v>
      </c>
      <c r="K763" t="s">
        <v>32</v>
      </c>
      <c r="L763">
        <v>59</v>
      </c>
      <c r="M763" t="str">
        <f>IF(Bike_table[[#This Row],[Age]] &gt;= 55, "Old 55+", IF(Bike_table[[#This Row],[Age]] &gt;= 31, "Middle Age 31-54", IF(Bike_table[[#This Row],[Age]] &lt; 31, "Adolescent 0-30", "Invalid")))</f>
        <v>Old 55+</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IF(Bike_table[[#This Row],[Age]] &gt;= 55, "Old 55+", IF(Bike_table[[#This Row],[Age]] &gt;= 31, "Middle Age 31-54", IF(Bike_table[[#This Row],[Age]] &lt; 31, "Adolescent 0-30", "Invalid")))</f>
        <v>Middle Age 31-54</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IF(Bike_table[[#This Row],[Age]] &gt;= 55, "Old 55+", IF(Bike_table[[#This Row],[Age]] &gt;= 31, "Middle Age 31-54", IF(Bike_table[[#This Row],[Age]] &lt; 31, "Adolescent 0-30", "Invalid")))</f>
        <v>Middle Age 31-54</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IF(Bike_table[[#This Row],[Age]] &gt;= 55, "Old 55+", IF(Bike_table[[#This Row],[Age]] &gt;= 31, "Middle Age 31-54", IF(Bike_table[[#This Row],[Age]] &lt; 31, "Adolescent 0-30", "Invalid")))</f>
        <v>Adolescent 0-30</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IF(Bike_table[[#This Row],[Age]] &gt;= 55, "Old 55+", IF(Bike_table[[#This Row],[Age]] &gt;= 31, "Middle Age 31-54", IF(Bike_table[[#This Row],[Age]] &lt; 31, "Adolescent 0-30", "Invalid")))</f>
        <v>Middle Age 31-54</v>
      </c>
      <c r="N767" t="s">
        <v>15</v>
      </c>
    </row>
    <row r="768" spans="1:14" x14ac:dyDescent="0.35">
      <c r="A768">
        <v>14608</v>
      </c>
      <c r="B768" t="s">
        <v>37</v>
      </c>
      <c r="C768" t="s">
        <v>36</v>
      </c>
      <c r="D768" s="3">
        <v>50000</v>
      </c>
      <c r="E768">
        <v>4</v>
      </c>
      <c r="F768" t="s">
        <v>13</v>
      </c>
      <c r="G768" t="s">
        <v>14</v>
      </c>
      <c r="H768" t="s">
        <v>15</v>
      </c>
      <c r="I768">
        <v>3</v>
      </c>
      <c r="J768" t="s">
        <v>49</v>
      </c>
      <c r="K768" t="s">
        <v>32</v>
      </c>
      <c r="L768">
        <v>42</v>
      </c>
      <c r="M768" t="str">
        <f>IF(Bike_table[[#This Row],[Age]] &gt;= 55, "Old 55+", IF(Bike_table[[#This Row],[Age]] &gt;= 31, "Middle Age 31-54", IF(Bike_table[[#This Row],[Age]] &lt; 31, "Adolescent 0-30", "Invalid")))</f>
        <v>Middle Age 31-54</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IF(Bike_table[[#This Row],[Age]] &gt;= 55, "Old 55+", IF(Bike_table[[#This Row],[Age]] &gt;= 31, "Middle Age 31-54", IF(Bike_table[[#This Row],[Age]] &lt; 31, "Adolescent 0-30", "Invalid")))</f>
        <v>Old 55+</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IF(Bike_table[[#This Row],[Age]] &gt;= 55, "Old 55+", IF(Bike_table[[#This Row],[Age]] &gt;= 31, "Middle Age 31-54", IF(Bike_table[[#This Row],[Age]] &lt; 31, "Adolescent 0-30", "Invalid")))</f>
        <v>Middle Age 31-54</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IF(Bike_table[[#This Row],[Age]] &gt;= 55, "Old 55+", IF(Bike_table[[#This Row],[Age]] &gt;= 31, "Middle Age 31-54", IF(Bike_table[[#This Row],[Age]] &lt; 31, "Adolescent 0-30", "Invalid")))</f>
        <v>Middle Age 31-54</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IF(Bike_table[[#This Row],[Age]] &gt;= 55, "Old 55+", IF(Bike_table[[#This Row],[Age]] &gt;= 31, "Middle Age 31-54", IF(Bike_table[[#This Row],[Age]] &lt; 31, "Adolescent 0-30", "Invalid")))</f>
        <v>Old 55+</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IF(Bike_table[[#This Row],[Age]] &gt;= 55, "Old 55+", IF(Bike_table[[#This Row],[Age]] &gt;= 31, "Middle Age 31-54", IF(Bike_table[[#This Row],[Age]] &lt; 31, "Adolescent 0-30", "Invalid")))</f>
        <v>Middle Age 31-54</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IF(Bike_table[[#This Row],[Age]] &gt;= 55, "Old 55+", IF(Bike_table[[#This Row],[Age]] &gt;= 31, "Middle Age 31-54", IF(Bike_table[[#This Row],[Age]] &lt; 31, "Adolescent 0-30", "Invalid")))</f>
        <v>Middle Age 31-54</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IF(Bike_table[[#This Row],[Age]] &gt;= 55, "Old 55+", IF(Bike_table[[#This Row],[Age]] &gt;= 31, "Middle Age 31-54", IF(Bike_table[[#This Row],[Age]] &lt; 31, "Adolescent 0-30", "Invalid")))</f>
        <v>Middle Age 31-54</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IF(Bike_table[[#This Row],[Age]] &gt;= 55, "Old 55+", IF(Bike_table[[#This Row],[Age]] &gt;= 31, "Middle Age 31-54", IF(Bike_table[[#This Row],[Age]] &lt; 31, "Adolescent 0-30", "Invalid")))</f>
        <v>Middle Age 31-54</v>
      </c>
      <c r="N776" t="s">
        <v>15</v>
      </c>
    </row>
    <row r="777" spans="1:14" x14ac:dyDescent="0.35">
      <c r="A777">
        <v>29030</v>
      </c>
      <c r="B777" t="s">
        <v>37</v>
      </c>
      <c r="C777" t="s">
        <v>36</v>
      </c>
      <c r="D777" s="3">
        <v>70000</v>
      </c>
      <c r="E777">
        <v>2</v>
      </c>
      <c r="F777" t="s">
        <v>29</v>
      </c>
      <c r="G777" t="s">
        <v>14</v>
      </c>
      <c r="H777" t="s">
        <v>15</v>
      </c>
      <c r="I777">
        <v>2</v>
      </c>
      <c r="J777" t="s">
        <v>49</v>
      </c>
      <c r="K777" t="s">
        <v>32</v>
      </c>
      <c r="L777">
        <v>54</v>
      </c>
      <c r="M777" t="str">
        <f>IF(Bike_table[[#This Row],[Age]] &gt;= 55, "Old 55+", IF(Bike_table[[#This Row],[Age]] &gt;= 31, "Middle Age 31-54", IF(Bike_table[[#This Row],[Age]] &lt; 31, "Adolescent 0-30", "Invalid")))</f>
        <v>Middle Age 31-54</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IF(Bike_table[[#This Row],[Age]] &gt;= 55, "Old 55+", IF(Bike_table[[#This Row],[Age]] &gt;= 31, "Middle Age 31-54", IF(Bike_table[[#This Row],[Age]] &lt; 31, "Adolescent 0-30", "Invalid")))</f>
        <v>Old 55+</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IF(Bike_table[[#This Row],[Age]] &gt;= 55, "Old 55+", IF(Bike_table[[#This Row],[Age]] &gt;= 31, "Middle Age 31-54", IF(Bike_table[[#This Row],[Age]] &lt; 31, "Adolescent 0-30", "Invalid")))</f>
        <v>Adolescent 0-30</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IF(Bike_table[[#This Row],[Age]] &gt;= 55, "Old 55+", IF(Bike_table[[#This Row],[Age]] &gt;= 31, "Middle Age 31-54", IF(Bike_table[[#This Row],[Age]] &lt; 31, "Adolescent 0-30", "Invalid")))</f>
        <v>Middle Age 31-54</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IF(Bike_table[[#This Row],[Age]] &gt;= 55, "Old 55+", IF(Bike_table[[#This Row],[Age]] &gt;= 31, "Middle Age 31-54", IF(Bike_table[[#This Row],[Age]] &lt; 31, "Adolescent 0-30", "Invalid")))</f>
        <v>Middle Age 31-54</v>
      </c>
      <c r="N781" t="s">
        <v>15</v>
      </c>
    </row>
    <row r="782" spans="1:14" x14ac:dyDescent="0.35">
      <c r="A782">
        <v>18105</v>
      </c>
      <c r="B782" t="s">
        <v>37</v>
      </c>
      <c r="C782" t="s">
        <v>39</v>
      </c>
      <c r="D782" s="3">
        <v>60000</v>
      </c>
      <c r="E782">
        <v>2</v>
      </c>
      <c r="F782" t="s">
        <v>19</v>
      </c>
      <c r="G782" t="s">
        <v>21</v>
      </c>
      <c r="H782" t="s">
        <v>15</v>
      </c>
      <c r="I782">
        <v>1</v>
      </c>
      <c r="J782" t="s">
        <v>49</v>
      </c>
      <c r="K782" t="s">
        <v>32</v>
      </c>
      <c r="L782">
        <v>55</v>
      </c>
      <c r="M782" t="str">
        <f>IF(Bike_table[[#This Row],[Age]] &gt;= 55, "Old 55+", IF(Bike_table[[#This Row],[Age]] &gt;= 31, "Middle Age 31-54", IF(Bike_table[[#This Row],[Age]] &lt; 31, "Adolescent 0-30", "Invalid")))</f>
        <v>Old 55+</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IF(Bike_table[[#This Row],[Age]] &gt;= 55, "Old 55+", IF(Bike_table[[#This Row],[Age]] &gt;= 31, "Middle Age 31-54", IF(Bike_table[[#This Row],[Age]] &lt; 31, "Adolescent 0-30", "Invalid")))</f>
        <v>Middle Age 31-54</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IF(Bike_table[[#This Row],[Age]] &gt;= 55, "Old 55+", IF(Bike_table[[#This Row],[Age]] &gt;= 31, "Middle Age 31-54", IF(Bike_table[[#This Row],[Age]] &lt; 31, "Adolescent 0-30", "Invalid")))</f>
        <v>Middle Age 31-54</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IF(Bike_table[[#This Row],[Age]] &gt;= 55, "Old 55+", IF(Bike_table[[#This Row],[Age]] &gt;= 31, "Middle Age 31-54", IF(Bike_table[[#This Row],[Age]] &lt; 31, "Adolescent 0-30", "Invalid")))</f>
        <v>Middle Age 31-54</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IF(Bike_table[[#This Row],[Age]] &gt;= 55, "Old 55+", IF(Bike_table[[#This Row],[Age]] &gt;= 31, "Middle Age 31-54", IF(Bike_table[[#This Row],[Age]] &lt; 31, "Adolescent 0-30", "Invalid")))</f>
        <v>Middle Age 31-54</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IF(Bike_table[[#This Row],[Age]] &gt;= 55, "Old 55+", IF(Bike_table[[#This Row],[Age]] &gt;= 31, "Middle Age 31-54", IF(Bike_table[[#This Row],[Age]] &lt; 31, "Adolescent 0-30", "Invalid")))</f>
        <v>Adolescent 0-30</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IF(Bike_table[[#This Row],[Age]] &gt;= 55, "Old 55+", IF(Bike_table[[#This Row],[Age]] &gt;= 31, "Middle Age 31-54", IF(Bike_table[[#This Row],[Age]] &lt; 31, "Adolescent 0-30", "Invalid")))</f>
        <v>Middle Age 31-54</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IF(Bike_table[[#This Row],[Age]] &gt;= 55, "Old 55+", IF(Bike_table[[#This Row],[Age]] &gt;= 31, "Middle Age 31-54", IF(Bike_table[[#This Row],[Age]] &lt; 31, "Adolescent 0-30", "Invalid")))</f>
        <v>Old 55+</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IF(Bike_table[[#This Row],[Age]] &gt;= 55, "Old 55+", IF(Bike_table[[#This Row],[Age]] &gt;= 31, "Middle Age 31-54", IF(Bike_table[[#This Row],[Age]] &lt; 31, "Adolescent 0-30", "Invalid")))</f>
        <v>Middle Age 31-54</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IF(Bike_table[[#This Row],[Age]] &gt;= 55, "Old 55+", IF(Bike_table[[#This Row],[Age]] &gt;= 31, "Middle Age 31-54", IF(Bike_table[[#This Row],[Age]] &lt; 31, "Adolescent 0-30", "Invalid")))</f>
        <v>Middle Age 31-54</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IF(Bike_table[[#This Row],[Age]] &gt;= 55, "Old 55+", IF(Bike_table[[#This Row],[Age]] &gt;= 31, "Middle Age 31-54", IF(Bike_table[[#This Row],[Age]] &lt; 31, "Adolescent 0-30", "Invalid")))</f>
        <v>Middle Age 31-54</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IF(Bike_table[[#This Row],[Age]] &gt;= 55, "Old 55+", IF(Bike_table[[#This Row],[Age]] &gt;= 31, "Middle Age 31-54", IF(Bike_table[[#This Row],[Age]] &lt; 31, "Adolescent 0-30", "Invalid")))</f>
        <v>Adolescent 0-30</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IF(Bike_table[[#This Row],[Age]] &gt;= 55, "Old 55+", IF(Bike_table[[#This Row],[Age]] &gt;= 31, "Middle Age 31-54", IF(Bike_table[[#This Row],[Age]] &lt; 31, "Adolescent 0-30", "Invalid")))</f>
        <v>Middle Age 31-54</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IF(Bike_table[[#This Row],[Age]] &gt;= 55, "Old 55+", IF(Bike_table[[#This Row],[Age]] &gt;= 31, "Middle Age 31-54", IF(Bike_table[[#This Row],[Age]] &lt; 31, "Adolescent 0-30", "Invalid")))</f>
        <v>Middle Age 31-54</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IF(Bike_table[[#This Row],[Age]] &gt;= 55, "Old 55+", IF(Bike_table[[#This Row],[Age]] &gt;= 31, "Middle Age 31-54", IF(Bike_table[[#This Row],[Age]] &lt; 31, "Adolescent 0-30", "Invalid")))</f>
        <v>Old 55+</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IF(Bike_table[[#This Row],[Age]] &gt;= 55, "Old 55+", IF(Bike_table[[#This Row],[Age]] &gt;= 31, "Middle Age 31-54", IF(Bike_table[[#This Row],[Age]] &lt; 31, "Adolescent 0-30", "Invalid")))</f>
        <v>Middle Age 31-54</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IF(Bike_table[[#This Row],[Age]] &gt;= 55, "Old 55+", IF(Bike_table[[#This Row],[Age]] &gt;= 31, "Middle Age 31-54", IF(Bike_table[[#This Row],[Age]] &lt; 31, "Adolescent 0-30", "Invalid")))</f>
        <v>Old 55+</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IF(Bike_table[[#This Row],[Age]] &gt;= 55, "Old 55+", IF(Bike_table[[#This Row],[Age]] &gt;= 31, "Middle Age 31-54", IF(Bike_table[[#This Row],[Age]] &lt; 31, "Adolescent 0-30", "Invalid")))</f>
        <v>Adolescent 0-30</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IF(Bike_table[[#This Row],[Age]] &gt;= 55, "Old 55+", IF(Bike_table[[#This Row],[Age]] &gt;= 31, "Middle Age 31-54", IF(Bike_table[[#This Row],[Age]] &lt; 31, "Adolescent 0-30", "Invalid")))</f>
        <v>Adolescent 0-30</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IF(Bike_table[[#This Row],[Age]] &gt;= 55, "Old 55+", IF(Bike_table[[#This Row],[Age]] &gt;= 31, "Middle Age 31-54", IF(Bike_table[[#This Row],[Age]] &lt; 31, "Adolescent 0-30", "Invalid")))</f>
        <v>Middle Age 31-54</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IF(Bike_table[[#This Row],[Age]] &gt;= 55, "Old 55+", IF(Bike_table[[#This Row],[Age]] &gt;= 31, "Middle Age 31-54", IF(Bike_table[[#This Row],[Age]] &lt; 31, "Adolescent 0-30", "Invalid")))</f>
        <v>Middle Age 31-54</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IF(Bike_table[[#This Row],[Age]] &gt;= 55, "Old 55+", IF(Bike_table[[#This Row],[Age]] &gt;= 31, "Middle Age 31-54", IF(Bike_table[[#This Row],[Age]] &lt; 31, "Adolescent 0-30", "Invalid")))</f>
        <v>Old 55+</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IF(Bike_table[[#This Row],[Age]] &gt;= 55, "Old 55+", IF(Bike_table[[#This Row],[Age]] &gt;= 31, "Middle Age 31-54", IF(Bike_table[[#This Row],[Age]] &lt; 31, "Adolescent 0-30", "Invalid")))</f>
        <v>Adolescent 0-30</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IF(Bike_table[[#This Row],[Age]] &gt;= 55, "Old 55+", IF(Bike_table[[#This Row],[Age]] &gt;= 31, "Middle Age 31-54", IF(Bike_table[[#This Row],[Age]] &lt; 31, "Adolescent 0-30", "Invalid")))</f>
        <v>Adolescent 0-30</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IF(Bike_table[[#This Row],[Age]] &gt;= 55, "Old 55+", IF(Bike_table[[#This Row],[Age]] &gt;= 31, "Middle Age 31-54", IF(Bike_table[[#This Row],[Age]] &lt; 31, "Adolescent 0-30", "Invalid")))</f>
        <v>Adolescent 0-30</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IF(Bike_table[[#This Row],[Age]] &gt;= 55, "Old 55+", IF(Bike_table[[#This Row],[Age]] &gt;= 31, "Middle Age 31-54", IF(Bike_table[[#This Row],[Age]] &lt; 31, "Adolescent 0-30", "Invalid")))</f>
        <v>Middle Age 31-54</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IF(Bike_table[[#This Row],[Age]] &gt;= 55, "Old 55+", IF(Bike_table[[#This Row],[Age]] &gt;= 31, "Middle Age 31-54", IF(Bike_table[[#This Row],[Age]] &lt; 31, "Adolescent 0-30", "Invalid")))</f>
        <v>Middle Age 31-54</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IF(Bike_table[[#This Row],[Age]] &gt;= 55, "Old 55+", IF(Bike_table[[#This Row],[Age]] &gt;= 31, "Middle Age 31-54", IF(Bike_table[[#This Row],[Age]] &lt; 31, "Adolescent 0-30", "Invalid")))</f>
        <v>Middle Age 31-54</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IF(Bike_table[[#This Row],[Age]] &gt;= 55, "Old 55+", IF(Bike_table[[#This Row],[Age]] &gt;= 31, "Middle Age 31-54", IF(Bike_table[[#This Row],[Age]] &lt; 31, "Adolescent 0-30", "Invalid")))</f>
        <v>Middle Age 31-54</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IF(Bike_table[[#This Row],[Age]] &gt;= 55, "Old 55+", IF(Bike_table[[#This Row],[Age]] &gt;= 31, "Middle Age 31-54", IF(Bike_table[[#This Row],[Age]] &lt; 31, "Adolescent 0-30", "Invalid")))</f>
        <v>Old 55+</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IF(Bike_table[[#This Row],[Age]] &gt;= 55, "Old 55+", IF(Bike_table[[#This Row],[Age]] &gt;= 31, "Middle Age 31-54", IF(Bike_table[[#This Row],[Age]] &lt; 31, "Adolescent 0-30", "Invalid")))</f>
        <v>Middle Age 31-54</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IF(Bike_table[[#This Row],[Age]] &gt;= 55, "Old 55+", IF(Bike_table[[#This Row],[Age]] &gt;= 31, "Middle Age 31-54", IF(Bike_table[[#This Row],[Age]] &lt; 31, "Adolescent 0-30", "Invalid")))</f>
        <v>Middle Age 31-54</v>
      </c>
      <c r="N813" t="s">
        <v>18</v>
      </c>
    </row>
    <row r="814" spans="1:14" x14ac:dyDescent="0.35">
      <c r="A814">
        <v>15749</v>
      </c>
      <c r="B814" t="s">
        <v>38</v>
      </c>
      <c r="C814" t="s">
        <v>39</v>
      </c>
      <c r="D814" s="3">
        <v>70000</v>
      </c>
      <c r="E814">
        <v>4</v>
      </c>
      <c r="F814" t="s">
        <v>13</v>
      </c>
      <c r="G814" t="s">
        <v>28</v>
      </c>
      <c r="H814" t="s">
        <v>15</v>
      </c>
      <c r="I814">
        <v>2</v>
      </c>
      <c r="J814" t="s">
        <v>49</v>
      </c>
      <c r="K814" t="s">
        <v>32</v>
      </c>
      <c r="L814">
        <v>61</v>
      </c>
      <c r="M814" t="str">
        <f>IF(Bike_table[[#This Row],[Age]] &gt;= 55, "Old 55+", IF(Bike_table[[#This Row],[Age]] &gt;= 31, "Middle Age 31-54", IF(Bike_table[[#This Row],[Age]] &lt; 31, "Adolescent 0-30", "Invalid")))</f>
        <v>Old 55+</v>
      </c>
      <c r="N814" t="s">
        <v>18</v>
      </c>
    </row>
    <row r="815" spans="1:14" x14ac:dyDescent="0.35">
      <c r="A815">
        <v>25899</v>
      </c>
      <c r="B815" t="s">
        <v>37</v>
      </c>
      <c r="C815" t="s">
        <v>39</v>
      </c>
      <c r="D815" s="3">
        <v>70000</v>
      </c>
      <c r="E815">
        <v>2</v>
      </c>
      <c r="F815" t="s">
        <v>27</v>
      </c>
      <c r="G815" t="s">
        <v>21</v>
      </c>
      <c r="H815" t="s">
        <v>15</v>
      </c>
      <c r="I815">
        <v>2</v>
      </c>
      <c r="J815" t="s">
        <v>49</v>
      </c>
      <c r="K815" t="s">
        <v>32</v>
      </c>
      <c r="L815">
        <v>53</v>
      </c>
      <c r="M815" t="str">
        <f>IF(Bike_table[[#This Row],[Age]] &gt;= 55, "Old 55+", IF(Bike_table[[#This Row],[Age]] &gt;= 31, "Middle Age 31-54", IF(Bike_table[[#This Row],[Age]] &lt; 31, "Adolescent 0-30", "Invalid")))</f>
        <v>Middle Age 31-54</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IF(Bike_table[[#This Row],[Age]] &gt;= 55, "Old 55+", IF(Bike_table[[#This Row],[Age]] &gt;= 31, "Middle Age 31-54", IF(Bike_table[[#This Row],[Age]] &lt; 31, "Adolescent 0-30", "Invalid")))</f>
        <v>Old 55+</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IF(Bike_table[[#This Row],[Age]] &gt;= 55, "Old 55+", IF(Bike_table[[#This Row],[Age]] &gt;= 31, "Middle Age 31-54", IF(Bike_table[[#This Row],[Age]] &lt; 31, "Adolescent 0-30", "Invalid")))</f>
        <v>Adolescent 0-30</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IF(Bike_table[[#This Row],[Age]] &gt;= 55, "Old 55+", IF(Bike_table[[#This Row],[Age]] &gt;= 31, "Middle Age 31-54", IF(Bike_table[[#This Row],[Age]] &lt; 31, "Adolescent 0-30", "Invalid")))</f>
        <v>Middle Age 31-54</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IF(Bike_table[[#This Row],[Age]] &gt;= 55, "Old 55+", IF(Bike_table[[#This Row],[Age]] &gt;= 31, "Middle Age 31-54", IF(Bike_table[[#This Row],[Age]] &lt; 31, "Adolescent 0-30", "Invalid")))</f>
        <v>Middle Age 31-54</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IF(Bike_table[[#This Row],[Age]] &gt;= 55, "Old 55+", IF(Bike_table[[#This Row],[Age]] &gt;= 31, "Middle Age 31-54", IF(Bike_table[[#This Row],[Age]] &lt; 31, "Adolescent 0-30", "Invalid")))</f>
        <v>Adolescent 0-30</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IF(Bike_table[[#This Row],[Age]] &gt;= 55, "Old 55+", IF(Bike_table[[#This Row],[Age]] &gt;= 31, "Middle Age 31-54", IF(Bike_table[[#This Row],[Age]] &lt; 31, "Adolescent 0-30", "Invalid")))</f>
        <v>Adolescent 0-30</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IF(Bike_table[[#This Row],[Age]] &gt;= 55, "Old 55+", IF(Bike_table[[#This Row],[Age]] &gt;= 31, "Middle Age 31-54", IF(Bike_table[[#This Row],[Age]] &lt; 31, "Adolescent 0-30", "Invalid")))</f>
        <v>Middle Age 31-54</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IF(Bike_table[[#This Row],[Age]] &gt;= 55, "Old 55+", IF(Bike_table[[#This Row],[Age]] &gt;= 31, "Middle Age 31-54", IF(Bike_table[[#This Row],[Age]] &lt; 31, "Adolescent 0-30", "Invalid")))</f>
        <v>Middle Age 31-54</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IF(Bike_table[[#This Row],[Age]] &gt;= 55, "Old 55+", IF(Bike_table[[#This Row],[Age]] &gt;= 31, "Middle Age 31-54", IF(Bike_table[[#This Row],[Age]] &lt; 31, "Adolescent 0-30", "Invalid")))</f>
        <v>Middle Age 31-54</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IF(Bike_table[[#This Row],[Age]] &gt;= 55, "Old 55+", IF(Bike_table[[#This Row],[Age]] &gt;= 31, "Middle Age 31-54", IF(Bike_table[[#This Row],[Age]] &lt; 31, "Adolescent 0-30", "Invalid")))</f>
        <v>Middle Age 31-54</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IF(Bike_table[[#This Row],[Age]] &gt;= 55, "Old 55+", IF(Bike_table[[#This Row],[Age]] &gt;= 31, "Middle Age 31-54", IF(Bike_table[[#This Row],[Age]] &lt; 31, "Adolescent 0-30", "Invalid")))</f>
        <v>Middle Age 31-54</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IF(Bike_table[[#This Row],[Age]] &gt;= 55, "Old 55+", IF(Bike_table[[#This Row],[Age]] &gt;= 31, "Middle Age 31-54", IF(Bike_table[[#This Row],[Age]] &lt; 31, "Adolescent 0-30", "Invalid")))</f>
        <v>Middle Age 31-54</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IF(Bike_table[[#This Row],[Age]] &gt;= 55, "Old 55+", IF(Bike_table[[#This Row],[Age]] &gt;= 31, "Middle Age 31-54", IF(Bike_table[[#This Row],[Age]] &lt; 31, "Adolescent 0-30", "Invalid")))</f>
        <v>Middle Age 31-54</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IF(Bike_table[[#This Row],[Age]] &gt;= 55, "Old 55+", IF(Bike_table[[#This Row],[Age]] &gt;= 31, "Middle Age 31-54", IF(Bike_table[[#This Row],[Age]] &lt; 31, "Adolescent 0-30", "Invalid")))</f>
        <v>Middle Age 31-54</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IF(Bike_table[[#This Row],[Age]] &gt;= 55, "Old 55+", IF(Bike_table[[#This Row],[Age]] &gt;= 31, "Middle Age 31-54", IF(Bike_table[[#This Row],[Age]] &lt; 31, "Adolescent 0-30", "Invalid")))</f>
        <v>Adolescent 0-30</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IF(Bike_table[[#This Row],[Age]] &gt;= 55, "Old 55+", IF(Bike_table[[#This Row],[Age]] &gt;= 31, "Middle Age 31-54", IF(Bike_table[[#This Row],[Age]] &lt; 31, "Adolescent 0-30", "Invalid")))</f>
        <v>Old 55+</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IF(Bike_table[[#This Row],[Age]] &gt;= 55, "Old 55+", IF(Bike_table[[#This Row],[Age]] &gt;= 31, "Middle Age 31-54", IF(Bike_table[[#This Row],[Age]] &lt; 31, "Adolescent 0-30", "Invalid")))</f>
        <v>Middle Age 31-54</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IF(Bike_table[[#This Row],[Age]] &gt;= 55, "Old 55+", IF(Bike_table[[#This Row],[Age]] &gt;= 31, "Middle Age 31-54", IF(Bike_table[[#This Row],[Age]] &lt; 31, "Adolescent 0-30", "Invalid")))</f>
        <v>Middle Age 31-54</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IF(Bike_table[[#This Row],[Age]] &gt;= 55, "Old 55+", IF(Bike_table[[#This Row],[Age]] &gt;= 31, "Middle Age 31-54", IF(Bike_table[[#This Row],[Age]] &lt; 31, "Adolescent 0-30", "Invalid")))</f>
        <v>Middle Age 31-54</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IF(Bike_table[[#This Row],[Age]] &gt;= 55, "Old 55+", IF(Bike_table[[#This Row],[Age]] &gt;= 31, "Middle Age 31-54", IF(Bike_table[[#This Row],[Age]] &lt; 31, "Adolescent 0-30", "Invalid")))</f>
        <v>Middle Age 31-54</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IF(Bike_table[[#This Row],[Age]] &gt;= 55, "Old 55+", IF(Bike_table[[#This Row],[Age]] &gt;= 31, "Middle Age 31-54", IF(Bike_table[[#This Row],[Age]] &lt; 31, "Adolescent 0-30", "Invalid")))</f>
        <v>Middle Age 31-54</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IF(Bike_table[[#This Row],[Age]] &gt;= 55, "Old 55+", IF(Bike_table[[#This Row],[Age]] &gt;= 31, "Middle Age 31-54", IF(Bike_table[[#This Row],[Age]] &lt; 31, "Adolescent 0-30", "Invalid")))</f>
        <v>Middle Age 31-54</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IF(Bike_table[[#This Row],[Age]] &gt;= 55, "Old 55+", IF(Bike_table[[#This Row],[Age]] &gt;= 31, "Middle Age 31-54", IF(Bike_table[[#This Row],[Age]] &lt; 31, "Adolescent 0-30", "Invalid")))</f>
        <v>Adolescent 0-30</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IF(Bike_table[[#This Row],[Age]] &gt;= 55, "Old 55+", IF(Bike_table[[#This Row],[Age]] &gt;= 31, "Middle Age 31-54", IF(Bike_table[[#This Row],[Age]] &lt; 31, "Adolescent 0-30", "Invalid")))</f>
        <v>Middle Age 31-54</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IF(Bike_table[[#This Row],[Age]] &gt;= 55, "Old 55+", IF(Bike_table[[#This Row],[Age]] &gt;= 31, "Middle Age 31-54", IF(Bike_table[[#This Row],[Age]] &lt; 31, "Adolescent 0-30", "Invalid")))</f>
        <v>Middle Age 31-54</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IF(Bike_table[[#This Row],[Age]] &gt;= 55, "Old 55+", IF(Bike_table[[#This Row],[Age]] &gt;= 31, "Middle Age 31-54", IF(Bike_table[[#This Row],[Age]] &lt; 31, "Adolescent 0-30", "Invalid")))</f>
        <v>Middle Age 31-54</v>
      </c>
      <c r="N841" t="s">
        <v>15</v>
      </c>
    </row>
    <row r="842" spans="1:14" x14ac:dyDescent="0.35">
      <c r="A842">
        <v>11233</v>
      </c>
      <c r="B842" t="s">
        <v>37</v>
      </c>
      <c r="C842" t="s">
        <v>36</v>
      </c>
      <c r="D842" s="3">
        <v>70000</v>
      </c>
      <c r="E842">
        <v>4</v>
      </c>
      <c r="F842" t="s">
        <v>19</v>
      </c>
      <c r="G842" t="s">
        <v>21</v>
      </c>
      <c r="H842" t="s">
        <v>15</v>
      </c>
      <c r="I842">
        <v>2</v>
      </c>
      <c r="J842" t="s">
        <v>49</v>
      </c>
      <c r="K842" t="s">
        <v>32</v>
      </c>
      <c r="L842">
        <v>53</v>
      </c>
      <c r="M842" t="str">
        <f>IF(Bike_table[[#This Row],[Age]] &gt;= 55, "Old 55+", IF(Bike_table[[#This Row],[Age]] &gt;= 31, "Middle Age 31-54", IF(Bike_table[[#This Row],[Age]] &lt; 31, "Adolescent 0-30", "Invalid")))</f>
        <v>Middle Age 31-54</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IF(Bike_table[[#This Row],[Age]] &gt;= 55, "Old 55+", IF(Bike_table[[#This Row],[Age]] &gt;= 31, "Middle Age 31-54", IF(Bike_table[[#This Row],[Age]] &lt; 31, "Adolescent 0-30", "Invalid")))</f>
        <v>Old 55+</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IF(Bike_table[[#This Row],[Age]] &gt;= 55, "Old 55+", IF(Bike_table[[#This Row],[Age]] &gt;= 31, "Middle Age 31-54", IF(Bike_table[[#This Row],[Age]] &lt; 31, "Adolescent 0-30", "Invalid")))</f>
        <v>Middle Age 31-54</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IF(Bike_table[[#This Row],[Age]] &gt;= 55, "Old 55+", IF(Bike_table[[#This Row],[Age]] &gt;= 31, "Middle Age 31-54", IF(Bike_table[[#This Row],[Age]] &lt; 31, "Adolescent 0-30", "Invalid")))</f>
        <v>Middle Age 31-54</v>
      </c>
      <c r="N845" t="s">
        <v>18</v>
      </c>
    </row>
    <row r="846" spans="1:14" x14ac:dyDescent="0.35">
      <c r="A846">
        <v>22743</v>
      </c>
      <c r="B846" t="s">
        <v>37</v>
      </c>
      <c r="C846" t="s">
        <v>39</v>
      </c>
      <c r="D846" s="3">
        <v>40000</v>
      </c>
      <c r="E846">
        <v>5</v>
      </c>
      <c r="F846" t="s">
        <v>27</v>
      </c>
      <c r="G846" t="s">
        <v>21</v>
      </c>
      <c r="H846" t="s">
        <v>15</v>
      </c>
      <c r="I846">
        <v>2</v>
      </c>
      <c r="J846" t="s">
        <v>49</v>
      </c>
      <c r="K846" t="s">
        <v>32</v>
      </c>
      <c r="L846">
        <v>60</v>
      </c>
      <c r="M846" t="str">
        <f>IF(Bike_table[[#This Row],[Age]] &gt;= 55, "Old 55+", IF(Bike_table[[#This Row],[Age]] &gt;= 31, "Middle Age 31-54", IF(Bike_table[[#This Row],[Age]] &lt; 31, "Adolescent 0-30", "Invalid")))</f>
        <v>Old 55+</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IF(Bike_table[[#This Row],[Age]] &gt;= 55, "Old 55+", IF(Bike_table[[#This Row],[Age]] &gt;= 31, "Middle Age 31-54", IF(Bike_table[[#This Row],[Age]] &lt; 31, "Adolescent 0-30", "Invalid")))</f>
        <v>Middle Age 31-54</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IF(Bike_table[[#This Row],[Age]] &gt;= 55, "Old 55+", IF(Bike_table[[#This Row],[Age]] &gt;= 31, "Middle Age 31-54", IF(Bike_table[[#This Row],[Age]] &lt; 31, "Adolescent 0-30", "Invalid")))</f>
        <v>Old 55+</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IF(Bike_table[[#This Row],[Age]] &gt;= 55, "Old 55+", IF(Bike_table[[#This Row],[Age]] &gt;= 31, "Middle Age 31-54", IF(Bike_table[[#This Row],[Age]] &lt; 31, "Adolescent 0-30", "Invalid")))</f>
        <v>Adolescent 0-30</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IF(Bike_table[[#This Row],[Age]] &gt;= 55, "Old 55+", IF(Bike_table[[#This Row],[Age]] &gt;= 31, "Middle Age 31-54", IF(Bike_table[[#This Row],[Age]] &lt; 31, "Adolescent 0-30", "Invalid")))</f>
        <v>Middle Age 31-54</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IF(Bike_table[[#This Row],[Age]] &gt;= 55, "Old 55+", IF(Bike_table[[#This Row],[Age]] &gt;= 31, "Middle Age 31-54", IF(Bike_table[[#This Row],[Age]] &lt; 31, "Adolescent 0-30", "Invalid")))</f>
        <v>Old 55+</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IF(Bike_table[[#This Row],[Age]] &gt;= 55, "Old 55+", IF(Bike_table[[#This Row],[Age]] &gt;= 31, "Middle Age 31-54", IF(Bike_table[[#This Row],[Age]] &lt; 31, "Adolescent 0-30", "Invalid")))</f>
        <v>Old 55+</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IF(Bike_table[[#This Row],[Age]] &gt;= 55, "Old 55+", IF(Bike_table[[#This Row],[Age]] &gt;= 31, "Middle Age 31-54", IF(Bike_table[[#This Row],[Age]] &lt; 31, "Adolescent 0-30", "Invalid")))</f>
        <v>Middle Age 31-54</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IF(Bike_table[[#This Row],[Age]] &gt;= 55, "Old 55+", IF(Bike_table[[#This Row],[Age]] &gt;= 31, "Middle Age 31-54", IF(Bike_table[[#This Row],[Age]] &lt; 31, "Adolescent 0-30", "Invalid")))</f>
        <v>Middle Age 31-54</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IF(Bike_table[[#This Row],[Age]] &gt;= 55, "Old 55+", IF(Bike_table[[#This Row],[Age]] &gt;= 31, "Middle Age 31-54", IF(Bike_table[[#This Row],[Age]] &lt; 31, "Adolescent 0-30", "Invalid")))</f>
        <v>Middle Age 31-54</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IF(Bike_table[[#This Row],[Age]] &gt;= 55, "Old 55+", IF(Bike_table[[#This Row],[Age]] &gt;= 31, "Middle Age 31-54", IF(Bike_table[[#This Row],[Age]] &lt; 31, "Adolescent 0-30", "Invalid")))</f>
        <v>Middle Age 31-54</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IF(Bike_table[[#This Row],[Age]] &gt;= 55, "Old 55+", IF(Bike_table[[#This Row],[Age]] &gt;= 31, "Middle Age 31-54", IF(Bike_table[[#This Row],[Age]] &lt; 31, "Adolescent 0-30", "Invalid")))</f>
        <v>Middle Age 31-54</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IF(Bike_table[[#This Row],[Age]] &gt;= 55, "Old 55+", IF(Bike_table[[#This Row],[Age]] &gt;= 31, "Middle Age 31-54", IF(Bike_table[[#This Row],[Age]] &lt; 31, "Adolescent 0-30", "Invalid")))</f>
        <v>Adolescent 0-30</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IF(Bike_table[[#This Row],[Age]] &gt;= 55, "Old 55+", IF(Bike_table[[#This Row],[Age]] &gt;= 31, "Middle Age 31-54", IF(Bike_table[[#This Row],[Age]] &lt; 31, "Adolescent 0-30", "Invalid")))</f>
        <v>Middle Age 31-54</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IF(Bike_table[[#This Row],[Age]] &gt;= 55, "Old 55+", IF(Bike_table[[#This Row],[Age]] &gt;= 31, "Middle Age 31-54", IF(Bike_table[[#This Row],[Age]] &lt; 31, "Adolescent 0-30", "Invalid")))</f>
        <v>Middle Age 31-54</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IF(Bike_table[[#This Row],[Age]] &gt;= 55, "Old 55+", IF(Bike_table[[#This Row],[Age]] &gt;= 31, "Middle Age 31-54", IF(Bike_table[[#This Row],[Age]] &lt; 31, "Adolescent 0-30", "Invalid")))</f>
        <v>Middle Age 31-54</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IF(Bike_table[[#This Row],[Age]] &gt;= 55, "Old 55+", IF(Bike_table[[#This Row],[Age]] &gt;= 31, "Middle Age 31-54", IF(Bike_table[[#This Row],[Age]] &lt; 31, "Adolescent 0-30", "Invalid")))</f>
        <v>Middle Age 31-54</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IF(Bike_table[[#This Row],[Age]] &gt;= 55, "Old 55+", IF(Bike_table[[#This Row],[Age]] &gt;= 31, "Middle Age 31-54", IF(Bike_table[[#This Row],[Age]] &lt; 31, "Adolescent 0-30", "Invalid")))</f>
        <v>Middle Age 31-54</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IF(Bike_table[[#This Row],[Age]] &gt;= 55, "Old 55+", IF(Bike_table[[#This Row],[Age]] &gt;= 31, "Middle Age 31-54", IF(Bike_table[[#This Row],[Age]] &lt; 31, "Adolescent 0-30", "Invalid")))</f>
        <v>Middle Age 31-54</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IF(Bike_table[[#This Row],[Age]] &gt;= 55, "Old 55+", IF(Bike_table[[#This Row],[Age]] &gt;= 31, "Middle Age 31-54", IF(Bike_table[[#This Row],[Age]] &lt; 31, "Adolescent 0-30", "Invalid")))</f>
        <v>Middle Age 31-54</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IF(Bike_table[[#This Row],[Age]] &gt;= 55, "Old 55+", IF(Bike_table[[#This Row],[Age]] &gt;= 31, "Middle Age 31-54", IF(Bike_table[[#This Row],[Age]] &lt; 31, "Adolescent 0-30", "Invalid")))</f>
        <v>Middle Age 31-54</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IF(Bike_table[[#This Row],[Age]] &gt;= 55, "Old 55+", IF(Bike_table[[#This Row],[Age]] &gt;= 31, "Middle Age 31-54", IF(Bike_table[[#This Row],[Age]] &lt; 31, "Adolescent 0-30", "Invalid")))</f>
        <v>Middle Age 31-54</v>
      </c>
      <c r="N867" t="s">
        <v>15</v>
      </c>
    </row>
    <row r="868" spans="1:14" x14ac:dyDescent="0.35">
      <c r="A868">
        <v>28052</v>
      </c>
      <c r="B868" t="s">
        <v>37</v>
      </c>
      <c r="C868" t="s">
        <v>36</v>
      </c>
      <c r="D868" s="3">
        <v>60000</v>
      </c>
      <c r="E868">
        <v>2</v>
      </c>
      <c r="F868" t="s">
        <v>27</v>
      </c>
      <c r="G868" t="s">
        <v>21</v>
      </c>
      <c r="H868" t="s">
        <v>15</v>
      </c>
      <c r="I868">
        <v>2</v>
      </c>
      <c r="J868" t="s">
        <v>49</v>
      </c>
      <c r="K868" t="s">
        <v>32</v>
      </c>
      <c r="L868">
        <v>55</v>
      </c>
      <c r="M868" t="str">
        <f>IF(Bike_table[[#This Row],[Age]] &gt;= 55, "Old 55+", IF(Bike_table[[#This Row],[Age]] &gt;= 31, "Middle Age 31-54", IF(Bike_table[[#This Row],[Age]] &lt; 31, "Adolescent 0-30", "Invalid")))</f>
        <v>Old 55+</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IF(Bike_table[[#This Row],[Age]] &gt;= 55, "Old 55+", IF(Bike_table[[#This Row],[Age]] &gt;= 31, "Middle Age 31-54", IF(Bike_table[[#This Row],[Age]] &lt; 31, "Adolescent 0-30", "Invalid")))</f>
        <v>Middle Age 31-54</v>
      </c>
      <c r="N869" t="s">
        <v>18</v>
      </c>
    </row>
    <row r="870" spans="1:14" x14ac:dyDescent="0.35">
      <c r="A870">
        <v>24955</v>
      </c>
      <c r="B870" t="s">
        <v>38</v>
      </c>
      <c r="C870" t="s">
        <v>36</v>
      </c>
      <c r="D870" s="3">
        <v>30000</v>
      </c>
      <c r="E870">
        <v>5</v>
      </c>
      <c r="F870" t="s">
        <v>29</v>
      </c>
      <c r="G870" t="s">
        <v>14</v>
      </c>
      <c r="H870" t="s">
        <v>15</v>
      </c>
      <c r="I870">
        <v>3</v>
      </c>
      <c r="J870" t="s">
        <v>49</v>
      </c>
      <c r="K870" t="s">
        <v>32</v>
      </c>
      <c r="L870">
        <v>60</v>
      </c>
      <c r="M870" t="str">
        <f>IF(Bike_table[[#This Row],[Age]] &gt;= 55, "Old 55+", IF(Bike_table[[#This Row],[Age]] &gt;= 31, "Middle Age 31-54", IF(Bike_table[[#This Row],[Age]] &lt; 31, "Adolescent 0-30", "Invalid")))</f>
        <v>Old 55+</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IF(Bike_table[[#This Row],[Age]] &gt;= 55, "Old 55+", IF(Bike_table[[#This Row],[Age]] &gt;= 31, "Middle Age 31-54", IF(Bike_table[[#This Row],[Age]] &lt; 31, "Adolescent 0-30", "Invalid")))</f>
        <v>Middle Age 31-54</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IF(Bike_table[[#This Row],[Age]] &gt;= 55, "Old 55+", IF(Bike_table[[#This Row],[Age]] &gt;= 31, "Middle Age 31-54", IF(Bike_table[[#This Row],[Age]] &lt; 31, "Adolescent 0-30", "Invalid")))</f>
        <v>Middle Age 31-54</v>
      </c>
      <c r="N872" t="s">
        <v>18</v>
      </c>
    </row>
    <row r="873" spans="1:14" x14ac:dyDescent="0.35">
      <c r="A873">
        <v>11219</v>
      </c>
      <c r="B873" t="s">
        <v>37</v>
      </c>
      <c r="C873" t="s">
        <v>36</v>
      </c>
      <c r="D873" s="3">
        <v>60000</v>
      </c>
      <c r="E873">
        <v>2</v>
      </c>
      <c r="F873" t="s">
        <v>27</v>
      </c>
      <c r="G873" t="s">
        <v>21</v>
      </c>
      <c r="H873" t="s">
        <v>15</v>
      </c>
      <c r="I873">
        <v>2</v>
      </c>
      <c r="J873" t="s">
        <v>49</v>
      </c>
      <c r="K873" t="s">
        <v>32</v>
      </c>
      <c r="L873">
        <v>55</v>
      </c>
      <c r="M873" t="str">
        <f>IF(Bike_table[[#This Row],[Age]] &gt;= 55, "Old 55+", IF(Bike_table[[#This Row],[Age]] &gt;= 31, "Middle Age 31-54", IF(Bike_table[[#This Row],[Age]] &lt; 31, "Adolescent 0-30", "Invalid")))</f>
        <v>Old 55+</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IF(Bike_table[[#This Row],[Age]] &gt;= 55, "Old 55+", IF(Bike_table[[#This Row],[Age]] &gt;= 31, "Middle Age 31-54", IF(Bike_table[[#This Row],[Age]] &lt; 31, "Adolescent 0-30", "Invalid")))</f>
        <v>Middle Age 31-54</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IF(Bike_table[[#This Row],[Age]] &gt;= 55, "Old 55+", IF(Bike_table[[#This Row],[Age]] &gt;= 31, "Middle Age 31-54", IF(Bike_table[[#This Row],[Age]] &lt; 31, "Adolescent 0-30", "Invalid")))</f>
        <v>Middle Age 31-54</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IF(Bike_table[[#This Row],[Age]] &gt;= 55, "Old 55+", IF(Bike_table[[#This Row],[Age]] &gt;= 31, "Middle Age 31-54", IF(Bike_table[[#This Row],[Age]] &lt; 31, "Adolescent 0-30", "Invalid")))</f>
        <v>Middle Age 31-54</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IF(Bike_table[[#This Row],[Age]] &gt;= 55, "Old 55+", IF(Bike_table[[#This Row],[Age]] &gt;= 31, "Middle Age 31-54", IF(Bike_table[[#This Row],[Age]] &lt; 31, "Adolescent 0-30", "Invalid")))</f>
        <v>Middle Age 31-54</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IF(Bike_table[[#This Row],[Age]] &gt;= 55, "Old 55+", IF(Bike_table[[#This Row],[Age]] &gt;= 31, "Middle Age 31-54", IF(Bike_table[[#This Row],[Age]] &lt; 31, "Adolescent 0-30", "Invalid")))</f>
        <v>Adolescent 0-30</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IF(Bike_table[[#This Row],[Age]] &gt;= 55, "Old 55+", IF(Bike_table[[#This Row],[Age]] &gt;= 31, "Middle Age 31-54", IF(Bike_table[[#This Row],[Age]] &lt; 31, "Adolescent 0-30", "Invalid")))</f>
        <v>Old 55+</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IF(Bike_table[[#This Row],[Age]] &gt;= 55, "Old 55+", IF(Bike_table[[#This Row],[Age]] &gt;= 31, "Middle Age 31-54", IF(Bike_table[[#This Row],[Age]] &lt; 31, "Adolescent 0-30", "Invalid")))</f>
        <v>Old 55+</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IF(Bike_table[[#This Row],[Age]] &gt;= 55, "Old 55+", IF(Bike_table[[#This Row],[Age]] &gt;= 31, "Middle Age 31-54", IF(Bike_table[[#This Row],[Age]] &lt; 31, "Adolescent 0-30", "Invalid")))</f>
        <v>Middle Age 31-54</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IF(Bike_table[[#This Row],[Age]] &gt;= 55, "Old 55+", IF(Bike_table[[#This Row],[Age]] &gt;= 31, "Middle Age 31-54", IF(Bike_table[[#This Row],[Age]] &lt; 31, "Adolescent 0-30", "Invalid")))</f>
        <v>Middle Age 31-54</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IF(Bike_table[[#This Row],[Age]] &gt;= 55, "Old 55+", IF(Bike_table[[#This Row],[Age]] &gt;= 31, "Middle Age 31-54", IF(Bike_table[[#This Row],[Age]] &lt; 31, "Adolescent 0-30", "Invalid")))</f>
        <v>Old 55+</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IF(Bike_table[[#This Row],[Age]] &gt;= 55, "Old 55+", IF(Bike_table[[#This Row],[Age]] &gt;= 31, "Middle Age 31-54", IF(Bike_table[[#This Row],[Age]] &lt; 31, "Adolescent 0-30", "Invalid")))</f>
        <v>Middle Age 31-54</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IF(Bike_table[[#This Row],[Age]] &gt;= 55, "Old 55+", IF(Bike_table[[#This Row],[Age]] &gt;= 31, "Middle Age 31-54", IF(Bike_table[[#This Row],[Age]] &lt; 31, "Adolescent 0-30", "Invalid")))</f>
        <v>Middle Age 31-54</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IF(Bike_table[[#This Row],[Age]] &gt;= 55, "Old 55+", IF(Bike_table[[#This Row],[Age]] &gt;= 31, "Middle Age 31-54", IF(Bike_table[[#This Row],[Age]] &lt; 31, "Adolescent 0-30", "Invalid")))</f>
        <v>Old 55+</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IF(Bike_table[[#This Row],[Age]] &gt;= 55, "Old 55+", IF(Bike_table[[#This Row],[Age]] &gt;= 31, "Middle Age 31-54", IF(Bike_table[[#This Row],[Age]] &lt; 31, "Adolescent 0-30", "Invalid")))</f>
        <v>Middle Age 31-54</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IF(Bike_table[[#This Row],[Age]] &gt;= 55, "Old 55+", IF(Bike_table[[#This Row],[Age]] &gt;= 31, "Middle Age 31-54", IF(Bike_table[[#This Row],[Age]] &lt; 31, "Adolescent 0-30", "Invalid")))</f>
        <v>Middle Age 31-54</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IF(Bike_table[[#This Row],[Age]] &gt;= 55, "Old 55+", IF(Bike_table[[#This Row],[Age]] &gt;= 31, "Middle Age 31-54", IF(Bike_table[[#This Row],[Age]] &lt; 31, "Adolescent 0-30", "Invalid")))</f>
        <v>Middle Age 31-54</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IF(Bike_table[[#This Row],[Age]] &gt;= 55, "Old 55+", IF(Bike_table[[#This Row],[Age]] &gt;= 31, "Middle Age 31-54", IF(Bike_table[[#This Row],[Age]] &lt; 31, "Adolescent 0-30", "Invalid")))</f>
        <v>Middle Age 31-54</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IF(Bike_table[[#This Row],[Age]] &gt;= 55, "Old 55+", IF(Bike_table[[#This Row],[Age]] &gt;= 31, "Middle Age 31-54", IF(Bike_table[[#This Row],[Age]] &lt; 31, "Adolescent 0-30", "Invalid")))</f>
        <v>Middle Age 31-54</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IF(Bike_table[[#This Row],[Age]] &gt;= 55, "Old 55+", IF(Bike_table[[#This Row],[Age]] &gt;= 31, "Middle Age 31-54", IF(Bike_table[[#This Row],[Age]] &lt; 31, "Adolescent 0-30", "Invalid")))</f>
        <v>Middle Age 31-54</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IF(Bike_table[[#This Row],[Age]] &gt;= 55, "Old 55+", IF(Bike_table[[#This Row],[Age]] &gt;= 31, "Middle Age 31-54", IF(Bike_table[[#This Row],[Age]] &lt; 31, "Adolescent 0-30", "Invalid")))</f>
        <v>Old 55+</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IF(Bike_table[[#This Row],[Age]] &gt;= 55, "Old 55+", IF(Bike_table[[#This Row],[Age]] &gt;= 31, "Middle Age 31-54", IF(Bike_table[[#This Row],[Age]] &lt; 31, "Adolescent 0-30", "Invalid")))</f>
        <v>Middle Age 31-54</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IF(Bike_table[[#This Row],[Age]] &gt;= 55, "Old 55+", IF(Bike_table[[#This Row],[Age]] &gt;= 31, "Middle Age 31-54", IF(Bike_table[[#This Row],[Age]] &lt; 31, "Adolescent 0-30", "Invalid")))</f>
        <v>Middle Age 31-54</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IF(Bike_table[[#This Row],[Age]] &gt;= 55, "Old 55+", IF(Bike_table[[#This Row],[Age]] &gt;= 31, "Middle Age 31-54", IF(Bike_table[[#This Row],[Age]] &lt; 31, "Adolescent 0-30", "Invalid")))</f>
        <v>Middle Age 31-54</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IF(Bike_table[[#This Row],[Age]] &gt;= 55, "Old 55+", IF(Bike_table[[#This Row],[Age]] &gt;= 31, "Middle Age 31-54", IF(Bike_table[[#This Row],[Age]] &lt; 31, "Adolescent 0-30", "Invalid")))</f>
        <v>Old 55+</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IF(Bike_table[[#This Row],[Age]] &gt;= 55, "Old 55+", IF(Bike_table[[#This Row],[Age]] &gt;= 31, "Middle Age 31-54", IF(Bike_table[[#This Row],[Age]] &lt; 31, "Adolescent 0-30", "Invalid")))</f>
        <v>Middle Age 31-54</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IF(Bike_table[[#This Row],[Age]] &gt;= 55, "Old 55+", IF(Bike_table[[#This Row],[Age]] &gt;= 31, "Middle Age 31-54", IF(Bike_table[[#This Row],[Age]] &lt; 31, "Adolescent 0-30", "Invalid")))</f>
        <v>Adolescent 0-30</v>
      </c>
      <c r="N899" t="s">
        <v>18</v>
      </c>
    </row>
    <row r="900" spans="1:14" x14ac:dyDescent="0.35">
      <c r="A900">
        <v>18066</v>
      </c>
      <c r="B900" t="s">
        <v>38</v>
      </c>
      <c r="C900" t="s">
        <v>36</v>
      </c>
      <c r="D900" s="3">
        <v>70000</v>
      </c>
      <c r="E900">
        <v>5</v>
      </c>
      <c r="F900" t="s">
        <v>13</v>
      </c>
      <c r="G900" t="s">
        <v>28</v>
      </c>
      <c r="H900" t="s">
        <v>15</v>
      </c>
      <c r="I900">
        <v>3</v>
      </c>
      <c r="J900" t="s">
        <v>49</v>
      </c>
      <c r="K900" t="s">
        <v>32</v>
      </c>
      <c r="L900">
        <v>60</v>
      </c>
      <c r="M900" t="str">
        <f>IF(Bike_table[[#This Row],[Age]] &gt;= 55, "Old 55+", IF(Bike_table[[#This Row],[Age]] &gt;= 31, "Middle Age 31-54", IF(Bike_table[[#This Row],[Age]] &lt; 31, "Adolescent 0-30", "Invalid")))</f>
        <v>Old 55+</v>
      </c>
      <c r="N900" t="s">
        <v>15</v>
      </c>
    </row>
    <row r="901" spans="1:14" x14ac:dyDescent="0.35">
      <c r="A901">
        <v>28192</v>
      </c>
      <c r="B901" t="s">
        <v>37</v>
      </c>
      <c r="C901" t="s">
        <v>39</v>
      </c>
      <c r="D901" s="3">
        <v>70000</v>
      </c>
      <c r="E901">
        <v>5</v>
      </c>
      <c r="F901" t="s">
        <v>31</v>
      </c>
      <c r="G901" t="s">
        <v>21</v>
      </c>
      <c r="H901" t="s">
        <v>15</v>
      </c>
      <c r="I901">
        <v>3</v>
      </c>
      <c r="J901" t="s">
        <v>49</v>
      </c>
      <c r="K901" t="s">
        <v>32</v>
      </c>
      <c r="L901">
        <v>46</v>
      </c>
      <c r="M901" t="str">
        <f>IF(Bike_table[[#This Row],[Age]] &gt;= 55, "Old 55+", IF(Bike_table[[#This Row],[Age]] &gt;= 31, "Middle Age 31-54", IF(Bike_table[[#This Row],[Age]] &lt; 31, "Adolescent 0-30", "Invalid")))</f>
        <v>Middle Age 31-54</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IF(Bike_table[[#This Row],[Age]] &gt;= 55, "Old 55+", IF(Bike_table[[#This Row],[Age]] &gt;= 31, "Middle Age 31-54", IF(Bike_table[[#This Row],[Age]] &lt; 31, "Adolescent 0-30", "Invalid")))</f>
        <v>Middle Age 31-54</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IF(Bike_table[[#This Row],[Age]] &gt;= 55, "Old 55+", IF(Bike_table[[#This Row],[Age]] &gt;= 31, "Middle Age 31-54", IF(Bike_table[[#This Row],[Age]] &lt; 31, "Adolescent 0-30", "Invalid")))</f>
        <v>Middle Age 31-54</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IF(Bike_table[[#This Row],[Age]] &gt;= 55, "Old 55+", IF(Bike_table[[#This Row],[Age]] &gt;= 31, "Middle Age 31-54", IF(Bike_table[[#This Row],[Age]] &lt; 31, "Adolescent 0-30", "Invalid")))</f>
        <v>Middle Age 31-54</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IF(Bike_table[[#This Row],[Age]] &gt;= 55, "Old 55+", IF(Bike_table[[#This Row],[Age]] &gt;= 31, "Middle Age 31-54", IF(Bike_table[[#This Row],[Age]] &lt; 31, "Adolescent 0-30", "Invalid")))</f>
        <v>Old 55+</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IF(Bike_table[[#This Row],[Age]] &gt;= 55, "Old 55+", IF(Bike_table[[#This Row],[Age]] &gt;= 31, "Middle Age 31-54", IF(Bike_table[[#This Row],[Age]] &lt; 31, "Adolescent 0-30", "Invalid")))</f>
        <v>Middle Age 31-54</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IF(Bike_table[[#This Row],[Age]] &gt;= 55, "Old 55+", IF(Bike_table[[#This Row],[Age]] &gt;= 31, "Middle Age 31-54", IF(Bike_table[[#This Row],[Age]] &lt; 31, "Adolescent 0-30", "Invalid")))</f>
        <v>Middle Age 31-54</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IF(Bike_table[[#This Row],[Age]] &gt;= 55, "Old 55+", IF(Bike_table[[#This Row],[Age]] &gt;= 31, "Middle Age 31-54", IF(Bike_table[[#This Row],[Age]] &lt; 31, "Adolescent 0-30", "Invalid")))</f>
        <v>Middle Age 31-54</v>
      </c>
      <c r="N908" t="s">
        <v>15</v>
      </c>
    </row>
    <row r="909" spans="1:14" x14ac:dyDescent="0.35">
      <c r="A909">
        <v>19747</v>
      </c>
      <c r="B909" t="s">
        <v>37</v>
      </c>
      <c r="C909" t="s">
        <v>36</v>
      </c>
      <c r="D909" s="3">
        <v>50000</v>
      </c>
      <c r="E909">
        <v>4</v>
      </c>
      <c r="F909" t="s">
        <v>13</v>
      </c>
      <c r="G909" t="s">
        <v>28</v>
      </c>
      <c r="H909" t="s">
        <v>15</v>
      </c>
      <c r="I909">
        <v>2</v>
      </c>
      <c r="J909" t="s">
        <v>49</v>
      </c>
      <c r="K909" t="s">
        <v>32</v>
      </c>
      <c r="L909">
        <v>63</v>
      </c>
      <c r="M909" t="str">
        <f>IF(Bike_table[[#This Row],[Age]] &gt;= 55, "Old 55+", IF(Bike_table[[#This Row],[Age]] &gt;= 31, "Middle Age 31-54", IF(Bike_table[[#This Row],[Age]] &lt; 31, "Adolescent 0-30", "Invalid")))</f>
        <v>Old 55+</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IF(Bike_table[[#This Row],[Age]] &gt;= 55, "Old 55+", IF(Bike_table[[#This Row],[Age]] &gt;= 31, "Middle Age 31-54", IF(Bike_table[[#This Row],[Age]] &lt; 31, "Adolescent 0-30", "Invalid")))</f>
        <v>Middle Age 31-54</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IF(Bike_table[[#This Row],[Age]] &gt;= 55, "Old 55+", IF(Bike_table[[#This Row],[Age]] &gt;= 31, "Middle Age 31-54", IF(Bike_table[[#This Row],[Age]] &lt; 31, "Adolescent 0-30", "Invalid")))</f>
        <v>Middle Age 31-54</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IF(Bike_table[[#This Row],[Age]] &gt;= 55, "Old 55+", IF(Bike_table[[#This Row],[Age]] &gt;= 31, "Middle Age 31-54", IF(Bike_table[[#This Row],[Age]] &lt; 31, "Adolescent 0-30", "Invalid")))</f>
        <v>Middle Age 31-54</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IF(Bike_table[[#This Row],[Age]] &gt;= 55, "Old 55+", IF(Bike_table[[#This Row],[Age]] &gt;= 31, "Middle Age 31-54", IF(Bike_table[[#This Row],[Age]] &lt; 31, "Adolescent 0-30", "Invalid")))</f>
        <v>Old 55+</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IF(Bike_table[[#This Row],[Age]] &gt;= 55, "Old 55+", IF(Bike_table[[#This Row],[Age]] &gt;= 31, "Middle Age 31-54", IF(Bike_table[[#This Row],[Age]] &lt; 31, "Adolescent 0-30", "Invalid")))</f>
        <v>Middle Age 31-54</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IF(Bike_table[[#This Row],[Age]] &gt;= 55, "Old 55+", IF(Bike_table[[#This Row],[Age]] &gt;= 31, "Middle Age 31-54", IF(Bike_table[[#This Row],[Age]] &lt; 31, "Adolescent 0-30", "Invalid")))</f>
        <v>Middle Age 31-54</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IF(Bike_table[[#This Row],[Age]] &gt;= 55, "Old 55+", IF(Bike_table[[#This Row],[Age]] &gt;= 31, "Middle Age 31-54", IF(Bike_table[[#This Row],[Age]] &lt; 31, "Adolescent 0-30", "Invalid")))</f>
        <v>Middle Age 31-54</v>
      </c>
      <c r="N916" t="s">
        <v>18</v>
      </c>
    </row>
    <row r="917" spans="1:14" x14ac:dyDescent="0.35">
      <c r="A917">
        <v>21752</v>
      </c>
      <c r="B917" t="s">
        <v>37</v>
      </c>
      <c r="C917" t="s">
        <v>36</v>
      </c>
      <c r="D917" s="3">
        <v>60000</v>
      </c>
      <c r="E917">
        <v>3</v>
      </c>
      <c r="F917" t="s">
        <v>31</v>
      </c>
      <c r="G917" t="s">
        <v>28</v>
      </c>
      <c r="H917" t="s">
        <v>15</v>
      </c>
      <c r="I917">
        <v>2</v>
      </c>
      <c r="J917" t="s">
        <v>49</v>
      </c>
      <c r="K917" t="s">
        <v>32</v>
      </c>
      <c r="L917">
        <v>64</v>
      </c>
      <c r="M917" t="str">
        <f>IF(Bike_table[[#This Row],[Age]] &gt;= 55, "Old 55+", IF(Bike_table[[#This Row],[Age]] &gt;= 31, "Middle Age 31-54", IF(Bike_table[[#This Row],[Age]] &lt; 31, "Adolescent 0-30", "Invalid")))</f>
        <v>Old 55+</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IF(Bike_table[[#This Row],[Age]] &gt;= 55, "Old 55+", IF(Bike_table[[#This Row],[Age]] &gt;= 31, "Middle Age 31-54", IF(Bike_table[[#This Row],[Age]] &lt; 31, "Adolescent 0-30", "Invalid")))</f>
        <v>Middle Age 31-54</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IF(Bike_table[[#This Row],[Age]] &gt;= 55, "Old 55+", IF(Bike_table[[#This Row],[Age]] &gt;= 31, "Middle Age 31-54", IF(Bike_table[[#This Row],[Age]] &lt; 31, "Adolescent 0-30", "Invalid")))</f>
        <v>Middle Age 31-54</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IF(Bike_table[[#This Row],[Age]] &gt;= 55, "Old 55+", IF(Bike_table[[#This Row],[Age]] &gt;= 31, "Middle Age 31-54", IF(Bike_table[[#This Row],[Age]] &lt; 31, "Adolescent 0-30", "Invalid")))</f>
        <v>Middle Age 31-54</v>
      </c>
      <c r="N920" t="s">
        <v>15</v>
      </c>
    </row>
    <row r="921" spans="1:14" x14ac:dyDescent="0.35">
      <c r="A921">
        <v>21451</v>
      </c>
      <c r="B921" t="s">
        <v>37</v>
      </c>
      <c r="C921" t="s">
        <v>39</v>
      </c>
      <c r="D921" s="3">
        <v>40000</v>
      </c>
      <c r="E921">
        <v>4</v>
      </c>
      <c r="F921" t="s">
        <v>27</v>
      </c>
      <c r="G921" t="s">
        <v>21</v>
      </c>
      <c r="H921" t="s">
        <v>15</v>
      </c>
      <c r="I921">
        <v>2</v>
      </c>
      <c r="J921" t="s">
        <v>49</v>
      </c>
      <c r="K921" t="s">
        <v>32</v>
      </c>
      <c r="L921">
        <v>61</v>
      </c>
      <c r="M921" t="str">
        <f>IF(Bike_table[[#This Row],[Age]] &gt;= 55, "Old 55+", IF(Bike_table[[#This Row],[Age]] &gt;= 31, "Middle Age 31-54", IF(Bike_table[[#This Row],[Age]] &lt; 31, "Adolescent 0-30", "Invalid")))</f>
        <v>Old 55+</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IF(Bike_table[[#This Row],[Age]] &gt;= 55, "Old 55+", IF(Bike_table[[#This Row],[Age]] &gt;= 31, "Middle Age 31-54", IF(Bike_table[[#This Row],[Age]] &lt; 31, "Adolescent 0-30", "Invalid")))</f>
        <v>Middle Age 31-54</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IF(Bike_table[[#This Row],[Age]] &gt;= 55, "Old 55+", IF(Bike_table[[#This Row],[Age]] &gt;= 31, "Middle Age 31-54", IF(Bike_table[[#This Row],[Age]] &lt; 31, "Adolescent 0-30", "Invalid")))</f>
        <v>Middle Age 31-54</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IF(Bike_table[[#This Row],[Age]] &gt;= 55, "Old 55+", IF(Bike_table[[#This Row],[Age]] &gt;= 31, "Middle Age 31-54", IF(Bike_table[[#This Row],[Age]] &lt; 31, "Adolescent 0-30", "Invalid")))</f>
        <v>Middle Age 31-54</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IF(Bike_table[[#This Row],[Age]] &gt;= 55, "Old 55+", IF(Bike_table[[#This Row],[Age]] &gt;= 31, "Middle Age 31-54", IF(Bike_table[[#This Row],[Age]] &lt; 31, "Adolescent 0-30", "Invalid")))</f>
        <v>Middle Age 31-54</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IF(Bike_table[[#This Row],[Age]] &gt;= 55, "Old 55+", IF(Bike_table[[#This Row],[Age]] &gt;= 31, "Middle Age 31-54", IF(Bike_table[[#This Row],[Age]] &lt; 31, "Adolescent 0-30", "Invalid")))</f>
        <v>Middle Age 31-54</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IF(Bike_table[[#This Row],[Age]] &gt;= 55, "Old 55+", IF(Bike_table[[#This Row],[Age]] &gt;= 31, "Middle Age 31-54", IF(Bike_table[[#This Row],[Age]] &lt; 31, "Adolescent 0-30", "Invalid")))</f>
        <v>Middle Age 31-54</v>
      </c>
      <c r="N927" t="s">
        <v>15</v>
      </c>
    </row>
    <row r="928" spans="1:14" x14ac:dyDescent="0.35">
      <c r="A928">
        <v>26495</v>
      </c>
      <c r="B928" t="s">
        <v>38</v>
      </c>
      <c r="C928" t="s">
        <v>39</v>
      </c>
      <c r="D928" s="3">
        <v>40000</v>
      </c>
      <c r="E928">
        <v>2</v>
      </c>
      <c r="F928" t="s">
        <v>27</v>
      </c>
      <c r="G928" t="s">
        <v>21</v>
      </c>
      <c r="H928" t="s">
        <v>15</v>
      </c>
      <c r="I928">
        <v>2</v>
      </c>
      <c r="J928" t="s">
        <v>49</v>
      </c>
      <c r="K928" t="s">
        <v>32</v>
      </c>
      <c r="L928">
        <v>57</v>
      </c>
      <c r="M928" t="str">
        <f>IF(Bike_table[[#This Row],[Age]] &gt;= 55, "Old 55+", IF(Bike_table[[#This Row],[Age]] &gt;= 31, "Middle Age 31-54", IF(Bike_table[[#This Row],[Age]] &lt; 31, "Adolescent 0-30", "Invalid")))</f>
        <v>Old 55+</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IF(Bike_table[[#This Row],[Age]] &gt;= 55, "Old 55+", IF(Bike_table[[#This Row],[Age]] &gt;= 31, "Middle Age 31-54", IF(Bike_table[[#This Row],[Age]] &lt; 31, "Adolescent 0-30", "Invalid")))</f>
        <v>Middle Age 31-54</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IF(Bike_table[[#This Row],[Age]] &gt;= 55, "Old 55+", IF(Bike_table[[#This Row],[Age]] &gt;= 31, "Middle Age 31-54", IF(Bike_table[[#This Row],[Age]] &lt; 31, "Adolescent 0-30", "Invalid")))</f>
        <v>Middle Age 31-54</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IF(Bike_table[[#This Row],[Age]] &gt;= 55, "Old 55+", IF(Bike_table[[#This Row],[Age]] &gt;= 31, "Middle Age 31-54", IF(Bike_table[[#This Row],[Age]] &lt; 31, "Adolescent 0-30", "Invalid")))</f>
        <v>Middle Age 31-54</v>
      </c>
      <c r="N931" t="s">
        <v>18</v>
      </c>
    </row>
    <row r="932" spans="1:14" x14ac:dyDescent="0.35">
      <c r="A932">
        <v>19543</v>
      </c>
      <c r="B932" t="s">
        <v>37</v>
      </c>
      <c r="C932" t="s">
        <v>36</v>
      </c>
      <c r="D932" s="3">
        <v>70000</v>
      </c>
      <c r="E932">
        <v>5</v>
      </c>
      <c r="F932" t="s">
        <v>31</v>
      </c>
      <c r="G932" t="s">
        <v>21</v>
      </c>
      <c r="H932" t="s">
        <v>18</v>
      </c>
      <c r="I932">
        <v>3</v>
      </c>
      <c r="J932" t="s">
        <v>49</v>
      </c>
      <c r="K932" t="s">
        <v>32</v>
      </c>
      <c r="L932">
        <v>47</v>
      </c>
      <c r="M932" t="str">
        <f>IF(Bike_table[[#This Row],[Age]] &gt;= 55, "Old 55+", IF(Bike_table[[#This Row],[Age]] &gt;= 31, "Middle Age 31-54", IF(Bike_table[[#This Row],[Age]] &lt; 31, "Adolescent 0-30", "Invalid")))</f>
        <v>Middle Age 31-54</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IF(Bike_table[[#This Row],[Age]] &gt;= 55, "Old 55+", IF(Bike_table[[#This Row],[Age]] &gt;= 31, "Middle Age 31-54", IF(Bike_table[[#This Row],[Age]] &lt; 31, "Adolescent 0-30", "Invalid")))</f>
        <v>Middle Age 31-54</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IF(Bike_table[[#This Row],[Age]] &gt;= 55, "Old 55+", IF(Bike_table[[#This Row],[Age]] &gt;= 31, "Middle Age 31-54", IF(Bike_table[[#This Row],[Age]] &lt; 31, "Adolescent 0-30", "Invalid")))</f>
        <v>Adolescent 0-30</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IF(Bike_table[[#This Row],[Age]] &gt;= 55, "Old 55+", IF(Bike_table[[#This Row],[Age]] &gt;= 31, "Middle Age 31-54", IF(Bike_table[[#This Row],[Age]] &lt; 31, "Adolescent 0-30", "Invalid")))</f>
        <v>Adolescent 0-30</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IF(Bike_table[[#This Row],[Age]] &gt;= 55, "Old 55+", IF(Bike_table[[#This Row],[Age]] &gt;= 31, "Middle Age 31-54", IF(Bike_table[[#This Row],[Age]] &lt; 31, "Adolescent 0-30", "Invalid")))</f>
        <v>Old 55+</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IF(Bike_table[[#This Row],[Age]] &gt;= 55, "Old 55+", IF(Bike_table[[#This Row],[Age]] &gt;= 31, "Middle Age 31-54", IF(Bike_table[[#This Row],[Age]] &lt; 31, "Adolescent 0-30", "Invalid")))</f>
        <v>Middle Age 31-54</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IF(Bike_table[[#This Row],[Age]] &gt;= 55, "Old 55+", IF(Bike_table[[#This Row],[Age]] &gt;= 31, "Middle Age 31-54", IF(Bike_table[[#This Row],[Age]] &lt; 31, "Adolescent 0-30", "Invalid")))</f>
        <v>Old 55+</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IF(Bike_table[[#This Row],[Age]] &gt;= 55, "Old 55+", IF(Bike_table[[#This Row],[Age]] &gt;= 31, "Middle Age 31-54", IF(Bike_table[[#This Row],[Age]] &lt; 31, "Adolescent 0-30", "Invalid")))</f>
        <v>Middle Age 31-54</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IF(Bike_table[[#This Row],[Age]] &gt;= 55, "Old 55+", IF(Bike_table[[#This Row],[Age]] &gt;= 31, "Middle Age 31-54", IF(Bike_table[[#This Row],[Age]] &lt; 31, "Adolescent 0-30", "Invalid")))</f>
        <v>Adolescent 0-30</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IF(Bike_table[[#This Row],[Age]] &gt;= 55, "Old 55+", IF(Bike_table[[#This Row],[Age]] &gt;= 31, "Middle Age 31-54", IF(Bike_table[[#This Row],[Age]] &lt; 31, "Adolescent 0-30", "Invalid")))</f>
        <v>Middle Age 31-54</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IF(Bike_table[[#This Row],[Age]] &gt;= 55, "Old 55+", IF(Bike_table[[#This Row],[Age]] &gt;= 31, "Middle Age 31-54", IF(Bike_table[[#This Row],[Age]] &lt; 31, "Adolescent 0-30", "Invalid")))</f>
        <v>Middle Age 31-54</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IF(Bike_table[[#This Row],[Age]] &gt;= 55, "Old 55+", IF(Bike_table[[#This Row],[Age]] &gt;= 31, "Middle Age 31-54", IF(Bike_table[[#This Row],[Age]] &lt; 31, "Adolescent 0-30", "Invalid")))</f>
        <v>Middle Age 31-54</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IF(Bike_table[[#This Row],[Age]] &gt;= 55, "Old 55+", IF(Bike_table[[#This Row],[Age]] &gt;= 31, "Middle Age 31-54", IF(Bike_table[[#This Row],[Age]] &lt; 31, "Adolescent 0-30", "Invalid")))</f>
        <v>Middle Age 31-54</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IF(Bike_table[[#This Row],[Age]] &gt;= 55, "Old 55+", IF(Bike_table[[#This Row],[Age]] &gt;= 31, "Middle Age 31-54", IF(Bike_table[[#This Row],[Age]] &lt; 31, "Adolescent 0-30", "Invalid")))</f>
        <v>Middle Age 31-54</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IF(Bike_table[[#This Row],[Age]] &gt;= 55, "Old 55+", IF(Bike_table[[#This Row],[Age]] &gt;= 31, "Middle Age 31-54", IF(Bike_table[[#This Row],[Age]] &lt; 31, "Adolescent 0-30", "Invalid")))</f>
        <v>Middle Age 31-54</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IF(Bike_table[[#This Row],[Age]] &gt;= 55, "Old 55+", IF(Bike_table[[#This Row],[Age]] &gt;= 31, "Middle Age 31-54", IF(Bike_table[[#This Row],[Age]] &lt; 31, "Adolescent 0-30", "Invalid")))</f>
        <v>Middle Age 31-54</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IF(Bike_table[[#This Row],[Age]] &gt;= 55, "Old 55+", IF(Bike_table[[#This Row],[Age]] &gt;= 31, "Middle Age 31-54", IF(Bike_table[[#This Row],[Age]] &lt; 31, "Adolescent 0-30", "Invalid")))</f>
        <v>Old 55+</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IF(Bike_table[[#This Row],[Age]] &gt;= 55, "Old 55+", IF(Bike_table[[#This Row],[Age]] &gt;= 31, "Middle Age 31-54", IF(Bike_table[[#This Row],[Age]] &lt; 31, "Adolescent 0-30", "Invalid")))</f>
        <v>Middle Age 31-54</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IF(Bike_table[[#This Row],[Age]] &gt;= 55, "Old 55+", IF(Bike_table[[#This Row],[Age]] &gt;= 31, "Middle Age 31-54", IF(Bike_table[[#This Row],[Age]] &lt; 31, "Adolescent 0-30", "Invalid")))</f>
        <v>Middle Age 31-54</v>
      </c>
      <c r="N950" t="s">
        <v>18</v>
      </c>
    </row>
    <row r="951" spans="1:14" x14ac:dyDescent="0.35">
      <c r="A951">
        <v>28056</v>
      </c>
      <c r="B951" t="s">
        <v>37</v>
      </c>
      <c r="C951" t="s">
        <v>36</v>
      </c>
      <c r="D951" s="3">
        <v>70000</v>
      </c>
      <c r="E951">
        <v>2</v>
      </c>
      <c r="F951" t="s">
        <v>29</v>
      </c>
      <c r="G951" t="s">
        <v>14</v>
      </c>
      <c r="H951" t="s">
        <v>15</v>
      </c>
      <c r="I951">
        <v>2</v>
      </c>
      <c r="J951" t="s">
        <v>49</v>
      </c>
      <c r="K951" t="s">
        <v>32</v>
      </c>
      <c r="L951">
        <v>53</v>
      </c>
      <c r="M951" t="str">
        <f>IF(Bike_table[[#This Row],[Age]] &gt;= 55, "Old 55+", IF(Bike_table[[#This Row],[Age]] &gt;= 31, "Middle Age 31-54", IF(Bike_table[[#This Row],[Age]] &lt; 31, "Adolescent 0-30", "Invalid")))</f>
        <v>Middle Age 31-54</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IF(Bike_table[[#This Row],[Age]] &gt;= 55, "Old 55+", IF(Bike_table[[#This Row],[Age]] &gt;= 31, "Middle Age 31-54", IF(Bike_table[[#This Row],[Age]] &lt; 31, "Adolescent 0-30", "Invalid")))</f>
        <v>Middle Age 31-54</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IF(Bike_table[[#This Row],[Age]] &gt;= 55, "Old 55+", IF(Bike_table[[#This Row],[Age]] &gt;= 31, "Middle Age 31-54", IF(Bike_table[[#This Row],[Age]] &lt; 31, "Adolescent 0-30", "Invalid")))</f>
        <v>Middle Age 31-54</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IF(Bike_table[[#This Row],[Age]] &gt;= 55, "Old 55+", IF(Bike_table[[#This Row],[Age]] &gt;= 31, "Middle Age 31-54", IF(Bike_table[[#This Row],[Age]] &lt; 31, "Adolescent 0-30", "Invalid")))</f>
        <v>Old 55+</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IF(Bike_table[[#This Row],[Age]] &gt;= 55, "Old 55+", IF(Bike_table[[#This Row],[Age]] &gt;= 31, "Middle Age 31-54", IF(Bike_table[[#This Row],[Age]] &lt; 31, "Adolescent 0-30", "Invalid")))</f>
        <v>Adolescent 0-30</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IF(Bike_table[[#This Row],[Age]] &gt;= 55, "Old 55+", IF(Bike_table[[#This Row],[Age]] &gt;= 31, "Middle Age 31-54", IF(Bike_table[[#This Row],[Age]] &lt; 31, "Adolescent 0-30", "Invalid")))</f>
        <v>Middle Age 31-54</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IF(Bike_table[[#This Row],[Age]] &gt;= 55, "Old 55+", IF(Bike_table[[#This Row],[Age]] &gt;= 31, "Middle Age 31-54", IF(Bike_table[[#This Row],[Age]] &lt; 31, "Adolescent 0-30", "Invalid")))</f>
        <v>Middle Age 31-54</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IF(Bike_table[[#This Row],[Age]] &gt;= 55, "Old 55+", IF(Bike_table[[#This Row],[Age]] &gt;= 31, "Middle Age 31-54", IF(Bike_table[[#This Row],[Age]] &lt; 31, "Adolescent 0-30", "Invalid")))</f>
        <v>Middle Age 31-54</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IF(Bike_table[[#This Row],[Age]] &gt;= 55, "Old 55+", IF(Bike_table[[#This Row],[Age]] &gt;= 31, "Middle Age 31-54", IF(Bike_table[[#This Row],[Age]] &lt; 31, "Adolescent 0-30", "Invalid")))</f>
        <v>Adolescent 0-30</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IF(Bike_table[[#This Row],[Age]] &gt;= 55, "Old 55+", IF(Bike_table[[#This Row],[Age]] &gt;= 31, "Middle Age 31-54", IF(Bike_table[[#This Row],[Age]] &lt; 31, "Adolescent 0-30", "Invalid")))</f>
        <v>Middle Age 31-54</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IF(Bike_table[[#This Row],[Age]] &gt;= 55, "Old 55+", IF(Bike_table[[#This Row],[Age]] &gt;= 31, "Middle Age 31-54", IF(Bike_table[[#This Row],[Age]] &lt; 31, "Adolescent 0-30", "Invalid")))</f>
        <v>Middle Age 31-54</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IF(Bike_table[[#This Row],[Age]] &gt;= 55, "Old 55+", IF(Bike_table[[#This Row],[Age]] &gt;= 31, "Middle Age 31-54", IF(Bike_table[[#This Row],[Age]] &lt; 31, "Adolescent 0-30", "Invalid")))</f>
        <v>Middle Age 31-54</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IF(Bike_table[[#This Row],[Age]] &gt;= 55, "Old 55+", IF(Bike_table[[#This Row],[Age]] &gt;= 31, "Middle Age 31-54", IF(Bike_table[[#This Row],[Age]] &lt; 31, "Adolescent 0-30", "Invalid")))</f>
        <v>Old 55+</v>
      </c>
      <c r="N963" t="s">
        <v>18</v>
      </c>
    </row>
    <row r="964" spans="1:14" x14ac:dyDescent="0.35">
      <c r="A964">
        <v>16813</v>
      </c>
      <c r="B964" t="s">
        <v>37</v>
      </c>
      <c r="C964" t="s">
        <v>36</v>
      </c>
      <c r="D964" s="3">
        <v>60000</v>
      </c>
      <c r="E964">
        <v>2</v>
      </c>
      <c r="F964" t="s">
        <v>19</v>
      </c>
      <c r="G964" t="s">
        <v>21</v>
      </c>
      <c r="H964" t="s">
        <v>15</v>
      </c>
      <c r="I964">
        <v>2</v>
      </c>
      <c r="J964" t="s">
        <v>49</v>
      </c>
      <c r="K964" t="s">
        <v>32</v>
      </c>
      <c r="L964">
        <v>55</v>
      </c>
      <c r="M964" t="str">
        <f>IF(Bike_table[[#This Row],[Age]] &gt;= 55, "Old 55+", IF(Bike_table[[#This Row],[Age]] &gt;= 31, "Middle Age 31-54", IF(Bike_table[[#This Row],[Age]] &lt; 31, "Adolescent 0-30", "Invalid")))</f>
        <v>Old 55+</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IF(Bike_table[[#This Row],[Age]] &gt;= 55, "Old 55+", IF(Bike_table[[#This Row],[Age]] &gt;= 31, "Middle Age 31-54", IF(Bike_table[[#This Row],[Age]] &lt; 31, "Adolescent 0-30", "Invalid")))</f>
        <v>Old 55+</v>
      </c>
      <c r="N965" t="s">
        <v>15</v>
      </c>
    </row>
    <row r="966" spans="1:14" x14ac:dyDescent="0.35">
      <c r="A966">
        <v>27434</v>
      </c>
      <c r="B966" t="s">
        <v>38</v>
      </c>
      <c r="C966" t="s">
        <v>36</v>
      </c>
      <c r="D966" s="3">
        <v>70000</v>
      </c>
      <c r="E966">
        <v>4</v>
      </c>
      <c r="F966" t="s">
        <v>19</v>
      </c>
      <c r="G966" t="s">
        <v>21</v>
      </c>
      <c r="H966" t="s">
        <v>15</v>
      </c>
      <c r="I966">
        <v>1</v>
      </c>
      <c r="J966" t="s">
        <v>49</v>
      </c>
      <c r="K966" t="s">
        <v>32</v>
      </c>
      <c r="L966">
        <v>56</v>
      </c>
      <c r="M966" t="str">
        <f>IF(Bike_table[[#This Row],[Age]] &gt;= 55, "Old 55+", IF(Bike_table[[#This Row],[Age]] &gt;= 31, "Middle Age 31-54", IF(Bike_table[[#This Row],[Age]] &lt; 31, "Adolescent 0-30", "Invalid")))</f>
        <v>Old 55+</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IF(Bike_table[[#This Row],[Age]] &gt;= 55, "Old 55+", IF(Bike_table[[#This Row],[Age]] &gt;= 31, "Middle Age 31-54", IF(Bike_table[[#This Row],[Age]] &lt; 31, "Adolescent 0-30", "Invalid")))</f>
        <v>Middle Age 31-54</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IF(Bike_table[[#This Row],[Age]] &gt;= 55, "Old 55+", IF(Bike_table[[#This Row],[Age]] &gt;= 31, "Middle Age 31-54", IF(Bike_table[[#This Row],[Age]] &lt; 31, "Adolescent 0-30", "Invalid")))</f>
        <v>Middle Age 31-54</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IF(Bike_table[[#This Row],[Age]] &gt;= 55, "Old 55+", IF(Bike_table[[#This Row],[Age]] &gt;= 31, "Middle Age 31-54", IF(Bike_table[[#This Row],[Age]] &lt; 31, "Adolescent 0-30", "Invalid")))</f>
        <v>Old 55+</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IF(Bike_table[[#This Row],[Age]] &gt;= 55, "Old 55+", IF(Bike_table[[#This Row],[Age]] &gt;= 31, "Middle Age 31-54", IF(Bike_table[[#This Row],[Age]] &lt; 31, "Adolescent 0-30", "Invalid")))</f>
        <v>Adolescent 0-30</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IF(Bike_table[[#This Row],[Age]] &gt;= 55, "Old 55+", IF(Bike_table[[#This Row],[Age]] &gt;= 31, "Middle Age 31-54", IF(Bike_table[[#This Row],[Age]] &lt; 31, "Adolescent 0-30", "Invalid")))</f>
        <v>Middle Age 31-54</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IF(Bike_table[[#This Row],[Age]] &gt;= 55, "Old 55+", IF(Bike_table[[#This Row],[Age]] &gt;= 31, "Middle Age 31-54", IF(Bike_table[[#This Row],[Age]] &lt; 31, "Adolescent 0-30", "Invalid")))</f>
        <v>Middle Age 31-54</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IF(Bike_table[[#This Row],[Age]] &gt;= 55, "Old 55+", IF(Bike_table[[#This Row],[Age]] &gt;= 31, "Middle Age 31-54", IF(Bike_table[[#This Row],[Age]] &lt; 31, "Adolescent 0-30", "Invalid")))</f>
        <v>Middle Age 31-54</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IF(Bike_table[[#This Row],[Age]] &gt;= 55, "Old 55+", IF(Bike_table[[#This Row],[Age]] &gt;= 31, "Middle Age 31-54", IF(Bike_table[[#This Row],[Age]] &lt; 31, "Adolescent 0-30", "Invalid")))</f>
        <v>Middle Age 31-54</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IF(Bike_table[[#This Row],[Age]] &gt;= 55, "Old 55+", IF(Bike_table[[#This Row],[Age]] &gt;= 31, "Middle Age 31-54", IF(Bike_table[[#This Row],[Age]] &lt; 31, "Adolescent 0-30", "Invalid")))</f>
        <v>Middle Age 31-54</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IF(Bike_table[[#This Row],[Age]] &gt;= 55, "Old 55+", IF(Bike_table[[#This Row],[Age]] &gt;= 31, "Middle Age 31-54", IF(Bike_table[[#This Row],[Age]] &lt; 31, "Adolescent 0-30", "Invalid")))</f>
        <v>Middle Age 31-54</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IF(Bike_table[[#This Row],[Age]] &gt;= 55, "Old 55+", IF(Bike_table[[#This Row],[Age]] &gt;= 31, "Middle Age 31-54", IF(Bike_table[[#This Row],[Age]] &lt; 31, "Adolescent 0-30", "Invalid")))</f>
        <v>Middle Age 31-54</v>
      </c>
      <c r="N977" t="s">
        <v>15</v>
      </c>
    </row>
    <row r="978" spans="1:14" x14ac:dyDescent="0.35">
      <c r="A978">
        <v>28004</v>
      </c>
      <c r="B978" t="s">
        <v>37</v>
      </c>
      <c r="C978" t="s">
        <v>39</v>
      </c>
      <c r="D978" s="3">
        <v>60000</v>
      </c>
      <c r="E978">
        <v>3</v>
      </c>
      <c r="F978" t="s">
        <v>13</v>
      </c>
      <c r="G978" t="s">
        <v>28</v>
      </c>
      <c r="H978" t="s">
        <v>15</v>
      </c>
      <c r="I978">
        <v>2</v>
      </c>
      <c r="J978" t="s">
        <v>49</v>
      </c>
      <c r="K978" t="s">
        <v>32</v>
      </c>
      <c r="L978">
        <v>66</v>
      </c>
      <c r="M978" t="str">
        <f>IF(Bike_table[[#This Row],[Age]] &gt;= 55, "Old 55+", IF(Bike_table[[#This Row],[Age]] &gt;= 31, "Middle Age 31-54", IF(Bike_table[[#This Row],[Age]] &lt; 31, "Adolescent 0-30", "Invalid")))</f>
        <v>Old 55+</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IF(Bike_table[[#This Row],[Age]] &gt;= 55, "Old 55+", IF(Bike_table[[#This Row],[Age]] &gt;= 31, "Middle Age 31-54", IF(Bike_table[[#This Row],[Age]] &lt; 31, "Adolescent 0-30", "Invalid")))</f>
        <v>Old 55+</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IF(Bike_table[[#This Row],[Age]] &gt;= 55, "Old 55+", IF(Bike_table[[#This Row],[Age]] &gt;= 31, "Middle Age 31-54", IF(Bike_table[[#This Row],[Age]] &lt; 31, "Adolescent 0-30", "Invalid")))</f>
        <v>Middle Age 31-54</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IF(Bike_table[[#This Row],[Age]] &gt;= 55, "Old 55+", IF(Bike_table[[#This Row],[Age]] &gt;= 31, "Middle Age 31-54", IF(Bike_table[[#This Row],[Age]] &lt; 31, "Adolescent 0-30", "Invalid")))</f>
        <v>Middle Age 31-54</v>
      </c>
      <c r="N981" t="s">
        <v>18</v>
      </c>
    </row>
    <row r="982" spans="1:14" x14ac:dyDescent="0.35">
      <c r="A982">
        <v>18594</v>
      </c>
      <c r="B982" t="s">
        <v>38</v>
      </c>
      <c r="C982" t="s">
        <v>39</v>
      </c>
      <c r="D982" s="3">
        <v>80000</v>
      </c>
      <c r="E982">
        <v>3</v>
      </c>
      <c r="F982" t="s">
        <v>13</v>
      </c>
      <c r="G982" t="s">
        <v>14</v>
      </c>
      <c r="H982" t="s">
        <v>15</v>
      </c>
      <c r="I982">
        <v>3</v>
      </c>
      <c r="J982" t="s">
        <v>49</v>
      </c>
      <c r="K982" t="s">
        <v>32</v>
      </c>
      <c r="L982">
        <v>40</v>
      </c>
      <c r="M982" t="str">
        <f>IF(Bike_table[[#This Row],[Age]] &gt;= 55, "Old 55+", IF(Bike_table[[#This Row],[Age]] &gt;= 31, "Middle Age 31-54", IF(Bike_table[[#This Row],[Age]] &lt; 31, "Adolescent 0-30", "Invalid")))</f>
        <v>Middle Age 31-54</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IF(Bike_table[[#This Row],[Age]] &gt;= 55, "Old 55+", IF(Bike_table[[#This Row],[Age]] &gt;= 31, "Middle Age 31-54", IF(Bike_table[[#This Row],[Age]] &lt; 31, "Adolescent 0-30", "Invalid")))</f>
        <v>Middle Age 31-54</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IF(Bike_table[[#This Row],[Age]] &gt;= 55, "Old 55+", IF(Bike_table[[#This Row],[Age]] &gt;= 31, "Middle Age 31-54", IF(Bike_table[[#This Row],[Age]] &lt; 31, "Adolescent 0-30", "Invalid")))</f>
        <v>Middle Age 31-54</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IF(Bike_table[[#This Row],[Age]] &gt;= 55, "Old 55+", IF(Bike_table[[#This Row],[Age]] &gt;= 31, "Middle Age 31-54", IF(Bike_table[[#This Row],[Age]] &lt; 31, "Adolescent 0-30", "Invalid")))</f>
        <v>Middle Age 31-54</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IF(Bike_table[[#This Row],[Age]] &gt;= 55, "Old 55+", IF(Bike_table[[#This Row],[Age]] &gt;= 31, "Middle Age 31-54", IF(Bike_table[[#This Row],[Age]] &lt; 31, "Adolescent 0-30", "Invalid")))</f>
        <v>Middle Age 31-54</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IF(Bike_table[[#This Row],[Age]] &gt;= 55, "Old 55+", IF(Bike_table[[#This Row],[Age]] &gt;= 31, "Middle Age 31-54", IF(Bike_table[[#This Row],[Age]] &lt; 31, "Adolescent 0-30", "Invalid")))</f>
        <v>Middle Age 31-54</v>
      </c>
      <c r="N987" t="s">
        <v>18</v>
      </c>
    </row>
    <row r="988" spans="1:14" x14ac:dyDescent="0.35">
      <c r="A988">
        <v>23704</v>
      </c>
      <c r="B988" t="s">
        <v>38</v>
      </c>
      <c r="C988" t="s">
        <v>36</v>
      </c>
      <c r="D988" s="3">
        <v>40000</v>
      </c>
      <c r="E988">
        <v>5</v>
      </c>
      <c r="F988" t="s">
        <v>27</v>
      </c>
      <c r="G988" t="s">
        <v>21</v>
      </c>
      <c r="H988" t="s">
        <v>15</v>
      </c>
      <c r="I988">
        <v>4</v>
      </c>
      <c r="J988" t="s">
        <v>49</v>
      </c>
      <c r="K988" t="s">
        <v>32</v>
      </c>
      <c r="L988">
        <v>60</v>
      </c>
      <c r="M988" t="str">
        <f>IF(Bike_table[[#This Row],[Age]] &gt;= 55, "Old 55+", IF(Bike_table[[#This Row],[Age]] &gt;= 31, "Middle Age 31-54", IF(Bike_table[[#This Row],[Age]] &lt; 31, "Adolescent 0-30", "Invalid")))</f>
        <v>Old 55+</v>
      </c>
      <c r="N988" t="s">
        <v>15</v>
      </c>
    </row>
    <row r="989" spans="1:14" x14ac:dyDescent="0.35">
      <c r="A989">
        <v>28972</v>
      </c>
      <c r="B989" t="s">
        <v>38</v>
      </c>
      <c r="C989" t="s">
        <v>39</v>
      </c>
      <c r="D989" s="3">
        <v>60000</v>
      </c>
      <c r="E989">
        <v>3</v>
      </c>
      <c r="F989" t="s">
        <v>31</v>
      </c>
      <c r="G989" t="s">
        <v>28</v>
      </c>
      <c r="H989" t="s">
        <v>15</v>
      </c>
      <c r="I989">
        <v>2</v>
      </c>
      <c r="J989" t="s">
        <v>49</v>
      </c>
      <c r="K989" t="s">
        <v>32</v>
      </c>
      <c r="L989">
        <v>66</v>
      </c>
      <c r="M989" t="str">
        <f>IF(Bike_table[[#This Row],[Age]] &gt;= 55, "Old 55+", IF(Bike_table[[#This Row],[Age]] &gt;= 31, "Middle Age 31-54", IF(Bike_table[[#This Row],[Age]] &lt; 31, "Adolescent 0-30", "Invalid")))</f>
        <v>Old 55+</v>
      </c>
      <c r="N989" t="s">
        <v>18</v>
      </c>
    </row>
    <row r="990" spans="1:14" x14ac:dyDescent="0.35">
      <c r="A990">
        <v>22730</v>
      </c>
      <c r="B990" t="s">
        <v>37</v>
      </c>
      <c r="C990" t="s">
        <v>36</v>
      </c>
      <c r="D990" s="3">
        <v>70000</v>
      </c>
      <c r="E990">
        <v>5</v>
      </c>
      <c r="F990" t="s">
        <v>13</v>
      </c>
      <c r="G990" t="s">
        <v>28</v>
      </c>
      <c r="H990" t="s">
        <v>15</v>
      </c>
      <c r="I990">
        <v>2</v>
      </c>
      <c r="J990" t="s">
        <v>49</v>
      </c>
      <c r="K990" t="s">
        <v>32</v>
      </c>
      <c r="L990">
        <v>63</v>
      </c>
      <c r="M990" t="str">
        <f>IF(Bike_table[[#This Row],[Age]] &gt;= 55, "Old 55+", IF(Bike_table[[#This Row],[Age]] &gt;= 31, "Middle Age 31-54", IF(Bike_table[[#This Row],[Age]] &lt; 31, "Adolescent 0-30", "Invalid")))</f>
        <v>Old 55+</v>
      </c>
      <c r="N990" t="s">
        <v>18</v>
      </c>
    </row>
    <row r="991" spans="1:14" x14ac:dyDescent="0.35">
      <c r="A991">
        <v>29134</v>
      </c>
      <c r="B991" t="s">
        <v>37</v>
      </c>
      <c r="C991" t="s">
        <v>36</v>
      </c>
      <c r="D991" s="3">
        <v>60000</v>
      </c>
      <c r="E991">
        <v>4</v>
      </c>
      <c r="F991" t="s">
        <v>13</v>
      </c>
      <c r="G991" t="s">
        <v>14</v>
      </c>
      <c r="H991" t="s">
        <v>18</v>
      </c>
      <c r="I991">
        <v>3</v>
      </c>
      <c r="J991" t="s">
        <v>49</v>
      </c>
      <c r="K991" t="s">
        <v>32</v>
      </c>
      <c r="L991">
        <v>42</v>
      </c>
      <c r="M991" t="str">
        <f>IF(Bike_table[[#This Row],[Age]] &gt;= 55, "Old 55+", IF(Bike_table[[#This Row],[Age]] &gt;= 31, "Middle Age 31-54", IF(Bike_table[[#This Row],[Age]] &lt; 31, "Adolescent 0-30", "Invalid")))</f>
        <v>Middle Age 31-54</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IF(Bike_table[[#This Row],[Age]] &gt;= 55, "Old 55+", IF(Bike_table[[#This Row],[Age]] &gt;= 31, "Middle Age 31-54", IF(Bike_table[[#This Row],[Age]] &lt; 31, "Adolescent 0-30", "Invalid")))</f>
        <v>Adolescent 0-30</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IF(Bike_table[[#This Row],[Age]] &gt;= 55, "Old 55+", IF(Bike_table[[#This Row],[Age]] &gt;= 31, "Middle Age 31-54", IF(Bike_table[[#This Row],[Age]] &lt; 31, "Adolescent 0-30", "Invalid")))</f>
        <v>Middle Age 31-54</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IF(Bike_table[[#This Row],[Age]] &gt;= 55, "Old 55+", IF(Bike_table[[#This Row],[Age]] &gt;= 31, "Middle Age 31-54", IF(Bike_table[[#This Row],[Age]] &lt; 31, "Adolescent 0-30", "Invalid")))</f>
        <v>Middle Age 31-54</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IF(Bike_table[[#This Row],[Age]] &gt;= 55, "Old 55+", IF(Bike_table[[#This Row],[Age]] &gt;= 31, "Middle Age 31-54", IF(Bike_table[[#This Row],[Age]] &lt; 31, "Adolescent 0-30", "Invalid")))</f>
        <v>Middle Age 31-54</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IF(Bike_table[[#This Row],[Age]] &gt;= 55, "Old 55+", IF(Bike_table[[#This Row],[Age]] &gt;= 31, "Middle Age 31-54", IF(Bike_table[[#This Row],[Age]] &lt; 31, "Adolescent 0-30", "Invalid")))</f>
        <v>Middle Age 31-54</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IF(Bike_table[[#This Row],[Age]] &gt;= 55, "Old 55+", IF(Bike_table[[#This Row],[Age]] &gt;= 31, "Middle Age 31-54", IF(Bike_table[[#This Row],[Age]] &lt; 31, "Adolescent 0-30", "Invalid")))</f>
        <v>Middle Age 31-54</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IF(Bike_table[[#This Row],[Age]] &gt;= 55, "Old 55+", IF(Bike_table[[#This Row],[Age]] &gt;= 31, "Middle Age 31-54", IF(Bike_table[[#This Row],[Age]] &lt; 31, "Adolescent 0-30", "Invalid")))</f>
        <v>Middle Age 31-54</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IF(Bike_table[[#This Row],[Age]] &gt;= 55, "Old 55+", IF(Bike_table[[#This Row],[Age]] &gt;= 31, "Middle Age 31-54", IF(Bike_table[[#This Row],[Age]] &lt; 31, "Adolescent 0-30", "Invalid")))</f>
        <v>Middle Age 31-54</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IF(Bike_table[[#This Row],[Age]] &gt;= 55, "Old 55+", IF(Bike_table[[#This Row],[Age]] &gt;= 31, "Middle Age 31-54", IF(Bike_table[[#This Row],[Age]] &lt; 31, "Adolescent 0-30", "Invalid")))</f>
        <v>Middle Age 31-54</v>
      </c>
      <c r="N1000" t="s">
        <v>18</v>
      </c>
    </row>
    <row r="1001" spans="1:14" x14ac:dyDescent="0.35">
      <c r="A1001">
        <v>12121</v>
      </c>
      <c r="B1001" t="s">
        <v>38</v>
      </c>
      <c r="C1001" t="s">
        <v>36</v>
      </c>
      <c r="D1001" s="3">
        <v>60000</v>
      </c>
      <c r="E1001">
        <v>3</v>
      </c>
      <c r="F1001" t="s">
        <v>27</v>
      </c>
      <c r="G1001" t="s">
        <v>21</v>
      </c>
      <c r="H1001" t="s">
        <v>15</v>
      </c>
      <c r="I1001">
        <v>2</v>
      </c>
      <c r="J1001" t="s">
        <v>49</v>
      </c>
      <c r="K1001" t="s">
        <v>32</v>
      </c>
      <c r="L1001">
        <v>53</v>
      </c>
      <c r="M1001" t="str">
        <f>IF(Bike_table[[#This Row],[Age]] &gt;= 55, "Old 55+", IF(Bike_table[[#This Row],[Age]] &gt;= 31, "Middle Age 31-54", IF(Bike_table[[#This Row],[Age]] &lt; 31, "Adolescent 0-30", "Invalid")))</f>
        <v>Middle Age 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1342-8066-49B2-A588-477673D0A705}">
  <dimension ref="A1:N482"/>
  <sheetViews>
    <sheetView workbookViewId="0">
      <selection sqref="A1:N482"/>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22173</v>
      </c>
      <c r="B2" t="s">
        <v>37</v>
      </c>
      <c r="C2" t="s">
        <v>39</v>
      </c>
      <c r="D2">
        <v>30000</v>
      </c>
      <c r="E2">
        <v>3</v>
      </c>
      <c r="F2" t="s">
        <v>27</v>
      </c>
      <c r="G2" t="s">
        <v>14</v>
      </c>
      <c r="H2" t="s">
        <v>18</v>
      </c>
      <c r="I2">
        <v>2</v>
      </c>
      <c r="J2" t="s">
        <v>26</v>
      </c>
      <c r="K2" t="s">
        <v>24</v>
      </c>
      <c r="L2">
        <v>54</v>
      </c>
      <c r="M2" t="s">
        <v>46</v>
      </c>
      <c r="N2" t="s">
        <v>15</v>
      </c>
    </row>
    <row r="3" spans="1:14" x14ac:dyDescent="0.35">
      <c r="A3">
        <v>19117</v>
      </c>
      <c r="B3" t="s">
        <v>38</v>
      </c>
      <c r="C3" t="s">
        <v>39</v>
      </c>
      <c r="D3">
        <v>60000</v>
      </c>
      <c r="E3">
        <v>1</v>
      </c>
      <c r="F3" t="s">
        <v>31</v>
      </c>
      <c r="G3" t="s">
        <v>21</v>
      </c>
      <c r="H3" t="s">
        <v>15</v>
      </c>
      <c r="I3">
        <v>0</v>
      </c>
      <c r="J3" t="s">
        <v>22</v>
      </c>
      <c r="K3" t="s">
        <v>32</v>
      </c>
      <c r="L3">
        <v>36</v>
      </c>
      <c r="M3" t="s">
        <v>46</v>
      </c>
      <c r="N3" t="s">
        <v>15</v>
      </c>
    </row>
    <row r="4" spans="1:14" x14ac:dyDescent="0.35">
      <c r="A4">
        <v>20870</v>
      </c>
      <c r="B4" t="s">
        <v>38</v>
      </c>
      <c r="C4" t="s">
        <v>39</v>
      </c>
      <c r="D4">
        <v>10000</v>
      </c>
      <c r="E4">
        <v>2</v>
      </c>
      <c r="F4" t="s">
        <v>27</v>
      </c>
      <c r="G4" t="s">
        <v>25</v>
      </c>
      <c r="H4" t="s">
        <v>15</v>
      </c>
      <c r="I4">
        <v>1</v>
      </c>
      <c r="J4" t="s">
        <v>16</v>
      </c>
      <c r="K4" t="s">
        <v>17</v>
      </c>
      <c r="L4">
        <v>38</v>
      </c>
      <c r="M4" t="s">
        <v>46</v>
      </c>
      <c r="N4" t="s">
        <v>15</v>
      </c>
    </row>
    <row r="5" spans="1:14" x14ac:dyDescent="0.35">
      <c r="A5">
        <v>25598</v>
      </c>
      <c r="B5" t="s">
        <v>37</v>
      </c>
      <c r="C5" t="s">
        <v>39</v>
      </c>
      <c r="D5">
        <v>40000</v>
      </c>
      <c r="E5">
        <v>0</v>
      </c>
      <c r="F5" t="s">
        <v>31</v>
      </c>
      <c r="G5" t="s">
        <v>20</v>
      </c>
      <c r="H5" t="s">
        <v>15</v>
      </c>
      <c r="I5">
        <v>0</v>
      </c>
      <c r="J5" t="s">
        <v>16</v>
      </c>
      <c r="K5" t="s">
        <v>17</v>
      </c>
      <c r="L5">
        <v>36</v>
      </c>
      <c r="M5" t="s">
        <v>46</v>
      </c>
      <c r="N5" t="s">
        <v>15</v>
      </c>
    </row>
    <row r="6" spans="1:14" x14ac:dyDescent="0.35">
      <c r="A6">
        <v>18594</v>
      </c>
      <c r="B6" t="s">
        <v>38</v>
      </c>
      <c r="C6" t="s">
        <v>39</v>
      </c>
      <c r="D6">
        <v>80000</v>
      </c>
      <c r="E6">
        <v>3</v>
      </c>
      <c r="F6" t="s">
        <v>13</v>
      </c>
      <c r="G6" t="s">
        <v>14</v>
      </c>
      <c r="H6" t="s">
        <v>15</v>
      </c>
      <c r="I6">
        <v>3</v>
      </c>
      <c r="J6" t="s">
        <v>30</v>
      </c>
      <c r="K6" t="s">
        <v>32</v>
      </c>
      <c r="L6">
        <v>40</v>
      </c>
      <c r="M6" t="s">
        <v>46</v>
      </c>
      <c r="N6" t="s">
        <v>15</v>
      </c>
    </row>
    <row r="7" spans="1:14" x14ac:dyDescent="0.35">
      <c r="A7">
        <v>23818</v>
      </c>
      <c r="B7" t="s">
        <v>37</v>
      </c>
      <c r="C7" t="s">
        <v>39</v>
      </c>
      <c r="D7">
        <v>50000</v>
      </c>
      <c r="E7">
        <v>0</v>
      </c>
      <c r="F7" t="s">
        <v>31</v>
      </c>
      <c r="G7" t="s">
        <v>14</v>
      </c>
      <c r="H7" t="s">
        <v>15</v>
      </c>
      <c r="I7">
        <v>0</v>
      </c>
      <c r="J7" t="s">
        <v>26</v>
      </c>
      <c r="K7" t="s">
        <v>32</v>
      </c>
      <c r="L7">
        <v>33</v>
      </c>
      <c r="M7" t="s">
        <v>46</v>
      </c>
      <c r="N7" t="s">
        <v>15</v>
      </c>
    </row>
    <row r="8" spans="1:14" x14ac:dyDescent="0.35">
      <c r="A8">
        <v>16466</v>
      </c>
      <c r="B8" t="s">
        <v>38</v>
      </c>
      <c r="C8" t="s">
        <v>39</v>
      </c>
      <c r="D8">
        <v>20000</v>
      </c>
      <c r="E8">
        <v>0</v>
      </c>
      <c r="F8" t="s">
        <v>29</v>
      </c>
      <c r="G8" t="s">
        <v>25</v>
      </c>
      <c r="H8" t="s">
        <v>18</v>
      </c>
      <c r="I8">
        <v>2</v>
      </c>
      <c r="J8" t="s">
        <v>16</v>
      </c>
      <c r="K8" t="s">
        <v>17</v>
      </c>
      <c r="L8">
        <v>32</v>
      </c>
      <c r="M8" t="s">
        <v>46</v>
      </c>
      <c r="N8" t="s">
        <v>15</v>
      </c>
    </row>
    <row r="9" spans="1:14" x14ac:dyDescent="0.35">
      <c r="A9">
        <v>16007</v>
      </c>
      <c r="B9" t="s">
        <v>37</v>
      </c>
      <c r="C9" t="s">
        <v>39</v>
      </c>
      <c r="D9">
        <v>90000</v>
      </c>
      <c r="E9">
        <v>5</v>
      </c>
      <c r="F9" t="s">
        <v>13</v>
      </c>
      <c r="G9" t="s">
        <v>28</v>
      </c>
      <c r="H9" t="s">
        <v>15</v>
      </c>
      <c r="I9">
        <v>2</v>
      </c>
      <c r="J9" t="s">
        <v>26</v>
      </c>
      <c r="K9" t="s">
        <v>32</v>
      </c>
      <c r="L9">
        <v>66</v>
      </c>
      <c r="M9" t="s">
        <v>47</v>
      </c>
      <c r="N9" t="s">
        <v>15</v>
      </c>
    </row>
    <row r="10" spans="1:14" x14ac:dyDescent="0.35">
      <c r="A10">
        <v>17891</v>
      </c>
      <c r="B10" t="s">
        <v>37</v>
      </c>
      <c r="C10" t="s">
        <v>39</v>
      </c>
      <c r="D10">
        <v>10000</v>
      </c>
      <c r="E10">
        <v>2</v>
      </c>
      <c r="F10" t="s">
        <v>19</v>
      </c>
      <c r="G10" t="s">
        <v>25</v>
      </c>
      <c r="H10" t="s">
        <v>15</v>
      </c>
      <c r="I10">
        <v>1</v>
      </c>
      <c r="J10" t="s">
        <v>16</v>
      </c>
      <c r="K10" t="s">
        <v>17</v>
      </c>
      <c r="L10">
        <v>50</v>
      </c>
      <c r="M10" t="s">
        <v>46</v>
      </c>
      <c r="N10" t="s">
        <v>15</v>
      </c>
    </row>
    <row r="11" spans="1:14" x14ac:dyDescent="0.35">
      <c r="A11">
        <v>13886</v>
      </c>
      <c r="B11" t="s">
        <v>37</v>
      </c>
      <c r="C11" t="s">
        <v>39</v>
      </c>
      <c r="D11">
        <v>70000</v>
      </c>
      <c r="E11">
        <v>4</v>
      </c>
      <c r="F11" t="s">
        <v>31</v>
      </c>
      <c r="G11" t="s">
        <v>21</v>
      </c>
      <c r="H11" t="s">
        <v>15</v>
      </c>
      <c r="I11">
        <v>0</v>
      </c>
      <c r="J11" t="s">
        <v>22</v>
      </c>
      <c r="K11" t="s">
        <v>32</v>
      </c>
      <c r="L11">
        <v>35</v>
      </c>
      <c r="M11" t="s">
        <v>46</v>
      </c>
      <c r="N11" t="s">
        <v>15</v>
      </c>
    </row>
    <row r="12" spans="1:14" x14ac:dyDescent="0.35">
      <c r="A12">
        <v>16259</v>
      </c>
      <c r="B12" t="s">
        <v>38</v>
      </c>
      <c r="C12" t="s">
        <v>39</v>
      </c>
      <c r="D12">
        <v>10000</v>
      </c>
      <c r="E12">
        <v>4</v>
      </c>
      <c r="F12" t="s">
        <v>29</v>
      </c>
      <c r="G12" t="s">
        <v>25</v>
      </c>
      <c r="H12" t="s">
        <v>15</v>
      </c>
      <c r="I12">
        <v>2</v>
      </c>
      <c r="J12" t="s">
        <v>16</v>
      </c>
      <c r="K12" t="s">
        <v>17</v>
      </c>
      <c r="L12">
        <v>40</v>
      </c>
      <c r="M12" t="s">
        <v>46</v>
      </c>
      <c r="N12" t="s">
        <v>15</v>
      </c>
    </row>
    <row r="13" spans="1:14" x14ac:dyDescent="0.35">
      <c r="A13">
        <v>17654</v>
      </c>
      <c r="B13" t="s">
        <v>38</v>
      </c>
      <c r="C13" t="s">
        <v>39</v>
      </c>
      <c r="D13">
        <v>40000</v>
      </c>
      <c r="E13">
        <v>3</v>
      </c>
      <c r="F13" t="s">
        <v>19</v>
      </c>
      <c r="G13" t="s">
        <v>20</v>
      </c>
      <c r="H13" t="s">
        <v>15</v>
      </c>
      <c r="I13">
        <v>1</v>
      </c>
      <c r="J13" t="s">
        <v>26</v>
      </c>
      <c r="K13" t="s">
        <v>32</v>
      </c>
      <c r="L13">
        <v>30</v>
      </c>
      <c r="M13" t="s">
        <v>48</v>
      </c>
      <c r="N13" t="s">
        <v>15</v>
      </c>
    </row>
    <row r="14" spans="1:14" x14ac:dyDescent="0.35">
      <c r="A14">
        <v>14347</v>
      </c>
      <c r="B14" t="s">
        <v>38</v>
      </c>
      <c r="C14" t="s">
        <v>39</v>
      </c>
      <c r="D14">
        <v>40000</v>
      </c>
      <c r="E14">
        <v>2</v>
      </c>
      <c r="F14" t="s">
        <v>13</v>
      </c>
      <c r="G14" t="s">
        <v>28</v>
      </c>
      <c r="H14" t="s">
        <v>15</v>
      </c>
      <c r="I14">
        <v>2</v>
      </c>
      <c r="J14" t="s">
        <v>23</v>
      </c>
      <c r="K14" t="s">
        <v>24</v>
      </c>
      <c r="L14">
        <v>65</v>
      </c>
      <c r="M14" t="s">
        <v>47</v>
      </c>
      <c r="N14" t="s">
        <v>15</v>
      </c>
    </row>
    <row r="15" spans="1:14" x14ac:dyDescent="0.35">
      <c r="A15">
        <v>11303</v>
      </c>
      <c r="B15" t="s">
        <v>38</v>
      </c>
      <c r="C15" t="s">
        <v>39</v>
      </c>
      <c r="D15">
        <v>90000</v>
      </c>
      <c r="E15">
        <v>4</v>
      </c>
      <c r="F15" t="s">
        <v>27</v>
      </c>
      <c r="G15" t="s">
        <v>21</v>
      </c>
      <c r="H15" t="s">
        <v>18</v>
      </c>
      <c r="I15">
        <v>3</v>
      </c>
      <c r="J15" t="s">
        <v>26</v>
      </c>
      <c r="K15" t="s">
        <v>32</v>
      </c>
      <c r="L15">
        <v>45</v>
      </c>
      <c r="M15" t="s">
        <v>46</v>
      </c>
      <c r="N15" t="s">
        <v>15</v>
      </c>
    </row>
    <row r="16" spans="1:14" x14ac:dyDescent="0.35">
      <c r="A16">
        <v>17185</v>
      </c>
      <c r="B16" t="s">
        <v>37</v>
      </c>
      <c r="C16" t="s">
        <v>39</v>
      </c>
      <c r="D16">
        <v>170000</v>
      </c>
      <c r="E16">
        <v>4</v>
      </c>
      <c r="F16" t="s">
        <v>19</v>
      </c>
      <c r="G16" t="s">
        <v>21</v>
      </c>
      <c r="H16" t="s">
        <v>18</v>
      </c>
      <c r="I16">
        <v>3</v>
      </c>
      <c r="J16" t="s">
        <v>23</v>
      </c>
      <c r="K16" t="s">
        <v>17</v>
      </c>
      <c r="L16">
        <v>48</v>
      </c>
      <c r="M16" t="s">
        <v>46</v>
      </c>
      <c r="N16" t="s">
        <v>15</v>
      </c>
    </row>
    <row r="17" spans="1:14" x14ac:dyDescent="0.35">
      <c r="A17">
        <v>29380</v>
      </c>
      <c r="B17" t="s">
        <v>37</v>
      </c>
      <c r="C17" t="s">
        <v>39</v>
      </c>
      <c r="D17">
        <v>20000</v>
      </c>
      <c r="E17">
        <v>3</v>
      </c>
      <c r="F17" t="s">
        <v>27</v>
      </c>
      <c r="G17" t="s">
        <v>25</v>
      </c>
      <c r="H17" t="s">
        <v>15</v>
      </c>
      <c r="I17">
        <v>0</v>
      </c>
      <c r="J17" t="s">
        <v>16</v>
      </c>
      <c r="K17" t="s">
        <v>17</v>
      </c>
      <c r="L17">
        <v>41</v>
      </c>
      <c r="M17" t="s">
        <v>46</v>
      </c>
      <c r="N17" t="s">
        <v>15</v>
      </c>
    </row>
    <row r="18" spans="1:14" x14ac:dyDescent="0.35">
      <c r="A18">
        <v>23986</v>
      </c>
      <c r="B18" t="s">
        <v>37</v>
      </c>
      <c r="C18" t="s">
        <v>39</v>
      </c>
      <c r="D18">
        <v>20000</v>
      </c>
      <c r="E18">
        <v>1</v>
      </c>
      <c r="F18" t="s">
        <v>13</v>
      </c>
      <c r="G18" t="s">
        <v>20</v>
      </c>
      <c r="H18" t="s">
        <v>15</v>
      </c>
      <c r="I18">
        <v>0</v>
      </c>
      <c r="J18" t="s">
        <v>16</v>
      </c>
      <c r="K18" t="s">
        <v>17</v>
      </c>
      <c r="L18">
        <v>66</v>
      </c>
      <c r="M18" t="s">
        <v>47</v>
      </c>
      <c r="N18" t="s">
        <v>15</v>
      </c>
    </row>
    <row r="19" spans="1:14" x14ac:dyDescent="0.35">
      <c r="A19">
        <v>24466</v>
      </c>
      <c r="B19" t="s">
        <v>37</v>
      </c>
      <c r="C19" t="s">
        <v>39</v>
      </c>
      <c r="D19">
        <v>60000</v>
      </c>
      <c r="E19">
        <v>1</v>
      </c>
      <c r="F19" t="s">
        <v>19</v>
      </c>
      <c r="G19" t="s">
        <v>14</v>
      </c>
      <c r="H19" t="s">
        <v>15</v>
      </c>
      <c r="I19">
        <v>1</v>
      </c>
      <c r="J19" t="s">
        <v>23</v>
      </c>
      <c r="K19" t="s">
        <v>24</v>
      </c>
      <c r="L19">
        <v>46</v>
      </c>
      <c r="M19" t="s">
        <v>46</v>
      </c>
      <c r="N19" t="s">
        <v>15</v>
      </c>
    </row>
    <row r="20" spans="1:14" x14ac:dyDescent="0.35">
      <c r="A20">
        <v>29097</v>
      </c>
      <c r="B20" t="s">
        <v>38</v>
      </c>
      <c r="C20" t="s">
        <v>39</v>
      </c>
      <c r="D20">
        <v>40000</v>
      </c>
      <c r="E20">
        <v>2</v>
      </c>
      <c r="F20" t="s">
        <v>19</v>
      </c>
      <c r="G20" t="s">
        <v>14</v>
      </c>
      <c r="H20" t="s">
        <v>15</v>
      </c>
      <c r="I20">
        <v>2</v>
      </c>
      <c r="J20" t="s">
        <v>23</v>
      </c>
      <c r="K20" t="s">
        <v>24</v>
      </c>
      <c r="L20">
        <v>52</v>
      </c>
      <c r="M20" t="s">
        <v>46</v>
      </c>
      <c r="N20" t="s">
        <v>15</v>
      </c>
    </row>
    <row r="21" spans="1:14" x14ac:dyDescent="0.35">
      <c r="A21">
        <v>13343</v>
      </c>
      <c r="B21" t="s">
        <v>37</v>
      </c>
      <c r="C21" t="s">
        <v>39</v>
      </c>
      <c r="D21">
        <v>90000</v>
      </c>
      <c r="E21">
        <v>5</v>
      </c>
      <c r="F21" t="s">
        <v>13</v>
      </c>
      <c r="G21" t="s">
        <v>28</v>
      </c>
      <c r="H21" t="s">
        <v>15</v>
      </c>
      <c r="I21">
        <v>2</v>
      </c>
      <c r="J21" t="s">
        <v>26</v>
      </c>
      <c r="K21" t="s">
        <v>32</v>
      </c>
      <c r="L21">
        <v>63</v>
      </c>
      <c r="M21" t="s">
        <v>47</v>
      </c>
      <c r="N21" t="s">
        <v>15</v>
      </c>
    </row>
    <row r="22" spans="1:14" x14ac:dyDescent="0.35">
      <c r="A22">
        <v>26298</v>
      </c>
      <c r="B22" t="s">
        <v>37</v>
      </c>
      <c r="C22" t="s">
        <v>39</v>
      </c>
      <c r="D22">
        <v>50000</v>
      </c>
      <c r="E22">
        <v>1</v>
      </c>
      <c r="F22" t="s">
        <v>13</v>
      </c>
      <c r="G22" t="s">
        <v>14</v>
      </c>
      <c r="H22" t="s">
        <v>15</v>
      </c>
      <c r="I22">
        <v>0</v>
      </c>
      <c r="J22" t="s">
        <v>22</v>
      </c>
      <c r="K22" t="s">
        <v>32</v>
      </c>
      <c r="L22">
        <v>34</v>
      </c>
      <c r="M22" t="s">
        <v>46</v>
      </c>
      <c r="N22" t="s">
        <v>15</v>
      </c>
    </row>
    <row r="23" spans="1:14" x14ac:dyDescent="0.35">
      <c r="A23">
        <v>21587</v>
      </c>
      <c r="B23" t="s">
        <v>37</v>
      </c>
      <c r="C23" t="s">
        <v>39</v>
      </c>
      <c r="D23">
        <v>60000</v>
      </c>
      <c r="E23">
        <v>1</v>
      </c>
      <c r="F23" t="s">
        <v>31</v>
      </c>
      <c r="G23" t="s">
        <v>14</v>
      </c>
      <c r="H23" t="s">
        <v>15</v>
      </c>
      <c r="I23">
        <v>0</v>
      </c>
      <c r="J23" t="s">
        <v>22</v>
      </c>
      <c r="K23" t="s">
        <v>32</v>
      </c>
      <c r="L23">
        <v>34</v>
      </c>
      <c r="M23" t="s">
        <v>46</v>
      </c>
      <c r="N23" t="s">
        <v>15</v>
      </c>
    </row>
    <row r="24" spans="1:14" x14ac:dyDescent="0.35">
      <c r="A24">
        <v>18050</v>
      </c>
      <c r="B24" t="s">
        <v>37</v>
      </c>
      <c r="C24" t="s">
        <v>39</v>
      </c>
      <c r="D24">
        <v>60000</v>
      </c>
      <c r="E24">
        <v>1</v>
      </c>
      <c r="F24" t="s">
        <v>19</v>
      </c>
      <c r="G24" t="s">
        <v>14</v>
      </c>
      <c r="H24" t="s">
        <v>15</v>
      </c>
      <c r="I24">
        <v>1</v>
      </c>
      <c r="J24" t="s">
        <v>16</v>
      </c>
      <c r="K24" t="s">
        <v>32</v>
      </c>
      <c r="L24">
        <v>45</v>
      </c>
      <c r="M24" t="s">
        <v>46</v>
      </c>
      <c r="N24" t="s">
        <v>15</v>
      </c>
    </row>
    <row r="25" spans="1:14" x14ac:dyDescent="0.35">
      <c r="A25">
        <v>12033</v>
      </c>
      <c r="B25" t="s">
        <v>38</v>
      </c>
      <c r="C25" t="s">
        <v>39</v>
      </c>
      <c r="D25">
        <v>40000</v>
      </c>
      <c r="E25">
        <v>0</v>
      </c>
      <c r="F25" t="s">
        <v>27</v>
      </c>
      <c r="G25" t="s">
        <v>14</v>
      </c>
      <c r="H25" t="s">
        <v>18</v>
      </c>
      <c r="I25">
        <v>2</v>
      </c>
      <c r="J25" t="s">
        <v>16</v>
      </c>
      <c r="K25" t="s">
        <v>32</v>
      </c>
      <c r="L25">
        <v>27</v>
      </c>
      <c r="M25" t="s">
        <v>48</v>
      </c>
      <c r="N25" t="s">
        <v>15</v>
      </c>
    </row>
    <row r="26" spans="1:14" x14ac:dyDescent="0.35">
      <c r="A26">
        <v>25502</v>
      </c>
      <c r="B26" t="s">
        <v>37</v>
      </c>
      <c r="C26" t="s">
        <v>39</v>
      </c>
      <c r="D26">
        <v>40000</v>
      </c>
      <c r="E26">
        <v>1</v>
      </c>
      <c r="F26" t="s">
        <v>13</v>
      </c>
      <c r="G26" t="s">
        <v>14</v>
      </c>
      <c r="H26" t="s">
        <v>15</v>
      </c>
      <c r="I26">
        <v>0</v>
      </c>
      <c r="J26" t="s">
        <v>16</v>
      </c>
      <c r="K26" t="s">
        <v>17</v>
      </c>
      <c r="L26">
        <v>43</v>
      </c>
      <c r="M26" t="s">
        <v>46</v>
      </c>
      <c r="N26" t="s">
        <v>15</v>
      </c>
    </row>
    <row r="27" spans="1:14" x14ac:dyDescent="0.35">
      <c r="A27">
        <v>14914</v>
      </c>
      <c r="B27" t="s">
        <v>37</v>
      </c>
      <c r="C27" t="s">
        <v>39</v>
      </c>
      <c r="D27">
        <v>40000</v>
      </c>
      <c r="E27">
        <v>1</v>
      </c>
      <c r="F27" t="s">
        <v>19</v>
      </c>
      <c r="G27" t="s">
        <v>20</v>
      </c>
      <c r="H27" t="s">
        <v>15</v>
      </c>
      <c r="I27">
        <v>1</v>
      </c>
      <c r="J27" t="s">
        <v>26</v>
      </c>
      <c r="K27" t="s">
        <v>32</v>
      </c>
      <c r="L27">
        <v>49</v>
      </c>
      <c r="M27" t="s">
        <v>46</v>
      </c>
      <c r="N27" t="s">
        <v>15</v>
      </c>
    </row>
    <row r="28" spans="1:14" x14ac:dyDescent="0.35">
      <c r="A28">
        <v>15862</v>
      </c>
      <c r="B28" t="s">
        <v>38</v>
      </c>
      <c r="C28" t="s">
        <v>39</v>
      </c>
      <c r="D28">
        <v>50000</v>
      </c>
      <c r="E28">
        <v>0</v>
      </c>
      <c r="F28" t="s">
        <v>31</v>
      </c>
      <c r="G28" t="s">
        <v>14</v>
      </c>
      <c r="H28" t="s">
        <v>15</v>
      </c>
      <c r="I28">
        <v>0</v>
      </c>
      <c r="J28" t="s">
        <v>26</v>
      </c>
      <c r="K28" t="s">
        <v>32</v>
      </c>
      <c r="L28">
        <v>33</v>
      </c>
      <c r="M28" t="s">
        <v>46</v>
      </c>
      <c r="N28" t="s">
        <v>15</v>
      </c>
    </row>
    <row r="29" spans="1:14" x14ac:dyDescent="0.35">
      <c r="A29">
        <v>14927</v>
      </c>
      <c r="B29" t="s">
        <v>37</v>
      </c>
      <c r="C29" t="s">
        <v>39</v>
      </c>
      <c r="D29">
        <v>30000</v>
      </c>
      <c r="E29">
        <v>1</v>
      </c>
      <c r="F29" t="s">
        <v>13</v>
      </c>
      <c r="G29" t="s">
        <v>20</v>
      </c>
      <c r="H29" t="s">
        <v>15</v>
      </c>
      <c r="I29">
        <v>0</v>
      </c>
      <c r="J29" t="s">
        <v>16</v>
      </c>
      <c r="K29" t="s">
        <v>17</v>
      </c>
      <c r="L29">
        <v>37</v>
      </c>
      <c r="M29" t="s">
        <v>46</v>
      </c>
      <c r="N29" t="s">
        <v>15</v>
      </c>
    </row>
    <row r="30" spans="1:14" x14ac:dyDescent="0.35">
      <c r="A30">
        <v>29355</v>
      </c>
      <c r="B30" t="s">
        <v>37</v>
      </c>
      <c r="C30" t="s">
        <v>39</v>
      </c>
      <c r="D30">
        <v>40000</v>
      </c>
      <c r="E30">
        <v>0</v>
      </c>
      <c r="F30" t="s">
        <v>31</v>
      </c>
      <c r="G30" t="s">
        <v>20</v>
      </c>
      <c r="H30" t="s">
        <v>15</v>
      </c>
      <c r="I30">
        <v>0</v>
      </c>
      <c r="J30" t="s">
        <v>16</v>
      </c>
      <c r="K30" t="s">
        <v>17</v>
      </c>
      <c r="L30">
        <v>37</v>
      </c>
      <c r="M30" t="s">
        <v>46</v>
      </c>
      <c r="N30" t="s">
        <v>15</v>
      </c>
    </row>
    <row r="31" spans="1:14" x14ac:dyDescent="0.35">
      <c r="A31">
        <v>14813</v>
      </c>
      <c r="B31" t="s">
        <v>38</v>
      </c>
      <c r="C31" t="s">
        <v>39</v>
      </c>
      <c r="D31">
        <v>20000</v>
      </c>
      <c r="E31">
        <v>4</v>
      </c>
      <c r="F31" t="s">
        <v>27</v>
      </c>
      <c r="G31" t="s">
        <v>25</v>
      </c>
      <c r="H31" t="s">
        <v>15</v>
      </c>
      <c r="I31">
        <v>1</v>
      </c>
      <c r="J31" t="s">
        <v>16</v>
      </c>
      <c r="K31" t="s">
        <v>17</v>
      </c>
      <c r="L31">
        <v>43</v>
      </c>
      <c r="M31" t="s">
        <v>46</v>
      </c>
      <c r="N31" t="s">
        <v>15</v>
      </c>
    </row>
    <row r="32" spans="1:14" x14ac:dyDescent="0.35">
      <c r="A32">
        <v>16895</v>
      </c>
      <c r="B32" t="s">
        <v>37</v>
      </c>
      <c r="C32" t="s">
        <v>39</v>
      </c>
      <c r="D32">
        <v>40000</v>
      </c>
      <c r="E32">
        <v>3</v>
      </c>
      <c r="F32" t="s">
        <v>19</v>
      </c>
      <c r="G32" t="s">
        <v>21</v>
      </c>
      <c r="H32" t="s">
        <v>18</v>
      </c>
      <c r="I32">
        <v>2</v>
      </c>
      <c r="J32" t="s">
        <v>26</v>
      </c>
      <c r="K32" t="s">
        <v>32</v>
      </c>
      <c r="L32">
        <v>54</v>
      </c>
      <c r="M32" t="s">
        <v>46</v>
      </c>
      <c r="N32" t="s">
        <v>15</v>
      </c>
    </row>
    <row r="33" spans="1:14" x14ac:dyDescent="0.35">
      <c r="A33">
        <v>12153</v>
      </c>
      <c r="B33" t="s">
        <v>38</v>
      </c>
      <c r="C33" t="s">
        <v>39</v>
      </c>
      <c r="D33">
        <v>70000</v>
      </c>
      <c r="E33">
        <v>3</v>
      </c>
      <c r="F33" t="s">
        <v>19</v>
      </c>
      <c r="G33" t="s">
        <v>21</v>
      </c>
      <c r="H33" t="s">
        <v>15</v>
      </c>
      <c r="I33">
        <v>1</v>
      </c>
      <c r="J33" t="s">
        <v>23</v>
      </c>
      <c r="K33" t="s">
        <v>32</v>
      </c>
      <c r="L33">
        <v>49</v>
      </c>
      <c r="M33" t="s">
        <v>46</v>
      </c>
      <c r="N33" t="s">
        <v>15</v>
      </c>
    </row>
    <row r="34" spans="1:14" x14ac:dyDescent="0.35">
      <c r="A34">
        <v>22042</v>
      </c>
      <c r="B34" t="s">
        <v>37</v>
      </c>
      <c r="C34" t="s">
        <v>39</v>
      </c>
      <c r="D34">
        <v>70000</v>
      </c>
      <c r="E34">
        <v>0</v>
      </c>
      <c r="F34" t="s">
        <v>19</v>
      </c>
      <c r="G34" t="s">
        <v>14</v>
      </c>
      <c r="H34" t="s">
        <v>15</v>
      </c>
      <c r="I34">
        <v>2</v>
      </c>
      <c r="J34" t="s">
        <v>23</v>
      </c>
      <c r="K34" t="s">
        <v>32</v>
      </c>
      <c r="L34">
        <v>34</v>
      </c>
      <c r="M34" t="s">
        <v>46</v>
      </c>
      <c r="N34" t="s">
        <v>15</v>
      </c>
    </row>
    <row r="35" spans="1:14" x14ac:dyDescent="0.35">
      <c r="A35">
        <v>26956</v>
      </c>
      <c r="B35" t="s">
        <v>38</v>
      </c>
      <c r="C35" t="s">
        <v>39</v>
      </c>
      <c r="D35">
        <v>20000</v>
      </c>
      <c r="E35">
        <v>0</v>
      </c>
      <c r="F35" t="s">
        <v>19</v>
      </c>
      <c r="G35" t="s">
        <v>25</v>
      </c>
      <c r="H35" t="s">
        <v>18</v>
      </c>
      <c r="I35">
        <v>1</v>
      </c>
      <c r="J35" t="s">
        <v>22</v>
      </c>
      <c r="K35" t="s">
        <v>17</v>
      </c>
      <c r="L35">
        <v>36</v>
      </c>
      <c r="M35" t="s">
        <v>46</v>
      </c>
      <c r="N35" t="s">
        <v>15</v>
      </c>
    </row>
    <row r="36" spans="1:14" x14ac:dyDescent="0.35">
      <c r="A36">
        <v>20828</v>
      </c>
      <c r="B36" t="s">
        <v>37</v>
      </c>
      <c r="C36" t="s">
        <v>39</v>
      </c>
      <c r="D36">
        <v>30000</v>
      </c>
      <c r="E36">
        <v>4</v>
      </c>
      <c r="F36" t="s">
        <v>31</v>
      </c>
      <c r="G36" t="s">
        <v>20</v>
      </c>
      <c r="H36" t="s">
        <v>15</v>
      </c>
      <c r="I36">
        <v>0</v>
      </c>
      <c r="J36" t="s">
        <v>16</v>
      </c>
      <c r="K36" t="s">
        <v>17</v>
      </c>
      <c r="L36">
        <v>45</v>
      </c>
      <c r="M36" t="s">
        <v>46</v>
      </c>
      <c r="N36" t="s">
        <v>15</v>
      </c>
    </row>
    <row r="37" spans="1:14" x14ac:dyDescent="0.35">
      <c r="A37">
        <v>26886</v>
      </c>
      <c r="B37" t="s">
        <v>38</v>
      </c>
      <c r="C37" t="s">
        <v>39</v>
      </c>
      <c r="D37">
        <v>30000</v>
      </c>
      <c r="E37">
        <v>0</v>
      </c>
      <c r="F37" t="s">
        <v>19</v>
      </c>
      <c r="G37" t="s">
        <v>20</v>
      </c>
      <c r="H37" t="s">
        <v>18</v>
      </c>
      <c r="I37">
        <v>1</v>
      </c>
      <c r="J37" t="s">
        <v>16</v>
      </c>
      <c r="K37" t="s">
        <v>17</v>
      </c>
      <c r="L37">
        <v>29</v>
      </c>
      <c r="M37" t="s">
        <v>48</v>
      </c>
      <c r="N37" t="s">
        <v>15</v>
      </c>
    </row>
    <row r="38" spans="1:14" x14ac:dyDescent="0.35">
      <c r="A38">
        <v>19562</v>
      </c>
      <c r="B38" t="s">
        <v>38</v>
      </c>
      <c r="C38" t="s">
        <v>39</v>
      </c>
      <c r="D38">
        <v>60000</v>
      </c>
      <c r="E38">
        <v>2</v>
      </c>
      <c r="F38" t="s">
        <v>13</v>
      </c>
      <c r="G38" t="s">
        <v>21</v>
      </c>
      <c r="H38" t="s">
        <v>15</v>
      </c>
      <c r="I38">
        <v>1</v>
      </c>
      <c r="J38" t="s">
        <v>22</v>
      </c>
      <c r="K38" t="s">
        <v>24</v>
      </c>
      <c r="L38">
        <v>37</v>
      </c>
      <c r="M38" t="s">
        <v>46</v>
      </c>
      <c r="N38" t="s">
        <v>15</v>
      </c>
    </row>
    <row r="39" spans="1:14" x14ac:dyDescent="0.35">
      <c r="A39">
        <v>26305</v>
      </c>
      <c r="B39" t="s">
        <v>38</v>
      </c>
      <c r="C39" t="s">
        <v>39</v>
      </c>
      <c r="D39">
        <v>60000</v>
      </c>
      <c r="E39">
        <v>2</v>
      </c>
      <c r="F39" t="s">
        <v>13</v>
      </c>
      <c r="G39" t="s">
        <v>14</v>
      </c>
      <c r="H39" t="s">
        <v>18</v>
      </c>
      <c r="I39">
        <v>0</v>
      </c>
      <c r="J39" t="s">
        <v>16</v>
      </c>
      <c r="K39" t="s">
        <v>32</v>
      </c>
      <c r="L39">
        <v>36</v>
      </c>
      <c r="M39" t="s">
        <v>46</v>
      </c>
      <c r="N39" t="s">
        <v>15</v>
      </c>
    </row>
    <row r="40" spans="1:14" x14ac:dyDescent="0.35">
      <c r="A40">
        <v>18607</v>
      </c>
      <c r="B40" t="s">
        <v>38</v>
      </c>
      <c r="C40" t="s">
        <v>39</v>
      </c>
      <c r="D40">
        <v>60000</v>
      </c>
      <c r="E40">
        <v>4</v>
      </c>
      <c r="F40" t="s">
        <v>13</v>
      </c>
      <c r="G40" t="s">
        <v>14</v>
      </c>
      <c r="H40" t="s">
        <v>15</v>
      </c>
      <c r="I40">
        <v>2</v>
      </c>
      <c r="J40" t="s">
        <v>22</v>
      </c>
      <c r="K40" t="s">
        <v>32</v>
      </c>
      <c r="L40">
        <v>42</v>
      </c>
      <c r="M40" t="s">
        <v>46</v>
      </c>
      <c r="N40" t="s">
        <v>15</v>
      </c>
    </row>
    <row r="41" spans="1:14" x14ac:dyDescent="0.35">
      <c r="A41">
        <v>21583</v>
      </c>
      <c r="B41" t="s">
        <v>37</v>
      </c>
      <c r="C41" t="s">
        <v>39</v>
      </c>
      <c r="D41">
        <v>50000</v>
      </c>
      <c r="E41">
        <v>1</v>
      </c>
      <c r="F41" t="s">
        <v>13</v>
      </c>
      <c r="G41" t="s">
        <v>14</v>
      </c>
      <c r="H41" t="s">
        <v>15</v>
      </c>
      <c r="I41">
        <v>0</v>
      </c>
      <c r="J41" t="s">
        <v>16</v>
      </c>
      <c r="K41" t="s">
        <v>32</v>
      </c>
      <c r="L41">
        <v>34</v>
      </c>
      <c r="M41" t="s">
        <v>46</v>
      </c>
      <c r="N41" t="s">
        <v>15</v>
      </c>
    </row>
    <row r="42" spans="1:14" x14ac:dyDescent="0.35">
      <c r="A42">
        <v>20401</v>
      </c>
      <c r="B42" t="s">
        <v>37</v>
      </c>
      <c r="C42" t="s">
        <v>39</v>
      </c>
      <c r="D42">
        <v>50000</v>
      </c>
      <c r="E42">
        <v>4</v>
      </c>
      <c r="F42" t="s">
        <v>13</v>
      </c>
      <c r="G42" t="s">
        <v>28</v>
      </c>
      <c r="H42" t="s">
        <v>15</v>
      </c>
      <c r="I42">
        <v>2</v>
      </c>
      <c r="J42" t="s">
        <v>26</v>
      </c>
      <c r="K42" t="s">
        <v>32</v>
      </c>
      <c r="L42">
        <v>64</v>
      </c>
      <c r="M42" t="s">
        <v>47</v>
      </c>
      <c r="N42" t="s">
        <v>15</v>
      </c>
    </row>
    <row r="43" spans="1:14" x14ac:dyDescent="0.35">
      <c r="A43">
        <v>17000</v>
      </c>
      <c r="B43" t="s">
        <v>38</v>
      </c>
      <c r="C43" t="s">
        <v>39</v>
      </c>
      <c r="D43">
        <v>70000</v>
      </c>
      <c r="E43">
        <v>4</v>
      </c>
      <c r="F43" t="s">
        <v>13</v>
      </c>
      <c r="G43" t="s">
        <v>14</v>
      </c>
      <c r="H43" t="s">
        <v>15</v>
      </c>
      <c r="I43">
        <v>2</v>
      </c>
      <c r="J43" t="s">
        <v>22</v>
      </c>
      <c r="K43" t="s">
        <v>32</v>
      </c>
      <c r="L43">
        <v>43</v>
      </c>
      <c r="M43" t="s">
        <v>46</v>
      </c>
      <c r="N43" t="s">
        <v>15</v>
      </c>
    </row>
    <row r="44" spans="1:14" x14ac:dyDescent="0.35">
      <c r="A44">
        <v>18491</v>
      </c>
      <c r="B44" t="s">
        <v>38</v>
      </c>
      <c r="C44" t="s">
        <v>39</v>
      </c>
      <c r="D44">
        <v>70000</v>
      </c>
      <c r="E44">
        <v>2</v>
      </c>
      <c r="F44" t="s">
        <v>27</v>
      </c>
      <c r="G44" t="s">
        <v>21</v>
      </c>
      <c r="H44" t="s">
        <v>15</v>
      </c>
      <c r="I44">
        <v>2</v>
      </c>
      <c r="J44" t="s">
        <v>23</v>
      </c>
      <c r="K44" t="s">
        <v>24</v>
      </c>
      <c r="L44">
        <v>49</v>
      </c>
      <c r="M44" t="s">
        <v>46</v>
      </c>
      <c r="N44" t="s">
        <v>15</v>
      </c>
    </row>
    <row r="45" spans="1:14" x14ac:dyDescent="0.35">
      <c r="A45">
        <v>27494</v>
      </c>
      <c r="B45" t="s">
        <v>38</v>
      </c>
      <c r="C45" t="s">
        <v>39</v>
      </c>
      <c r="D45">
        <v>40000</v>
      </c>
      <c r="E45">
        <v>2</v>
      </c>
      <c r="F45" t="s">
        <v>19</v>
      </c>
      <c r="G45" t="s">
        <v>14</v>
      </c>
      <c r="H45" t="s">
        <v>18</v>
      </c>
      <c r="I45">
        <v>2</v>
      </c>
      <c r="J45" t="s">
        <v>26</v>
      </c>
      <c r="K45" t="s">
        <v>24</v>
      </c>
      <c r="L45">
        <v>53</v>
      </c>
      <c r="M45" t="s">
        <v>46</v>
      </c>
      <c r="N45" t="s">
        <v>15</v>
      </c>
    </row>
    <row r="46" spans="1:14" x14ac:dyDescent="0.35">
      <c r="A46">
        <v>26829</v>
      </c>
      <c r="B46" t="s">
        <v>37</v>
      </c>
      <c r="C46" t="s">
        <v>39</v>
      </c>
      <c r="D46">
        <v>40000</v>
      </c>
      <c r="E46">
        <v>0</v>
      </c>
      <c r="F46" t="s">
        <v>13</v>
      </c>
      <c r="G46" t="s">
        <v>20</v>
      </c>
      <c r="H46" t="s">
        <v>15</v>
      </c>
      <c r="I46">
        <v>0</v>
      </c>
      <c r="J46" t="s">
        <v>16</v>
      </c>
      <c r="K46" t="s">
        <v>17</v>
      </c>
      <c r="L46">
        <v>38</v>
      </c>
      <c r="M46" t="s">
        <v>46</v>
      </c>
      <c r="N46" t="s">
        <v>15</v>
      </c>
    </row>
    <row r="47" spans="1:14" x14ac:dyDescent="0.35">
      <c r="A47">
        <v>21006</v>
      </c>
      <c r="B47" t="s">
        <v>38</v>
      </c>
      <c r="C47" t="s">
        <v>39</v>
      </c>
      <c r="D47">
        <v>30000</v>
      </c>
      <c r="E47">
        <v>1</v>
      </c>
      <c r="F47" t="s">
        <v>19</v>
      </c>
      <c r="G47" t="s">
        <v>25</v>
      </c>
      <c r="H47" t="s">
        <v>18</v>
      </c>
      <c r="I47">
        <v>0</v>
      </c>
      <c r="J47" t="s">
        <v>16</v>
      </c>
      <c r="K47" t="s">
        <v>17</v>
      </c>
      <c r="L47">
        <v>46</v>
      </c>
      <c r="M47" t="s">
        <v>46</v>
      </c>
      <c r="N47" t="s">
        <v>15</v>
      </c>
    </row>
    <row r="48" spans="1:14" x14ac:dyDescent="0.35">
      <c r="A48">
        <v>27074</v>
      </c>
      <c r="B48" t="s">
        <v>37</v>
      </c>
      <c r="C48" t="s">
        <v>39</v>
      </c>
      <c r="D48">
        <v>70000</v>
      </c>
      <c r="E48">
        <v>1</v>
      </c>
      <c r="F48" t="s">
        <v>31</v>
      </c>
      <c r="G48" t="s">
        <v>14</v>
      </c>
      <c r="H48" t="s">
        <v>15</v>
      </c>
      <c r="I48">
        <v>0</v>
      </c>
      <c r="J48" t="s">
        <v>16</v>
      </c>
      <c r="K48" t="s">
        <v>32</v>
      </c>
      <c r="L48">
        <v>35</v>
      </c>
      <c r="M48" t="s">
        <v>46</v>
      </c>
      <c r="N48" t="s">
        <v>15</v>
      </c>
    </row>
    <row r="49" spans="1:14" x14ac:dyDescent="0.35">
      <c r="A49">
        <v>16151</v>
      </c>
      <c r="B49" t="s">
        <v>37</v>
      </c>
      <c r="C49" t="s">
        <v>39</v>
      </c>
      <c r="D49">
        <v>60000</v>
      </c>
      <c r="E49">
        <v>1</v>
      </c>
      <c r="F49" t="s">
        <v>13</v>
      </c>
      <c r="G49" t="s">
        <v>21</v>
      </c>
      <c r="H49" t="s">
        <v>15</v>
      </c>
      <c r="I49">
        <v>1</v>
      </c>
      <c r="J49" t="s">
        <v>22</v>
      </c>
      <c r="K49" t="s">
        <v>32</v>
      </c>
      <c r="L49">
        <v>48</v>
      </c>
      <c r="M49" t="s">
        <v>46</v>
      </c>
      <c r="N49" t="s">
        <v>15</v>
      </c>
    </row>
    <row r="50" spans="1:14" x14ac:dyDescent="0.35">
      <c r="A50">
        <v>29191</v>
      </c>
      <c r="B50" t="s">
        <v>38</v>
      </c>
      <c r="C50" t="s">
        <v>39</v>
      </c>
      <c r="D50">
        <v>130000</v>
      </c>
      <c r="E50">
        <v>1</v>
      </c>
      <c r="F50" t="s">
        <v>31</v>
      </c>
      <c r="G50" t="s">
        <v>28</v>
      </c>
      <c r="H50" t="s">
        <v>18</v>
      </c>
      <c r="I50">
        <v>1</v>
      </c>
      <c r="J50" t="s">
        <v>16</v>
      </c>
      <c r="K50" t="s">
        <v>24</v>
      </c>
      <c r="L50">
        <v>36</v>
      </c>
      <c r="M50" t="s">
        <v>46</v>
      </c>
      <c r="N50" t="s">
        <v>15</v>
      </c>
    </row>
    <row r="51" spans="1:14" x14ac:dyDescent="0.35">
      <c r="A51">
        <v>11275</v>
      </c>
      <c r="B51" t="s">
        <v>37</v>
      </c>
      <c r="C51" t="s">
        <v>39</v>
      </c>
      <c r="D51">
        <v>80000</v>
      </c>
      <c r="E51">
        <v>4</v>
      </c>
      <c r="F51" t="s">
        <v>31</v>
      </c>
      <c r="G51" t="s">
        <v>28</v>
      </c>
      <c r="H51" t="s">
        <v>15</v>
      </c>
      <c r="I51">
        <v>2</v>
      </c>
      <c r="J51" t="s">
        <v>16</v>
      </c>
      <c r="K51" t="s">
        <v>32</v>
      </c>
      <c r="L51">
        <v>72</v>
      </c>
      <c r="M51" t="s">
        <v>47</v>
      </c>
      <c r="N51" t="s">
        <v>15</v>
      </c>
    </row>
    <row r="52" spans="1:14" x14ac:dyDescent="0.35">
      <c r="A52">
        <v>24065</v>
      </c>
      <c r="B52" t="s">
        <v>38</v>
      </c>
      <c r="C52" t="s">
        <v>39</v>
      </c>
      <c r="D52">
        <v>20000</v>
      </c>
      <c r="E52">
        <v>0</v>
      </c>
      <c r="F52" t="s">
        <v>27</v>
      </c>
      <c r="G52" t="s">
        <v>25</v>
      </c>
      <c r="H52" t="s">
        <v>15</v>
      </c>
      <c r="I52">
        <v>0</v>
      </c>
      <c r="J52" t="s">
        <v>16</v>
      </c>
      <c r="K52" t="s">
        <v>17</v>
      </c>
      <c r="L52">
        <v>40</v>
      </c>
      <c r="M52" t="s">
        <v>46</v>
      </c>
      <c r="N52" t="s">
        <v>15</v>
      </c>
    </row>
    <row r="53" spans="1:14" x14ac:dyDescent="0.35">
      <c r="A53">
        <v>27279</v>
      </c>
      <c r="B53" t="s">
        <v>38</v>
      </c>
      <c r="C53" t="s">
        <v>39</v>
      </c>
      <c r="D53">
        <v>70000</v>
      </c>
      <c r="E53">
        <v>2</v>
      </c>
      <c r="F53" t="s">
        <v>13</v>
      </c>
      <c r="G53" t="s">
        <v>14</v>
      </c>
      <c r="H53" t="s">
        <v>15</v>
      </c>
      <c r="I53">
        <v>0</v>
      </c>
      <c r="J53" t="s">
        <v>22</v>
      </c>
      <c r="K53" t="s">
        <v>32</v>
      </c>
      <c r="L53">
        <v>38</v>
      </c>
      <c r="M53" t="s">
        <v>46</v>
      </c>
      <c r="N53" t="s">
        <v>15</v>
      </c>
    </row>
    <row r="54" spans="1:14" x14ac:dyDescent="0.35">
      <c r="A54">
        <v>22988</v>
      </c>
      <c r="B54" t="s">
        <v>37</v>
      </c>
      <c r="C54" t="s">
        <v>39</v>
      </c>
      <c r="D54">
        <v>40000</v>
      </c>
      <c r="E54">
        <v>2</v>
      </c>
      <c r="F54" t="s">
        <v>13</v>
      </c>
      <c r="G54" t="s">
        <v>28</v>
      </c>
      <c r="H54" t="s">
        <v>15</v>
      </c>
      <c r="I54">
        <v>2</v>
      </c>
      <c r="J54" t="s">
        <v>23</v>
      </c>
      <c r="K54" t="s">
        <v>24</v>
      </c>
      <c r="L54">
        <v>66</v>
      </c>
      <c r="M54" t="s">
        <v>47</v>
      </c>
      <c r="N54" t="s">
        <v>15</v>
      </c>
    </row>
    <row r="55" spans="1:14" x14ac:dyDescent="0.35">
      <c r="A55">
        <v>14883</v>
      </c>
      <c r="B55" t="s">
        <v>37</v>
      </c>
      <c r="C55" t="s">
        <v>39</v>
      </c>
      <c r="D55">
        <v>30000</v>
      </c>
      <c r="E55">
        <v>1</v>
      </c>
      <c r="F55" t="s">
        <v>13</v>
      </c>
      <c r="G55" t="s">
        <v>14</v>
      </c>
      <c r="H55" t="s">
        <v>15</v>
      </c>
      <c r="I55">
        <v>1</v>
      </c>
      <c r="J55" t="s">
        <v>23</v>
      </c>
      <c r="K55" t="s">
        <v>32</v>
      </c>
      <c r="L55">
        <v>53</v>
      </c>
      <c r="M55" t="s">
        <v>46</v>
      </c>
      <c r="N55" t="s">
        <v>15</v>
      </c>
    </row>
    <row r="56" spans="1:14" x14ac:dyDescent="0.35">
      <c r="A56">
        <v>22118</v>
      </c>
      <c r="B56" t="s">
        <v>38</v>
      </c>
      <c r="C56" t="s">
        <v>39</v>
      </c>
      <c r="D56">
        <v>70000</v>
      </c>
      <c r="E56">
        <v>3</v>
      </c>
      <c r="F56" t="s">
        <v>31</v>
      </c>
      <c r="G56" t="s">
        <v>28</v>
      </c>
      <c r="H56" t="s">
        <v>15</v>
      </c>
      <c r="I56">
        <v>2</v>
      </c>
      <c r="J56" t="s">
        <v>23</v>
      </c>
      <c r="K56" t="s">
        <v>32</v>
      </c>
      <c r="L56">
        <v>53</v>
      </c>
      <c r="M56" t="s">
        <v>46</v>
      </c>
      <c r="N56" t="s">
        <v>15</v>
      </c>
    </row>
    <row r="57" spans="1:14" x14ac:dyDescent="0.35">
      <c r="A57">
        <v>27775</v>
      </c>
      <c r="B57" t="s">
        <v>38</v>
      </c>
      <c r="C57" t="s">
        <v>39</v>
      </c>
      <c r="D57">
        <v>40000</v>
      </c>
      <c r="E57">
        <v>0</v>
      </c>
      <c r="F57" t="s">
        <v>13</v>
      </c>
      <c r="G57" t="s">
        <v>20</v>
      </c>
      <c r="H57" t="s">
        <v>18</v>
      </c>
      <c r="I57">
        <v>0</v>
      </c>
      <c r="J57" t="s">
        <v>16</v>
      </c>
      <c r="K57" t="s">
        <v>17</v>
      </c>
      <c r="L57">
        <v>38</v>
      </c>
      <c r="M57" t="s">
        <v>46</v>
      </c>
      <c r="N57" t="s">
        <v>15</v>
      </c>
    </row>
    <row r="58" spans="1:14" x14ac:dyDescent="0.35">
      <c r="A58">
        <v>22046</v>
      </c>
      <c r="B58" t="s">
        <v>38</v>
      </c>
      <c r="C58" t="s">
        <v>39</v>
      </c>
      <c r="D58">
        <v>80000</v>
      </c>
      <c r="E58">
        <v>0</v>
      </c>
      <c r="F58" t="s">
        <v>13</v>
      </c>
      <c r="G58" t="s">
        <v>28</v>
      </c>
      <c r="H58" t="s">
        <v>18</v>
      </c>
      <c r="I58">
        <v>1</v>
      </c>
      <c r="J58" t="s">
        <v>16</v>
      </c>
      <c r="K58" t="s">
        <v>32</v>
      </c>
      <c r="L58">
        <v>38</v>
      </c>
      <c r="M58" t="s">
        <v>46</v>
      </c>
      <c r="N58" t="s">
        <v>15</v>
      </c>
    </row>
    <row r="59" spans="1:14" x14ac:dyDescent="0.35">
      <c r="A59">
        <v>13714</v>
      </c>
      <c r="B59" t="s">
        <v>37</v>
      </c>
      <c r="C59" t="s">
        <v>39</v>
      </c>
      <c r="D59">
        <v>20000</v>
      </c>
      <c r="E59">
        <v>2</v>
      </c>
      <c r="F59" t="s">
        <v>27</v>
      </c>
      <c r="G59" t="s">
        <v>25</v>
      </c>
      <c r="H59" t="s">
        <v>18</v>
      </c>
      <c r="I59">
        <v>2</v>
      </c>
      <c r="J59" t="s">
        <v>26</v>
      </c>
      <c r="K59" t="s">
        <v>32</v>
      </c>
      <c r="L59">
        <v>53</v>
      </c>
      <c r="M59" t="s">
        <v>46</v>
      </c>
      <c r="N59" t="s">
        <v>15</v>
      </c>
    </row>
    <row r="60" spans="1:14" x14ac:dyDescent="0.35">
      <c r="A60">
        <v>11745</v>
      </c>
      <c r="B60" t="s">
        <v>37</v>
      </c>
      <c r="C60" t="s">
        <v>39</v>
      </c>
      <c r="D60">
        <v>60000</v>
      </c>
      <c r="E60">
        <v>1</v>
      </c>
      <c r="F60" t="s">
        <v>13</v>
      </c>
      <c r="G60" t="s">
        <v>21</v>
      </c>
      <c r="H60" t="s">
        <v>15</v>
      </c>
      <c r="I60">
        <v>1</v>
      </c>
      <c r="J60" t="s">
        <v>16</v>
      </c>
      <c r="K60" t="s">
        <v>32</v>
      </c>
      <c r="L60">
        <v>47</v>
      </c>
      <c r="M60" t="s">
        <v>46</v>
      </c>
      <c r="N60" t="s">
        <v>15</v>
      </c>
    </row>
    <row r="61" spans="1:14" x14ac:dyDescent="0.35">
      <c r="A61">
        <v>28683</v>
      </c>
      <c r="B61" t="s">
        <v>38</v>
      </c>
      <c r="C61" t="s">
        <v>39</v>
      </c>
      <c r="D61">
        <v>10000</v>
      </c>
      <c r="E61">
        <v>1</v>
      </c>
      <c r="F61" t="s">
        <v>27</v>
      </c>
      <c r="G61" t="s">
        <v>25</v>
      </c>
      <c r="H61" t="s">
        <v>18</v>
      </c>
      <c r="I61">
        <v>1</v>
      </c>
      <c r="J61" t="s">
        <v>23</v>
      </c>
      <c r="K61" t="s">
        <v>17</v>
      </c>
      <c r="L61">
        <v>35</v>
      </c>
      <c r="M61" t="s">
        <v>46</v>
      </c>
      <c r="N61" t="s">
        <v>15</v>
      </c>
    </row>
    <row r="62" spans="1:14" x14ac:dyDescent="0.35">
      <c r="A62">
        <v>24273</v>
      </c>
      <c r="B62" t="s">
        <v>37</v>
      </c>
      <c r="C62" t="s">
        <v>39</v>
      </c>
      <c r="D62">
        <v>20000</v>
      </c>
      <c r="E62">
        <v>2</v>
      </c>
      <c r="F62" t="s">
        <v>29</v>
      </c>
      <c r="G62" t="s">
        <v>20</v>
      </c>
      <c r="H62" t="s">
        <v>15</v>
      </c>
      <c r="I62">
        <v>2</v>
      </c>
      <c r="J62" t="s">
        <v>23</v>
      </c>
      <c r="K62" t="s">
        <v>24</v>
      </c>
      <c r="L62">
        <v>55</v>
      </c>
      <c r="M62" t="s">
        <v>47</v>
      </c>
      <c r="N62" t="s">
        <v>15</v>
      </c>
    </row>
    <row r="63" spans="1:14" x14ac:dyDescent="0.35">
      <c r="A63">
        <v>26547</v>
      </c>
      <c r="B63" t="s">
        <v>38</v>
      </c>
      <c r="C63" t="s">
        <v>39</v>
      </c>
      <c r="D63">
        <v>30000</v>
      </c>
      <c r="E63">
        <v>2</v>
      </c>
      <c r="F63" t="s">
        <v>19</v>
      </c>
      <c r="G63" t="s">
        <v>20</v>
      </c>
      <c r="H63" t="s">
        <v>18</v>
      </c>
      <c r="I63">
        <v>2</v>
      </c>
      <c r="J63" t="s">
        <v>23</v>
      </c>
      <c r="K63" t="s">
        <v>24</v>
      </c>
      <c r="L63">
        <v>60</v>
      </c>
      <c r="M63" t="s">
        <v>47</v>
      </c>
      <c r="N63" t="s">
        <v>15</v>
      </c>
    </row>
    <row r="64" spans="1:14" x14ac:dyDescent="0.35">
      <c r="A64">
        <v>23993</v>
      </c>
      <c r="B64" t="s">
        <v>38</v>
      </c>
      <c r="C64" t="s">
        <v>39</v>
      </c>
      <c r="D64">
        <v>10000</v>
      </c>
      <c r="E64">
        <v>0</v>
      </c>
      <c r="F64" t="s">
        <v>19</v>
      </c>
      <c r="G64" t="s">
        <v>25</v>
      </c>
      <c r="H64" t="s">
        <v>18</v>
      </c>
      <c r="I64">
        <v>1</v>
      </c>
      <c r="J64" t="s">
        <v>16</v>
      </c>
      <c r="K64" t="s">
        <v>24</v>
      </c>
      <c r="L64">
        <v>26</v>
      </c>
      <c r="M64" t="s">
        <v>48</v>
      </c>
      <c r="N64" t="s">
        <v>15</v>
      </c>
    </row>
    <row r="65" spans="1:14" x14ac:dyDescent="0.35">
      <c r="A65">
        <v>19475</v>
      </c>
      <c r="B65" t="s">
        <v>37</v>
      </c>
      <c r="C65" t="s">
        <v>39</v>
      </c>
      <c r="D65">
        <v>40000</v>
      </c>
      <c r="E65">
        <v>0</v>
      </c>
      <c r="F65" t="s">
        <v>13</v>
      </c>
      <c r="G65" t="s">
        <v>21</v>
      </c>
      <c r="H65" t="s">
        <v>18</v>
      </c>
      <c r="I65">
        <v>0</v>
      </c>
      <c r="J65" t="s">
        <v>16</v>
      </c>
      <c r="K65" t="s">
        <v>17</v>
      </c>
      <c r="L65">
        <v>40</v>
      </c>
      <c r="M65" t="s">
        <v>46</v>
      </c>
      <c r="N65" t="s">
        <v>15</v>
      </c>
    </row>
    <row r="66" spans="1:14" x14ac:dyDescent="0.35">
      <c r="A66">
        <v>15555</v>
      </c>
      <c r="B66" t="s">
        <v>37</v>
      </c>
      <c r="C66" t="s">
        <v>39</v>
      </c>
      <c r="D66">
        <v>60000</v>
      </c>
      <c r="E66">
        <v>1</v>
      </c>
      <c r="F66" t="s">
        <v>19</v>
      </c>
      <c r="G66" t="s">
        <v>14</v>
      </c>
      <c r="H66" t="s">
        <v>15</v>
      </c>
      <c r="I66">
        <v>1</v>
      </c>
      <c r="J66" t="s">
        <v>22</v>
      </c>
      <c r="K66" t="s">
        <v>32</v>
      </c>
      <c r="L66">
        <v>45</v>
      </c>
      <c r="M66" t="s">
        <v>46</v>
      </c>
      <c r="N66" t="s">
        <v>15</v>
      </c>
    </row>
    <row r="67" spans="1:14" x14ac:dyDescent="0.35">
      <c r="A67">
        <v>23882</v>
      </c>
      <c r="B67" t="s">
        <v>38</v>
      </c>
      <c r="C67" t="s">
        <v>39</v>
      </c>
      <c r="D67">
        <v>80000</v>
      </c>
      <c r="E67">
        <v>3</v>
      </c>
      <c r="F67" t="s">
        <v>31</v>
      </c>
      <c r="G67" t="s">
        <v>21</v>
      </c>
      <c r="H67" t="s">
        <v>15</v>
      </c>
      <c r="I67">
        <v>0</v>
      </c>
      <c r="J67" t="s">
        <v>16</v>
      </c>
      <c r="K67" t="s">
        <v>32</v>
      </c>
      <c r="L67">
        <v>37</v>
      </c>
      <c r="M67" t="s">
        <v>46</v>
      </c>
      <c r="N67" t="s">
        <v>15</v>
      </c>
    </row>
    <row r="68" spans="1:14" x14ac:dyDescent="0.35">
      <c r="A68">
        <v>19143</v>
      </c>
      <c r="B68" t="s">
        <v>38</v>
      </c>
      <c r="C68" t="s">
        <v>39</v>
      </c>
      <c r="D68">
        <v>80000</v>
      </c>
      <c r="E68">
        <v>3</v>
      </c>
      <c r="F68" t="s">
        <v>13</v>
      </c>
      <c r="G68" t="s">
        <v>14</v>
      </c>
      <c r="H68" t="s">
        <v>15</v>
      </c>
      <c r="I68">
        <v>2</v>
      </c>
      <c r="J68" t="s">
        <v>22</v>
      </c>
      <c r="K68" t="s">
        <v>32</v>
      </c>
      <c r="L68">
        <v>41</v>
      </c>
      <c r="M68" t="s">
        <v>46</v>
      </c>
      <c r="N68" t="s">
        <v>15</v>
      </c>
    </row>
    <row r="69" spans="1:14" x14ac:dyDescent="0.35">
      <c r="A69">
        <v>12922</v>
      </c>
      <c r="B69" t="s">
        <v>38</v>
      </c>
      <c r="C69" t="s">
        <v>39</v>
      </c>
      <c r="D69">
        <v>60000</v>
      </c>
      <c r="E69">
        <v>3</v>
      </c>
      <c r="F69" t="s">
        <v>13</v>
      </c>
      <c r="G69" t="s">
        <v>14</v>
      </c>
      <c r="H69" t="s">
        <v>15</v>
      </c>
      <c r="I69">
        <v>0</v>
      </c>
      <c r="J69" t="s">
        <v>22</v>
      </c>
      <c r="K69" t="s">
        <v>32</v>
      </c>
      <c r="L69">
        <v>40</v>
      </c>
      <c r="M69" t="s">
        <v>46</v>
      </c>
      <c r="N69" t="s">
        <v>15</v>
      </c>
    </row>
    <row r="70" spans="1:14" x14ac:dyDescent="0.35">
      <c r="A70">
        <v>19889</v>
      </c>
      <c r="B70" t="s">
        <v>38</v>
      </c>
      <c r="C70" t="s">
        <v>39</v>
      </c>
      <c r="D70">
        <v>70000</v>
      </c>
      <c r="E70">
        <v>2</v>
      </c>
      <c r="F70" t="s">
        <v>29</v>
      </c>
      <c r="G70" t="s">
        <v>14</v>
      </c>
      <c r="H70" t="s">
        <v>18</v>
      </c>
      <c r="I70">
        <v>2</v>
      </c>
      <c r="J70" t="s">
        <v>22</v>
      </c>
      <c r="K70" t="s">
        <v>32</v>
      </c>
      <c r="L70">
        <v>54</v>
      </c>
      <c r="M70" t="s">
        <v>46</v>
      </c>
      <c r="N70" t="s">
        <v>15</v>
      </c>
    </row>
    <row r="71" spans="1:14" x14ac:dyDescent="0.35">
      <c r="A71">
        <v>27540</v>
      </c>
      <c r="B71" t="s">
        <v>38</v>
      </c>
      <c r="C71" t="s">
        <v>39</v>
      </c>
      <c r="D71">
        <v>70000</v>
      </c>
      <c r="E71">
        <v>0</v>
      </c>
      <c r="F71" t="s">
        <v>13</v>
      </c>
      <c r="G71" t="s">
        <v>21</v>
      </c>
      <c r="H71" t="s">
        <v>18</v>
      </c>
      <c r="I71">
        <v>1</v>
      </c>
      <c r="J71" t="s">
        <v>16</v>
      </c>
      <c r="K71" t="s">
        <v>32</v>
      </c>
      <c r="L71">
        <v>37</v>
      </c>
      <c r="M71" t="s">
        <v>46</v>
      </c>
      <c r="N71" t="s">
        <v>15</v>
      </c>
    </row>
    <row r="72" spans="1:14" x14ac:dyDescent="0.35">
      <c r="A72">
        <v>14798</v>
      </c>
      <c r="B72" t="s">
        <v>38</v>
      </c>
      <c r="C72" t="s">
        <v>39</v>
      </c>
      <c r="D72">
        <v>10000</v>
      </c>
      <c r="E72">
        <v>4</v>
      </c>
      <c r="F72" t="s">
        <v>29</v>
      </c>
      <c r="G72" t="s">
        <v>25</v>
      </c>
      <c r="H72" t="s">
        <v>15</v>
      </c>
      <c r="I72">
        <v>2</v>
      </c>
      <c r="J72" t="s">
        <v>16</v>
      </c>
      <c r="K72" t="s">
        <v>17</v>
      </c>
      <c r="L72">
        <v>41</v>
      </c>
      <c r="M72" t="s">
        <v>46</v>
      </c>
      <c r="N72" t="s">
        <v>15</v>
      </c>
    </row>
    <row r="73" spans="1:14" x14ac:dyDescent="0.35">
      <c r="A73">
        <v>19163</v>
      </c>
      <c r="B73" t="s">
        <v>37</v>
      </c>
      <c r="C73" t="s">
        <v>39</v>
      </c>
      <c r="D73">
        <v>70000</v>
      </c>
      <c r="E73">
        <v>4</v>
      </c>
      <c r="F73" t="s">
        <v>13</v>
      </c>
      <c r="G73" t="s">
        <v>21</v>
      </c>
      <c r="H73" t="s">
        <v>15</v>
      </c>
      <c r="I73">
        <v>2</v>
      </c>
      <c r="J73" t="s">
        <v>16</v>
      </c>
      <c r="K73" t="s">
        <v>32</v>
      </c>
      <c r="L73">
        <v>43</v>
      </c>
      <c r="M73" t="s">
        <v>46</v>
      </c>
      <c r="N73" t="s">
        <v>15</v>
      </c>
    </row>
    <row r="74" spans="1:14" x14ac:dyDescent="0.35">
      <c r="A74">
        <v>13911</v>
      </c>
      <c r="B74" t="s">
        <v>38</v>
      </c>
      <c r="C74" t="s">
        <v>39</v>
      </c>
      <c r="D74">
        <v>80000</v>
      </c>
      <c r="E74">
        <v>3</v>
      </c>
      <c r="F74" t="s">
        <v>13</v>
      </c>
      <c r="G74" t="s">
        <v>14</v>
      </c>
      <c r="H74" t="s">
        <v>15</v>
      </c>
      <c r="I74">
        <v>2</v>
      </c>
      <c r="J74" t="s">
        <v>22</v>
      </c>
      <c r="K74" t="s">
        <v>32</v>
      </c>
      <c r="L74">
        <v>41</v>
      </c>
      <c r="M74" t="s">
        <v>46</v>
      </c>
      <c r="N74" t="s">
        <v>15</v>
      </c>
    </row>
    <row r="75" spans="1:14" x14ac:dyDescent="0.35">
      <c r="A75">
        <v>25605</v>
      </c>
      <c r="B75" t="s">
        <v>38</v>
      </c>
      <c r="C75" t="s">
        <v>39</v>
      </c>
      <c r="D75">
        <v>20000</v>
      </c>
      <c r="E75">
        <v>2</v>
      </c>
      <c r="F75" t="s">
        <v>19</v>
      </c>
      <c r="G75" t="s">
        <v>25</v>
      </c>
      <c r="H75" t="s">
        <v>18</v>
      </c>
      <c r="I75">
        <v>1</v>
      </c>
      <c r="J75" t="s">
        <v>16</v>
      </c>
      <c r="K75" t="s">
        <v>17</v>
      </c>
      <c r="L75">
        <v>54</v>
      </c>
      <c r="M75" t="s">
        <v>46</v>
      </c>
      <c r="N75" t="s">
        <v>15</v>
      </c>
    </row>
    <row r="76" spans="1:14" x14ac:dyDescent="0.35">
      <c r="A76">
        <v>21980</v>
      </c>
      <c r="B76" t="s">
        <v>38</v>
      </c>
      <c r="C76" t="s">
        <v>39</v>
      </c>
      <c r="D76">
        <v>60000</v>
      </c>
      <c r="E76">
        <v>1</v>
      </c>
      <c r="F76" t="s">
        <v>13</v>
      </c>
      <c r="G76" t="s">
        <v>21</v>
      </c>
      <c r="H76" t="s">
        <v>15</v>
      </c>
      <c r="I76">
        <v>1</v>
      </c>
      <c r="J76" t="s">
        <v>23</v>
      </c>
      <c r="K76" t="s">
        <v>24</v>
      </c>
      <c r="L76">
        <v>44</v>
      </c>
      <c r="M76" t="s">
        <v>46</v>
      </c>
      <c r="N76" t="s">
        <v>15</v>
      </c>
    </row>
    <row r="77" spans="1:14" x14ac:dyDescent="0.35">
      <c r="A77">
        <v>25460</v>
      </c>
      <c r="B77" t="s">
        <v>37</v>
      </c>
      <c r="C77" t="s">
        <v>39</v>
      </c>
      <c r="D77">
        <v>20000</v>
      </c>
      <c r="E77">
        <v>2</v>
      </c>
      <c r="F77" t="s">
        <v>27</v>
      </c>
      <c r="G77" t="s">
        <v>25</v>
      </c>
      <c r="H77" t="s">
        <v>15</v>
      </c>
      <c r="I77">
        <v>0</v>
      </c>
      <c r="J77" t="s">
        <v>16</v>
      </c>
      <c r="K77" t="s">
        <v>17</v>
      </c>
      <c r="L77">
        <v>40</v>
      </c>
      <c r="M77" t="s">
        <v>46</v>
      </c>
      <c r="N77" t="s">
        <v>15</v>
      </c>
    </row>
    <row r="78" spans="1:14" x14ac:dyDescent="0.35">
      <c r="A78">
        <v>29181</v>
      </c>
      <c r="B78" t="s">
        <v>38</v>
      </c>
      <c r="C78" t="s">
        <v>39</v>
      </c>
      <c r="D78">
        <v>60000</v>
      </c>
      <c r="E78">
        <v>2</v>
      </c>
      <c r="F78" t="s">
        <v>13</v>
      </c>
      <c r="G78" t="s">
        <v>21</v>
      </c>
      <c r="H78" t="s">
        <v>18</v>
      </c>
      <c r="I78">
        <v>1</v>
      </c>
      <c r="J78" t="s">
        <v>16</v>
      </c>
      <c r="K78" t="s">
        <v>24</v>
      </c>
      <c r="L78">
        <v>38</v>
      </c>
      <c r="M78" t="s">
        <v>46</v>
      </c>
      <c r="N78" t="s">
        <v>15</v>
      </c>
    </row>
    <row r="79" spans="1:14" x14ac:dyDescent="0.35">
      <c r="A79">
        <v>23041</v>
      </c>
      <c r="B79" t="s">
        <v>38</v>
      </c>
      <c r="C79" t="s">
        <v>39</v>
      </c>
      <c r="D79">
        <v>70000</v>
      </c>
      <c r="E79">
        <v>4</v>
      </c>
      <c r="F79" t="s">
        <v>27</v>
      </c>
      <c r="G79" t="s">
        <v>21</v>
      </c>
      <c r="H79" t="s">
        <v>15</v>
      </c>
      <c r="I79">
        <v>0</v>
      </c>
      <c r="J79" t="s">
        <v>23</v>
      </c>
      <c r="K79" t="s">
        <v>32</v>
      </c>
      <c r="L79">
        <v>50</v>
      </c>
      <c r="M79" t="s">
        <v>46</v>
      </c>
      <c r="N79" t="s">
        <v>15</v>
      </c>
    </row>
    <row r="80" spans="1:14" x14ac:dyDescent="0.35">
      <c r="A80">
        <v>17203</v>
      </c>
      <c r="B80" t="s">
        <v>37</v>
      </c>
      <c r="C80" t="s">
        <v>39</v>
      </c>
      <c r="D80">
        <v>130000</v>
      </c>
      <c r="E80">
        <v>4</v>
      </c>
      <c r="F80" t="s">
        <v>19</v>
      </c>
      <c r="G80" t="s">
        <v>21</v>
      </c>
      <c r="H80" t="s">
        <v>15</v>
      </c>
      <c r="I80">
        <v>4</v>
      </c>
      <c r="J80" t="s">
        <v>23</v>
      </c>
      <c r="K80" t="s">
        <v>17</v>
      </c>
      <c r="L80">
        <v>61</v>
      </c>
      <c r="M80" t="s">
        <v>47</v>
      </c>
      <c r="N80" t="s">
        <v>15</v>
      </c>
    </row>
    <row r="81" spans="1:14" x14ac:dyDescent="0.35">
      <c r="A81">
        <v>17012</v>
      </c>
      <c r="B81" t="s">
        <v>37</v>
      </c>
      <c r="C81" t="s">
        <v>39</v>
      </c>
      <c r="D81">
        <v>60000</v>
      </c>
      <c r="E81">
        <v>3</v>
      </c>
      <c r="F81" t="s">
        <v>31</v>
      </c>
      <c r="G81" t="s">
        <v>21</v>
      </c>
      <c r="H81" t="s">
        <v>15</v>
      </c>
      <c r="I81">
        <v>0</v>
      </c>
      <c r="J81" t="s">
        <v>22</v>
      </c>
      <c r="K81" t="s">
        <v>32</v>
      </c>
      <c r="L81">
        <v>42</v>
      </c>
      <c r="M81" t="s">
        <v>46</v>
      </c>
      <c r="N81" t="s">
        <v>15</v>
      </c>
    </row>
    <row r="82" spans="1:14" x14ac:dyDescent="0.35">
      <c r="A82">
        <v>21660</v>
      </c>
      <c r="B82" t="s">
        <v>37</v>
      </c>
      <c r="C82" t="s">
        <v>39</v>
      </c>
      <c r="D82">
        <v>60000</v>
      </c>
      <c r="E82">
        <v>3</v>
      </c>
      <c r="F82" t="s">
        <v>31</v>
      </c>
      <c r="G82" t="s">
        <v>21</v>
      </c>
      <c r="H82" t="s">
        <v>15</v>
      </c>
      <c r="I82">
        <v>0</v>
      </c>
      <c r="J82" t="s">
        <v>22</v>
      </c>
      <c r="K82" t="s">
        <v>32</v>
      </c>
      <c r="L82">
        <v>43</v>
      </c>
      <c r="M82" t="s">
        <v>46</v>
      </c>
      <c r="N82" t="s">
        <v>15</v>
      </c>
    </row>
    <row r="83" spans="1:14" x14ac:dyDescent="0.35">
      <c r="A83">
        <v>13351</v>
      </c>
      <c r="B83" t="s">
        <v>38</v>
      </c>
      <c r="C83" t="s">
        <v>39</v>
      </c>
      <c r="D83">
        <v>70000</v>
      </c>
      <c r="E83">
        <v>4</v>
      </c>
      <c r="F83" t="s">
        <v>13</v>
      </c>
      <c r="G83" t="s">
        <v>28</v>
      </c>
      <c r="H83" t="s">
        <v>15</v>
      </c>
      <c r="I83">
        <v>2</v>
      </c>
      <c r="J83" t="s">
        <v>26</v>
      </c>
      <c r="K83" t="s">
        <v>32</v>
      </c>
      <c r="L83">
        <v>62</v>
      </c>
      <c r="M83" t="s">
        <v>47</v>
      </c>
      <c r="N83" t="s">
        <v>15</v>
      </c>
    </row>
    <row r="84" spans="1:14" x14ac:dyDescent="0.35">
      <c r="A84">
        <v>17504</v>
      </c>
      <c r="B84" t="s">
        <v>38</v>
      </c>
      <c r="C84" t="s">
        <v>39</v>
      </c>
      <c r="D84">
        <v>80000</v>
      </c>
      <c r="E84">
        <v>2</v>
      </c>
      <c r="F84" t="s">
        <v>19</v>
      </c>
      <c r="G84" t="s">
        <v>14</v>
      </c>
      <c r="H84" t="s">
        <v>15</v>
      </c>
      <c r="I84">
        <v>2</v>
      </c>
      <c r="J84" t="s">
        <v>23</v>
      </c>
      <c r="K84" t="s">
        <v>24</v>
      </c>
      <c r="L84">
        <v>52</v>
      </c>
      <c r="M84" t="s">
        <v>46</v>
      </c>
      <c r="N84" t="s">
        <v>15</v>
      </c>
    </row>
    <row r="85" spans="1:14" x14ac:dyDescent="0.35">
      <c r="A85">
        <v>12253</v>
      </c>
      <c r="B85" t="s">
        <v>38</v>
      </c>
      <c r="C85" t="s">
        <v>39</v>
      </c>
      <c r="D85">
        <v>20000</v>
      </c>
      <c r="E85">
        <v>0</v>
      </c>
      <c r="F85" t="s">
        <v>19</v>
      </c>
      <c r="G85" t="s">
        <v>25</v>
      </c>
      <c r="H85" t="s">
        <v>15</v>
      </c>
      <c r="I85">
        <v>0</v>
      </c>
      <c r="J85" t="s">
        <v>16</v>
      </c>
      <c r="K85" t="s">
        <v>24</v>
      </c>
      <c r="L85">
        <v>29</v>
      </c>
      <c r="M85" t="s">
        <v>48</v>
      </c>
      <c r="N85" t="s">
        <v>15</v>
      </c>
    </row>
    <row r="86" spans="1:14" x14ac:dyDescent="0.35">
      <c r="A86">
        <v>20376</v>
      </c>
      <c r="B86" t="s">
        <v>38</v>
      </c>
      <c r="C86" t="s">
        <v>39</v>
      </c>
      <c r="D86">
        <v>70000</v>
      </c>
      <c r="E86">
        <v>3</v>
      </c>
      <c r="F86" t="s">
        <v>31</v>
      </c>
      <c r="G86" t="s">
        <v>28</v>
      </c>
      <c r="H86" t="s">
        <v>15</v>
      </c>
      <c r="I86">
        <v>2</v>
      </c>
      <c r="J86" t="s">
        <v>23</v>
      </c>
      <c r="K86" t="s">
        <v>32</v>
      </c>
      <c r="L86">
        <v>52</v>
      </c>
      <c r="M86" t="s">
        <v>46</v>
      </c>
      <c r="N86" t="s">
        <v>15</v>
      </c>
    </row>
    <row r="87" spans="1:14" x14ac:dyDescent="0.35">
      <c r="A87">
        <v>12212</v>
      </c>
      <c r="B87" t="s">
        <v>37</v>
      </c>
      <c r="C87" t="s">
        <v>39</v>
      </c>
      <c r="D87">
        <v>10000</v>
      </c>
      <c r="E87">
        <v>0</v>
      </c>
      <c r="F87" t="s">
        <v>31</v>
      </c>
      <c r="G87" t="s">
        <v>25</v>
      </c>
      <c r="H87" t="s">
        <v>15</v>
      </c>
      <c r="I87">
        <v>0</v>
      </c>
      <c r="J87" t="s">
        <v>16</v>
      </c>
      <c r="K87" t="s">
        <v>17</v>
      </c>
      <c r="L87">
        <v>37</v>
      </c>
      <c r="M87" t="s">
        <v>46</v>
      </c>
      <c r="N87" t="s">
        <v>15</v>
      </c>
    </row>
    <row r="88" spans="1:14" x14ac:dyDescent="0.35">
      <c r="A88">
        <v>22170</v>
      </c>
      <c r="B88" t="s">
        <v>37</v>
      </c>
      <c r="C88" t="s">
        <v>39</v>
      </c>
      <c r="D88">
        <v>30000</v>
      </c>
      <c r="E88">
        <v>3</v>
      </c>
      <c r="F88" t="s">
        <v>19</v>
      </c>
      <c r="G88" t="s">
        <v>20</v>
      </c>
      <c r="H88" t="s">
        <v>18</v>
      </c>
      <c r="I88">
        <v>2</v>
      </c>
      <c r="J88" t="s">
        <v>26</v>
      </c>
      <c r="K88" t="s">
        <v>24</v>
      </c>
      <c r="L88">
        <v>55</v>
      </c>
      <c r="M88" t="s">
        <v>47</v>
      </c>
      <c r="N88" t="s">
        <v>15</v>
      </c>
    </row>
    <row r="89" spans="1:14" x14ac:dyDescent="0.35">
      <c r="A89">
        <v>21417</v>
      </c>
      <c r="B89" t="s">
        <v>38</v>
      </c>
      <c r="C89" t="s">
        <v>39</v>
      </c>
      <c r="D89">
        <v>60000</v>
      </c>
      <c r="E89">
        <v>0</v>
      </c>
      <c r="F89" t="s">
        <v>19</v>
      </c>
      <c r="G89" t="s">
        <v>21</v>
      </c>
      <c r="H89" t="s">
        <v>18</v>
      </c>
      <c r="I89">
        <v>2</v>
      </c>
      <c r="J89" t="s">
        <v>26</v>
      </c>
      <c r="K89" t="s">
        <v>32</v>
      </c>
      <c r="L89">
        <v>32</v>
      </c>
      <c r="M89" t="s">
        <v>46</v>
      </c>
      <c r="N89" t="s">
        <v>15</v>
      </c>
    </row>
    <row r="90" spans="1:14" x14ac:dyDescent="0.35">
      <c r="A90">
        <v>15799</v>
      </c>
      <c r="B90" t="s">
        <v>37</v>
      </c>
      <c r="C90" t="s">
        <v>39</v>
      </c>
      <c r="D90">
        <v>90000</v>
      </c>
      <c r="E90">
        <v>1</v>
      </c>
      <c r="F90" t="s">
        <v>13</v>
      </c>
      <c r="G90" t="s">
        <v>21</v>
      </c>
      <c r="H90" t="s">
        <v>15</v>
      </c>
      <c r="I90">
        <v>1</v>
      </c>
      <c r="J90" t="s">
        <v>22</v>
      </c>
      <c r="K90" t="s">
        <v>24</v>
      </c>
      <c r="L90">
        <v>47</v>
      </c>
      <c r="M90" t="s">
        <v>46</v>
      </c>
      <c r="N90" t="s">
        <v>15</v>
      </c>
    </row>
    <row r="91" spans="1:14" x14ac:dyDescent="0.35">
      <c r="A91">
        <v>11047</v>
      </c>
      <c r="B91" t="s">
        <v>37</v>
      </c>
      <c r="C91" t="s">
        <v>39</v>
      </c>
      <c r="D91">
        <v>30000</v>
      </c>
      <c r="E91">
        <v>3</v>
      </c>
      <c r="F91" t="s">
        <v>27</v>
      </c>
      <c r="G91" t="s">
        <v>14</v>
      </c>
      <c r="H91" t="s">
        <v>18</v>
      </c>
      <c r="I91">
        <v>2</v>
      </c>
      <c r="J91" t="s">
        <v>26</v>
      </c>
      <c r="K91" t="s">
        <v>24</v>
      </c>
      <c r="L91">
        <v>56</v>
      </c>
      <c r="M91" t="s">
        <v>47</v>
      </c>
      <c r="N91" t="s">
        <v>15</v>
      </c>
    </row>
    <row r="92" spans="1:14" x14ac:dyDescent="0.35">
      <c r="A92">
        <v>20606</v>
      </c>
      <c r="B92" t="s">
        <v>37</v>
      </c>
      <c r="C92" t="s">
        <v>39</v>
      </c>
      <c r="D92">
        <v>70000</v>
      </c>
      <c r="E92">
        <v>0</v>
      </c>
      <c r="F92" t="s">
        <v>13</v>
      </c>
      <c r="G92" t="s">
        <v>21</v>
      </c>
      <c r="H92" t="s">
        <v>15</v>
      </c>
      <c r="I92">
        <v>4</v>
      </c>
      <c r="J92" t="s">
        <v>30</v>
      </c>
      <c r="K92" t="s">
        <v>24</v>
      </c>
      <c r="L92">
        <v>32</v>
      </c>
      <c r="M92" t="s">
        <v>46</v>
      </c>
      <c r="N92" t="s">
        <v>15</v>
      </c>
    </row>
    <row r="93" spans="1:14" x14ac:dyDescent="0.35">
      <c r="A93">
        <v>15287</v>
      </c>
      <c r="B93" t="s">
        <v>38</v>
      </c>
      <c r="C93" t="s">
        <v>39</v>
      </c>
      <c r="D93">
        <v>50000</v>
      </c>
      <c r="E93">
        <v>1</v>
      </c>
      <c r="F93" t="s">
        <v>31</v>
      </c>
      <c r="G93" t="s">
        <v>14</v>
      </c>
      <c r="H93" t="s">
        <v>15</v>
      </c>
      <c r="I93">
        <v>0</v>
      </c>
      <c r="J93" t="s">
        <v>26</v>
      </c>
      <c r="K93" t="s">
        <v>32</v>
      </c>
      <c r="L93">
        <v>33</v>
      </c>
      <c r="M93" t="s">
        <v>46</v>
      </c>
      <c r="N93" t="s">
        <v>15</v>
      </c>
    </row>
    <row r="94" spans="1:14" x14ac:dyDescent="0.35">
      <c r="A94">
        <v>22971</v>
      </c>
      <c r="B94" t="s">
        <v>38</v>
      </c>
      <c r="C94" t="s">
        <v>39</v>
      </c>
      <c r="D94">
        <v>30000</v>
      </c>
      <c r="E94">
        <v>0</v>
      </c>
      <c r="F94" t="s">
        <v>27</v>
      </c>
      <c r="G94" t="s">
        <v>14</v>
      </c>
      <c r="H94" t="s">
        <v>18</v>
      </c>
      <c r="I94">
        <v>2</v>
      </c>
      <c r="J94" t="s">
        <v>16</v>
      </c>
      <c r="K94" t="s">
        <v>32</v>
      </c>
      <c r="L94">
        <v>25</v>
      </c>
      <c r="M94" t="s">
        <v>48</v>
      </c>
      <c r="N94" t="s">
        <v>15</v>
      </c>
    </row>
    <row r="95" spans="1:14" x14ac:dyDescent="0.35">
      <c r="A95">
        <v>15214</v>
      </c>
      <c r="B95" t="s">
        <v>38</v>
      </c>
      <c r="C95" t="s">
        <v>39</v>
      </c>
      <c r="D95">
        <v>100000</v>
      </c>
      <c r="E95">
        <v>0</v>
      </c>
      <c r="F95" t="s">
        <v>31</v>
      </c>
      <c r="G95" t="s">
        <v>28</v>
      </c>
      <c r="H95" t="s">
        <v>18</v>
      </c>
      <c r="I95">
        <v>1</v>
      </c>
      <c r="J95" t="s">
        <v>26</v>
      </c>
      <c r="K95" t="s">
        <v>24</v>
      </c>
      <c r="L95">
        <v>39</v>
      </c>
      <c r="M95" t="s">
        <v>46</v>
      </c>
      <c r="N95" t="s">
        <v>15</v>
      </c>
    </row>
    <row r="96" spans="1:14" x14ac:dyDescent="0.35">
      <c r="A96">
        <v>29298</v>
      </c>
      <c r="B96" t="s">
        <v>38</v>
      </c>
      <c r="C96" t="s">
        <v>39</v>
      </c>
      <c r="D96">
        <v>60000</v>
      </c>
      <c r="E96">
        <v>1</v>
      </c>
      <c r="F96" t="s">
        <v>19</v>
      </c>
      <c r="G96" t="s">
        <v>14</v>
      </c>
      <c r="H96" t="s">
        <v>15</v>
      </c>
      <c r="I96">
        <v>1</v>
      </c>
      <c r="J96" t="s">
        <v>23</v>
      </c>
      <c r="K96" t="s">
        <v>24</v>
      </c>
      <c r="L96">
        <v>46</v>
      </c>
      <c r="M96" t="s">
        <v>46</v>
      </c>
      <c r="N96" t="s">
        <v>15</v>
      </c>
    </row>
    <row r="97" spans="1:14" x14ac:dyDescent="0.35">
      <c r="A97">
        <v>28729</v>
      </c>
      <c r="B97" t="s">
        <v>38</v>
      </c>
      <c r="C97" t="s">
        <v>39</v>
      </c>
      <c r="D97">
        <v>20000</v>
      </c>
      <c r="E97">
        <v>0</v>
      </c>
      <c r="F97" t="s">
        <v>29</v>
      </c>
      <c r="G97" t="s">
        <v>25</v>
      </c>
      <c r="H97" t="s">
        <v>15</v>
      </c>
      <c r="I97">
        <v>2</v>
      </c>
      <c r="J97" t="s">
        <v>26</v>
      </c>
      <c r="K97" t="s">
        <v>17</v>
      </c>
      <c r="L97">
        <v>26</v>
      </c>
      <c r="M97" t="s">
        <v>48</v>
      </c>
      <c r="N97" t="s">
        <v>15</v>
      </c>
    </row>
    <row r="98" spans="1:14" x14ac:dyDescent="0.35">
      <c r="A98">
        <v>22633</v>
      </c>
      <c r="B98" t="s">
        <v>38</v>
      </c>
      <c r="C98" t="s">
        <v>39</v>
      </c>
      <c r="D98">
        <v>40000</v>
      </c>
      <c r="E98">
        <v>0</v>
      </c>
      <c r="F98" t="s">
        <v>31</v>
      </c>
      <c r="G98" t="s">
        <v>20</v>
      </c>
      <c r="H98" t="s">
        <v>15</v>
      </c>
      <c r="I98">
        <v>0</v>
      </c>
      <c r="J98" t="s">
        <v>16</v>
      </c>
      <c r="K98" t="s">
        <v>17</v>
      </c>
      <c r="L98">
        <v>37</v>
      </c>
      <c r="M98" t="s">
        <v>46</v>
      </c>
      <c r="N98" t="s">
        <v>15</v>
      </c>
    </row>
    <row r="99" spans="1:14" x14ac:dyDescent="0.35">
      <c r="A99">
        <v>25649</v>
      </c>
      <c r="B99" t="s">
        <v>38</v>
      </c>
      <c r="C99" t="s">
        <v>39</v>
      </c>
      <c r="D99">
        <v>30000</v>
      </c>
      <c r="E99">
        <v>3</v>
      </c>
      <c r="F99" t="s">
        <v>19</v>
      </c>
      <c r="G99" t="s">
        <v>20</v>
      </c>
      <c r="H99" t="s">
        <v>15</v>
      </c>
      <c r="I99">
        <v>0</v>
      </c>
      <c r="J99" t="s">
        <v>16</v>
      </c>
      <c r="K99" t="s">
        <v>17</v>
      </c>
      <c r="L99">
        <v>42</v>
      </c>
      <c r="M99" t="s">
        <v>46</v>
      </c>
      <c r="N99" t="s">
        <v>15</v>
      </c>
    </row>
    <row r="100" spans="1:14" x14ac:dyDescent="0.35">
      <c r="A100">
        <v>28031</v>
      </c>
      <c r="B100" t="s">
        <v>38</v>
      </c>
      <c r="C100" t="s">
        <v>39</v>
      </c>
      <c r="D100">
        <v>70000</v>
      </c>
      <c r="E100">
        <v>2</v>
      </c>
      <c r="F100" t="s">
        <v>13</v>
      </c>
      <c r="G100" t="s">
        <v>28</v>
      </c>
      <c r="H100" t="s">
        <v>18</v>
      </c>
      <c r="I100">
        <v>1</v>
      </c>
      <c r="J100" t="s">
        <v>22</v>
      </c>
      <c r="K100" t="s">
        <v>32</v>
      </c>
      <c r="L100">
        <v>59</v>
      </c>
      <c r="M100" t="s">
        <v>47</v>
      </c>
      <c r="N100" t="s">
        <v>15</v>
      </c>
    </row>
    <row r="101" spans="1:14" x14ac:dyDescent="0.35">
      <c r="A101">
        <v>19299</v>
      </c>
      <c r="B101" t="s">
        <v>37</v>
      </c>
      <c r="C101" t="s">
        <v>39</v>
      </c>
      <c r="D101">
        <v>50000</v>
      </c>
      <c r="E101">
        <v>0</v>
      </c>
      <c r="F101" t="s">
        <v>31</v>
      </c>
      <c r="G101" t="s">
        <v>14</v>
      </c>
      <c r="H101" t="s">
        <v>15</v>
      </c>
      <c r="I101">
        <v>0</v>
      </c>
      <c r="J101" t="s">
        <v>16</v>
      </c>
      <c r="K101" t="s">
        <v>17</v>
      </c>
      <c r="L101">
        <v>36</v>
      </c>
      <c r="M101" t="s">
        <v>46</v>
      </c>
      <c r="N101" t="s">
        <v>15</v>
      </c>
    </row>
    <row r="102" spans="1:14" x14ac:dyDescent="0.35">
      <c r="A102">
        <v>24496</v>
      </c>
      <c r="B102" t="s">
        <v>38</v>
      </c>
      <c r="C102" t="s">
        <v>39</v>
      </c>
      <c r="D102">
        <v>40000</v>
      </c>
      <c r="E102">
        <v>0</v>
      </c>
      <c r="F102" t="s">
        <v>27</v>
      </c>
      <c r="G102" t="s">
        <v>14</v>
      </c>
      <c r="H102" t="s">
        <v>18</v>
      </c>
      <c r="I102">
        <v>2</v>
      </c>
      <c r="J102" t="s">
        <v>16</v>
      </c>
      <c r="K102" t="s">
        <v>32</v>
      </c>
      <c r="L102">
        <v>28</v>
      </c>
      <c r="M102" t="s">
        <v>48</v>
      </c>
      <c r="N102" t="s">
        <v>15</v>
      </c>
    </row>
    <row r="103" spans="1:14" x14ac:dyDescent="0.35">
      <c r="A103">
        <v>20076</v>
      </c>
      <c r="B103" t="s">
        <v>38</v>
      </c>
      <c r="C103" t="s">
        <v>39</v>
      </c>
      <c r="D103">
        <v>10000</v>
      </c>
      <c r="E103">
        <v>2</v>
      </c>
      <c r="F103" t="s">
        <v>27</v>
      </c>
      <c r="G103" t="s">
        <v>25</v>
      </c>
      <c r="H103" t="s">
        <v>15</v>
      </c>
      <c r="I103">
        <v>2</v>
      </c>
      <c r="J103" t="s">
        <v>26</v>
      </c>
      <c r="K103" t="s">
        <v>32</v>
      </c>
      <c r="L103">
        <v>53</v>
      </c>
      <c r="M103" t="s">
        <v>46</v>
      </c>
      <c r="N103" t="s">
        <v>15</v>
      </c>
    </row>
    <row r="104" spans="1:14" x14ac:dyDescent="0.35">
      <c r="A104">
        <v>14602</v>
      </c>
      <c r="B104" t="s">
        <v>37</v>
      </c>
      <c r="C104" t="s">
        <v>39</v>
      </c>
      <c r="D104">
        <v>80000</v>
      </c>
      <c r="E104">
        <v>3</v>
      </c>
      <c r="F104" t="s">
        <v>31</v>
      </c>
      <c r="G104" t="s">
        <v>21</v>
      </c>
      <c r="H104" t="s">
        <v>15</v>
      </c>
      <c r="I104">
        <v>0</v>
      </c>
      <c r="J104" t="s">
        <v>16</v>
      </c>
      <c r="K104" t="s">
        <v>32</v>
      </c>
      <c r="L104">
        <v>36</v>
      </c>
      <c r="M104" t="s">
        <v>46</v>
      </c>
      <c r="N104" t="s">
        <v>15</v>
      </c>
    </row>
    <row r="105" spans="1:14" x14ac:dyDescent="0.35">
      <c r="A105">
        <v>24979</v>
      </c>
      <c r="B105" t="s">
        <v>37</v>
      </c>
      <c r="C105" t="s">
        <v>39</v>
      </c>
      <c r="D105">
        <v>60000</v>
      </c>
      <c r="E105">
        <v>2</v>
      </c>
      <c r="F105" t="s">
        <v>19</v>
      </c>
      <c r="G105" t="s">
        <v>21</v>
      </c>
      <c r="H105" t="s">
        <v>15</v>
      </c>
      <c r="I105">
        <v>2</v>
      </c>
      <c r="J105" t="s">
        <v>22</v>
      </c>
      <c r="K105" t="s">
        <v>32</v>
      </c>
      <c r="L105">
        <v>57</v>
      </c>
      <c r="M105" t="s">
        <v>47</v>
      </c>
      <c r="N105" t="s">
        <v>15</v>
      </c>
    </row>
    <row r="106" spans="1:14" x14ac:dyDescent="0.35">
      <c r="A106">
        <v>12833</v>
      </c>
      <c r="B106" t="s">
        <v>38</v>
      </c>
      <c r="C106" t="s">
        <v>39</v>
      </c>
      <c r="D106">
        <v>20000</v>
      </c>
      <c r="E106">
        <v>3</v>
      </c>
      <c r="F106" t="s">
        <v>27</v>
      </c>
      <c r="G106" t="s">
        <v>25</v>
      </c>
      <c r="H106" t="s">
        <v>15</v>
      </c>
      <c r="I106">
        <v>1</v>
      </c>
      <c r="J106" t="s">
        <v>16</v>
      </c>
      <c r="K106" t="s">
        <v>17</v>
      </c>
      <c r="L106">
        <v>42</v>
      </c>
      <c r="M106" t="s">
        <v>46</v>
      </c>
      <c r="N106" t="s">
        <v>15</v>
      </c>
    </row>
    <row r="107" spans="1:14" x14ac:dyDescent="0.35">
      <c r="A107">
        <v>16753</v>
      </c>
      <c r="B107" t="s">
        <v>38</v>
      </c>
      <c r="C107" t="s">
        <v>39</v>
      </c>
      <c r="D107">
        <v>70000</v>
      </c>
      <c r="E107">
        <v>0</v>
      </c>
      <c r="F107" t="s">
        <v>19</v>
      </c>
      <c r="G107" t="s">
        <v>14</v>
      </c>
      <c r="H107" t="s">
        <v>15</v>
      </c>
      <c r="I107">
        <v>2</v>
      </c>
      <c r="J107" t="s">
        <v>23</v>
      </c>
      <c r="K107" t="s">
        <v>32</v>
      </c>
      <c r="L107">
        <v>34</v>
      </c>
      <c r="M107" t="s">
        <v>46</v>
      </c>
      <c r="N107" t="s">
        <v>15</v>
      </c>
    </row>
    <row r="108" spans="1:14" x14ac:dyDescent="0.35">
      <c r="A108">
        <v>23217</v>
      </c>
      <c r="B108" t="s">
        <v>38</v>
      </c>
      <c r="C108" t="s">
        <v>39</v>
      </c>
      <c r="D108">
        <v>60000</v>
      </c>
      <c r="E108">
        <v>3</v>
      </c>
      <c r="F108" t="s">
        <v>31</v>
      </c>
      <c r="G108" t="s">
        <v>21</v>
      </c>
      <c r="H108" t="s">
        <v>15</v>
      </c>
      <c r="I108">
        <v>0</v>
      </c>
      <c r="J108" t="s">
        <v>22</v>
      </c>
      <c r="K108" t="s">
        <v>32</v>
      </c>
      <c r="L108">
        <v>43</v>
      </c>
      <c r="M108" t="s">
        <v>46</v>
      </c>
      <c r="N108" t="s">
        <v>15</v>
      </c>
    </row>
    <row r="109" spans="1:14" x14ac:dyDescent="0.35">
      <c r="A109">
        <v>14777</v>
      </c>
      <c r="B109" t="s">
        <v>37</v>
      </c>
      <c r="C109" t="s">
        <v>39</v>
      </c>
      <c r="D109">
        <v>40000</v>
      </c>
      <c r="E109">
        <v>0</v>
      </c>
      <c r="F109" t="s">
        <v>13</v>
      </c>
      <c r="G109" t="s">
        <v>20</v>
      </c>
      <c r="H109" t="s">
        <v>15</v>
      </c>
      <c r="I109">
        <v>0</v>
      </c>
      <c r="J109" t="s">
        <v>16</v>
      </c>
      <c r="K109" t="s">
        <v>17</v>
      </c>
      <c r="L109">
        <v>38</v>
      </c>
      <c r="M109" t="s">
        <v>46</v>
      </c>
      <c r="N109" t="s">
        <v>15</v>
      </c>
    </row>
    <row r="110" spans="1:14" x14ac:dyDescent="0.35">
      <c r="A110">
        <v>11340</v>
      </c>
      <c r="B110" t="s">
        <v>37</v>
      </c>
      <c r="C110" t="s">
        <v>39</v>
      </c>
      <c r="D110">
        <v>10000</v>
      </c>
      <c r="E110">
        <v>1</v>
      </c>
      <c r="F110" t="s">
        <v>31</v>
      </c>
      <c r="G110" t="s">
        <v>20</v>
      </c>
      <c r="H110" t="s">
        <v>15</v>
      </c>
      <c r="I110">
        <v>0</v>
      </c>
      <c r="J110" t="s">
        <v>16</v>
      </c>
      <c r="K110" t="s">
        <v>17</v>
      </c>
      <c r="L110">
        <v>70</v>
      </c>
      <c r="M110" t="s">
        <v>47</v>
      </c>
      <c r="N110" t="s">
        <v>15</v>
      </c>
    </row>
    <row r="111" spans="1:14" x14ac:dyDescent="0.35">
      <c r="A111">
        <v>25693</v>
      </c>
      <c r="B111" t="s">
        <v>38</v>
      </c>
      <c r="C111" t="s">
        <v>39</v>
      </c>
      <c r="D111">
        <v>30000</v>
      </c>
      <c r="E111">
        <v>5</v>
      </c>
      <c r="F111" t="s">
        <v>31</v>
      </c>
      <c r="G111" t="s">
        <v>20</v>
      </c>
      <c r="H111" t="s">
        <v>15</v>
      </c>
      <c r="I111">
        <v>0</v>
      </c>
      <c r="J111" t="s">
        <v>16</v>
      </c>
      <c r="K111" t="s">
        <v>17</v>
      </c>
      <c r="L111">
        <v>44</v>
      </c>
      <c r="M111" t="s">
        <v>46</v>
      </c>
      <c r="N111" t="s">
        <v>15</v>
      </c>
    </row>
    <row r="112" spans="1:14" x14ac:dyDescent="0.35">
      <c r="A112">
        <v>25555</v>
      </c>
      <c r="B112" t="s">
        <v>37</v>
      </c>
      <c r="C112" t="s">
        <v>39</v>
      </c>
      <c r="D112">
        <v>10000</v>
      </c>
      <c r="E112">
        <v>0</v>
      </c>
      <c r="F112" t="s">
        <v>19</v>
      </c>
      <c r="G112" t="s">
        <v>25</v>
      </c>
      <c r="H112" t="s">
        <v>18</v>
      </c>
      <c r="I112">
        <v>1</v>
      </c>
      <c r="J112" t="s">
        <v>16</v>
      </c>
      <c r="K112" t="s">
        <v>24</v>
      </c>
      <c r="L112">
        <v>26</v>
      </c>
      <c r="M112" t="s">
        <v>48</v>
      </c>
      <c r="N112" t="s">
        <v>15</v>
      </c>
    </row>
    <row r="113" spans="1:14" x14ac:dyDescent="0.35">
      <c r="A113">
        <v>20060</v>
      </c>
      <c r="B113" t="s">
        <v>38</v>
      </c>
      <c r="C113" t="s">
        <v>39</v>
      </c>
      <c r="D113">
        <v>30000</v>
      </c>
      <c r="E113">
        <v>0</v>
      </c>
      <c r="F113" t="s">
        <v>27</v>
      </c>
      <c r="G113" t="s">
        <v>25</v>
      </c>
      <c r="H113" t="s">
        <v>18</v>
      </c>
      <c r="I113">
        <v>1</v>
      </c>
      <c r="J113" t="s">
        <v>22</v>
      </c>
      <c r="K113" t="s">
        <v>17</v>
      </c>
      <c r="L113">
        <v>34</v>
      </c>
      <c r="M113" t="s">
        <v>46</v>
      </c>
      <c r="N113" t="s">
        <v>15</v>
      </c>
    </row>
    <row r="114" spans="1:14" x14ac:dyDescent="0.35">
      <c r="A114">
        <v>23668</v>
      </c>
      <c r="B114" t="s">
        <v>37</v>
      </c>
      <c r="C114" t="s">
        <v>39</v>
      </c>
      <c r="D114">
        <v>40000</v>
      </c>
      <c r="E114">
        <v>4</v>
      </c>
      <c r="F114" t="s">
        <v>27</v>
      </c>
      <c r="G114" t="s">
        <v>21</v>
      </c>
      <c r="H114" t="s">
        <v>15</v>
      </c>
      <c r="I114">
        <v>2</v>
      </c>
      <c r="J114" t="s">
        <v>23</v>
      </c>
      <c r="K114" t="s">
        <v>32</v>
      </c>
      <c r="L114">
        <v>59</v>
      </c>
      <c r="M114" t="s">
        <v>47</v>
      </c>
      <c r="N114" t="s">
        <v>15</v>
      </c>
    </row>
    <row r="115" spans="1:14" x14ac:dyDescent="0.35">
      <c r="A115">
        <v>14913</v>
      </c>
      <c r="B115" t="s">
        <v>37</v>
      </c>
      <c r="C115" t="s">
        <v>39</v>
      </c>
      <c r="D115">
        <v>40000</v>
      </c>
      <c r="E115">
        <v>1</v>
      </c>
      <c r="F115" t="s">
        <v>19</v>
      </c>
      <c r="G115" t="s">
        <v>20</v>
      </c>
      <c r="H115" t="s">
        <v>15</v>
      </c>
      <c r="I115">
        <v>1</v>
      </c>
      <c r="J115" t="s">
        <v>26</v>
      </c>
      <c r="K115" t="s">
        <v>32</v>
      </c>
      <c r="L115">
        <v>48</v>
      </c>
      <c r="M115" t="s">
        <v>46</v>
      </c>
      <c r="N115" t="s">
        <v>15</v>
      </c>
    </row>
    <row r="116" spans="1:14" x14ac:dyDescent="0.35">
      <c r="A116">
        <v>19057</v>
      </c>
      <c r="B116" t="s">
        <v>37</v>
      </c>
      <c r="C116" t="s">
        <v>39</v>
      </c>
      <c r="D116">
        <v>120000</v>
      </c>
      <c r="E116">
        <v>3</v>
      </c>
      <c r="F116" t="s">
        <v>13</v>
      </c>
      <c r="G116" t="s">
        <v>28</v>
      </c>
      <c r="H116" t="s">
        <v>18</v>
      </c>
      <c r="I116">
        <v>2</v>
      </c>
      <c r="J116" t="s">
        <v>30</v>
      </c>
      <c r="K116" t="s">
        <v>17</v>
      </c>
      <c r="L116">
        <v>52</v>
      </c>
      <c r="M116" t="s">
        <v>46</v>
      </c>
      <c r="N116" t="s">
        <v>15</v>
      </c>
    </row>
    <row r="117" spans="1:14" x14ac:dyDescent="0.35">
      <c r="A117">
        <v>11249</v>
      </c>
      <c r="B117" t="s">
        <v>37</v>
      </c>
      <c r="C117" t="s">
        <v>39</v>
      </c>
      <c r="D117">
        <v>130000</v>
      </c>
      <c r="E117">
        <v>3</v>
      </c>
      <c r="F117" t="s">
        <v>19</v>
      </c>
      <c r="G117" t="s">
        <v>21</v>
      </c>
      <c r="H117" t="s">
        <v>15</v>
      </c>
      <c r="I117">
        <v>3</v>
      </c>
      <c r="J117" t="s">
        <v>16</v>
      </c>
      <c r="K117" t="s">
        <v>17</v>
      </c>
      <c r="L117">
        <v>51</v>
      </c>
      <c r="M117" t="s">
        <v>46</v>
      </c>
      <c r="N117" t="s">
        <v>15</v>
      </c>
    </row>
    <row r="118" spans="1:14" x14ac:dyDescent="0.35">
      <c r="A118">
        <v>21568</v>
      </c>
      <c r="B118" t="s">
        <v>37</v>
      </c>
      <c r="C118" t="s">
        <v>39</v>
      </c>
      <c r="D118">
        <v>100000</v>
      </c>
      <c r="E118">
        <v>0</v>
      </c>
      <c r="F118" t="s">
        <v>27</v>
      </c>
      <c r="G118" t="s">
        <v>28</v>
      </c>
      <c r="H118" t="s">
        <v>15</v>
      </c>
      <c r="I118">
        <v>4</v>
      </c>
      <c r="J118" t="s">
        <v>30</v>
      </c>
      <c r="K118" t="s">
        <v>24</v>
      </c>
      <c r="L118">
        <v>34</v>
      </c>
      <c r="M118" t="s">
        <v>46</v>
      </c>
      <c r="N118" t="s">
        <v>15</v>
      </c>
    </row>
    <row r="119" spans="1:14" x14ac:dyDescent="0.35">
      <c r="A119">
        <v>28799</v>
      </c>
      <c r="B119" t="s">
        <v>38</v>
      </c>
      <c r="C119" t="s">
        <v>39</v>
      </c>
      <c r="D119">
        <v>40000</v>
      </c>
      <c r="E119">
        <v>2</v>
      </c>
      <c r="F119" t="s">
        <v>19</v>
      </c>
      <c r="G119" t="s">
        <v>20</v>
      </c>
      <c r="H119" t="s">
        <v>18</v>
      </c>
      <c r="I119">
        <v>1</v>
      </c>
      <c r="J119" t="s">
        <v>26</v>
      </c>
      <c r="K119" t="s">
        <v>32</v>
      </c>
      <c r="L119">
        <v>47</v>
      </c>
      <c r="M119" t="s">
        <v>46</v>
      </c>
      <c r="N119" t="s">
        <v>15</v>
      </c>
    </row>
    <row r="120" spans="1:14" x14ac:dyDescent="0.35">
      <c r="A120">
        <v>16867</v>
      </c>
      <c r="B120" t="s">
        <v>38</v>
      </c>
      <c r="C120" t="s">
        <v>39</v>
      </c>
      <c r="D120">
        <v>130000</v>
      </c>
      <c r="E120">
        <v>1</v>
      </c>
      <c r="F120" t="s">
        <v>13</v>
      </c>
      <c r="G120" t="s">
        <v>28</v>
      </c>
      <c r="H120" t="s">
        <v>18</v>
      </c>
      <c r="I120">
        <v>3</v>
      </c>
      <c r="J120" t="s">
        <v>16</v>
      </c>
      <c r="K120" t="s">
        <v>32</v>
      </c>
      <c r="L120">
        <v>45</v>
      </c>
      <c r="M120" t="s">
        <v>46</v>
      </c>
      <c r="N120" t="s">
        <v>15</v>
      </c>
    </row>
    <row r="121" spans="1:14" x14ac:dyDescent="0.35">
      <c r="A121">
        <v>26625</v>
      </c>
      <c r="B121" t="s">
        <v>38</v>
      </c>
      <c r="C121" t="s">
        <v>39</v>
      </c>
      <c r="D121">
        <v>60000</v>
      </c>
      <c r="E121">
        <v>0</v>
      </c>
      <c r="F121" t="s">
        <v>31</v>
      </c>
      <c r="G121" t="s">
        <v>21</v>
      </c>
      <c r="H121" t="s">
        <v>15</v>
      </c>
      <c r="I121">
        <v>1</v>
      </c>
      <c r="J121" t="s">
        <v>22</v>
      </c>
      <c r="K121" t="s">
        <v>32</v>
      </c>
      <c r="L121">
        <v>38</v>
      </c>
      <c r="M121" t="s">
        <v>46</v>
      </c>
      <c r="N121" t="s">
        <v>15</v>
      </c>
    </row>
    <row r="122" spans="1:14" x14ac:dyDescent="0.35">
      <c r="A122">
        <v>20839</v>
      </c>
      <c r="B122" t="s">
        <v>38</v>
      </c>
      <c r="C122" t="s">
        <v>39</v>
      </c>
      <c r="D122">
        <v>30000</v>
      </c>
      <c r="E122">
        <v>3</v>
      </c>
      <c r="F122" t="s">
        <v>31</v>
      </c>
      <c r="G122" t="s">
        <v>20</v>
      </c>
      <c r="H122" t="s">
        <v>15</v>
      </c>
      <c r="I122">
        <v>0</v>
      </c>
      <c r="J122" t="s">
        <v>16</v>
      </c>
      <c r="K122" t="s">
        <v>17</v>
      </c>
      <c r="L122">
        <v>47</v>
      </c>
      <c r="M122" t="s">
        <v>46</v>
      </c>
      <c r="N122" t="s">
        <v>15</v>
      </c>
    </row>
    <row r="123" spans="1:14" x14ac:dyDescent="0.35">
      <c r="A123">
        <v>24324</v>
      </c>
      <c r="B123" t="s">
        <v>38</v>
      </c>
      <c r="C123" t="s">
        <v>39</v>
      </c>
      <c r="D123">
        <v>60000</v>
      </c>
      <c r="E123">
        <v>4</v>
      </c>
      <c r="F123" t="s">
        <v>13</v>
      </c>
      <c r="G123" t="s">
        <v>14</v>
      </c>
      <c r="H123" t="s">
        <v>15</v>
      </c>
      <c r="I123">
        <v>2</v>
      </c>
      <c r="J123" t="s">
        <v>22</v>
      </c>
      <c r="K123" t="s">
        <v>32</v>
      </c>
      <c r="L123">
        <v>41</v>
      </c>
      <c r="M123" t="s">
        <v>46</v>
      </c>
      <c r="N123" t="s">
        <v>15</v>
      </c>
    </row>
    <row r="124" spans="1:14" x14ac:dyDescent="0.35">
      <c r="A124">
        <v>14164</v>
      </c>
      <c r="B124" t="s">
        <v>38</v>
      </c>
      <c r="C124" t="s">
        <v>39</v>
      </c>
      <c r="D124">
        <v>50000</v>
      </c>
      <c r="E124">
        <v>0</v>
      </c>
      <c r="F124" t="s">
        <v>31</v>
      </c>
      <c r="G124" t="s">
        <v>14</v>
      </c>
      <c r="H124" t="s">
        <v>15</v>
      </c>
      <c r="I124">
        <v>0</v>
      </c>
      <c r="J124" t="s">
        <v>16</v>
      </c>
      <c r="K124" t="s">
        <v>17</v>
      </c>
      <c r="L124">
        <v>36</v>
      </c>
      <c r="M124" t="s">
        <v>46</v>
      </c>
      <c r="N124" t="s">
        <v>15</v>
      </c>
    </row>
    <row r="125" spans="1:14" x14ac:dyDescent="0.35">
      <c r="A125">
        <v>11886</v>
      </c>
      <c r="B125" t="s">
        <v>37</v>
      </c>
      <c r="C125" t="s">
        <v>39</v>
      </c>
      <c r="D125">
        <v>60000</v>
      </c>
      <c r="E125">
        <v>3</v>
      </c>
      <c r="F125" t="s">
        <v>13</v>
      </c>
      <c r="G125" t="s">
        <v>21</v>
      </c>
      <c r="H125" t="s">
        <v>15</v>
      </c>
      <c r="I125">
        <v>1</v>
      </c>
      <c r="J125" t="s">
        <v>16</v>
      </c>
      <c r="K125" t="s">
        <v>32</v>
      </c>
      <c r="L125">
        <v>48</v>
      </c>
      <c r="M125" t="s">
        <v>46</v>
      </c>
      <c r="N125" t="s">
        <v>15</v>
      </c>
    </row>
    <row r="126" spans="1:14" x14ac:dyDescent="0.35">
      <c r="A126">
        <v>26219</v>
      </c>
      <c r="B126" t="s">
        <v>37</v>
      </c>
      <c r="C126" t="s">
        <v>39</v>
      </c>
      <c r="D126">
        <v>40000</v>
      </c>
      <c r="E126">
        <v>1</v>
      </c>
      <c r="F126" t="s">
        <v>13</v>
      </c>
      <c r="G126" t="s">
        <v>14</v>
      </c>
      <c r="H126" t="s">
        <v>15</v>
      </c>
      <c r="I126">
        <v>1</v>
      </c>
      <c r="J126" t="s">
        <v>26</v>
      </c>
      <c r="K126" t="s">
        <v>17</v>
      </c>
      <c r="L126">
        <v>33</v>
      </c>
      <c r="M126" t="s">
        <v>46</v>
      </c>
      <c r="N126" t="s">
        <v>15</v>
      </c>
    </row>
    <row r="127" spans="1:14" x14ac:dyDescent="0.35">
      <c r="A127">
        <v>24958</v>
      </c>
      <c r="B127" t="s">
        <v>38</v>
      </c>
      <c r="C127" t="s">
        <v>39</v>
      </c>
      <c r="D127">
        <v>40000</v>
      </c>
      <c r="E127">
        <v>5</v>
      </c>
      <c r="F127" t="s">
        <v>27</v>
      </c>
      <c r="G127" t="s">
        <v>21</v>
      </c>
      <c r="H127" t="s">
        <v>18</v>
      </c>
      <c r="I127">
        <v>3</v>
      </c>
      <c r="J127" t="s">
        <v>22</v>
      </c>
      <c r="K127" t="s">
        <v>32</v>
      </c>
      <c r="L127">
        <v>60</v>
      </c>
      <c r="M127" t="s">
        <v>47</v>
      </c>
      <c r="N127" t="s">
        <v>15</v>
      </c>
    </row>
    <row r="128" spans="1:14" x14ac:dyDescent="0.35">
      <c r="A128">
        <v>21039</v>
      </c>
      <c r="B128" t="s">
        <v>38</v>
      </c>
      <c r="C128" t="s">
        <v>39</v>
      </c>
      <c r="D128">
        <v>50000</v>
      </c>
      <c r="E128">
        <v>0</v>
      </c>
      <c r="F128" t="s">
        <v>31</v>
      </c>
      <c r="G128" t="s">
        <v>14</v>
      </c>
      <c r="H128" t="s">
        <v>18</v>
      </c>
      <c r="I128">
        <v>0</v>
      </c>
      <c r="J128" t="s">
        <v>16</v>
      </c>
      <c r="K128" t="s">
        <v>17</v>
      </c>
      <c r="L128">
        <v>37</v>
      </c>
      <c r="M128" t="s">
        <v>46</v>
      </c>
      <c r="N128" t="s">
        <v>15</v>
      </c>
    </row>
    <row r="129" spans="1:14" x14ac:dyDescent="0.35">
      <c r="A129">
        <v>12231</v>
      </c>
      <c r="B129" t="s">
        <v>38</v>
      </c>
      <c r="C129" t="s">
        <v>39</v>
      </c>
      <c r="D129">
        <v>10000</v>
      </c>
      <c r="E129">
        <v>2</v>
      </c>
      <c r="F129" t="s">
        <v>19</v>
      </c>
      <c r="G129" t="s">
        <v>25</v>
      </c>
      <c r="H129" t="s">
        <v>15</v>
      </c>
      <c r="I129">
        <v>0</v>
      </c>
      <c r="J129" t="s">
        <v>16</v>
      </c>
      <c r="K129" t="s">
        <v>17</v>
      </c>
      <c r="L129">
        <v>51</v>
      </c>
      <c r="M129" t="s">
        <v>46</v>
      </c>
      <c r="N129" t="s">
        <v>15</v>
      </c>
    </row>
    <row r="130" spans="1:14" x14ac:dyDescent="0.35">
      <c r="A130">
        <v>27090</v>
      </c>
      <c r="B130" t="s">
        <v>37</v>
      </c>
      <c r="C130" t="s">
        <v>39</v>
      </c>
      <c r="D130">
        <v>60000</v>
      </c>
      <c r="E130">
        <v>1</v>
      </c>
      <c r="F130" t="s">
        <v>31</v>
      </c>
      <c r="G130" t="s">
        <v>21</v>
      </c>
      <c r="H130" t="s">
        <v>15</v>
      </c>
      <c r="I130">
        <v>0</v>
      </c>
      <c r="J130" t="s">
        <v>22</v>
      </c>
      <c r="K130" t="s">
        <v>32</v>
      </c>
      <c r="L130">
        <v>37</v>
      </c>
      <c r="M130" t="s">
        <v>46</v>
      </c>
      <c r="N130" t="s">
        <v>15</v>
      </c>
    </row>
    <row r="131" spans="1:14" x14ac:dyDescent="0.35">
      <c r="A131">
        <v>12284</v>
      </c>
      <c r="B131" t="s">
        <v>37</v>
      </c>
      <c r="C131" t="s">
        <v>39</v>
      </c>
      <c r="D131">
        <v>30000</v>
      </c>
      <c r="E131">
        <v>0</v>
      </c>
      <c r="F131" t="s">
        <v>13</v>
      </c>
      <c r="G131" t="s">
        <v>20</v>
      </c>
      <c r="H131" t="s">
        <v>18</v>
      </c>
      <c r="I131">
        <v>0</v>
      </c>
      <c r="J131" t="s">
        <v>16</v>
      </c>
      <c r="K131" t="s">
        <v>17</v>
      </c>
      <c r="L131">
        <v>36</v>
      </c>
      <c r="M131" t="s">
        <v>46</v>
      </c>
      <c r="N131" t="s">
        <v>15</v>
      </c>
    </row>
    <row r="132" spans="1:14" x14ac:dyDescent="0.35">
      <c r="A132">
        <v>26654</v>
      </c>
      <c r="B132" t="s">
        <v>37</v>
      </c>
      <c r="C132" t="s">
        <v>39</v>
      </c>
      <c r="D132">
        <v>90000</v>
      </c>
      <c r="E132">
        <v>1</v>
      </c>
      <c r="F132" t="s">
        <v>31</v>
      </c>
      <c r="G132" t="s">
        <v>28</v>
      </c>
      <c r="H132" t="s">
        <v>15</v>
      </c>
      <c r="I132">
        <v>0</v>
      </c>
      <c r="J132" t="s">
        <v>16</v>
      </c>
      <c r="K132" t="s">
        <v>24</v>
      </c>
      <c r="L132">
        <v>37</v>
      </c>
      <c r="M132" t="s">
        <v>46</v>
      </c>
      <c r="N132" t="s">
        <v>15</v>
      </c>
    </row>
    <row r="133" spans="1:14" x14ac:dyDescent="0.35">
      <c r="A133">
        <v>24201</v>
      </c>
      <c r="B133" t="s">
        <v>37</v>
      </c>
      <c r="C133" t="s">
        <v>39</v>
      </c>
      <c r="D133">
        <v>10000</v>
      </c>
      <c r="E133">
        <v>2</v>
      </c>
      <c r="F133" t="s">
        <v>27</v>
      </c>
      <c r="G133" t="s">
        <v>25</v>
      </c>
      <c r="H133" t="s">
        <v>15</v>
      </c>
      <c r="I133">
        <v>0</v>
      </c>
      <c r="J133" t="s">
        <v>16</v>
      </c>
      <c r="K133" t="s">
        <v>17</v>
      </c>
      <c r="L133">
        <v>37</v>
      </c>
      <c r="M133" t="s">
        <v>46</v>
      </c>
      <c r="N133" t="s">
        <v>15</v>
      </c>
    </row>
    <row r="134" spans="1:14" x14ac:dyDescent="0.35">
      <c r="A134">
        <v>17546</v>
      </c>
      <c r="B134" t="s">
        <v>37</v>
      </c>
      <c r="C134" t="s">
        <v>39</v>
      </c>
      <c r="D134">
        <v>70000</v>
      </c>
      <c r="E134">
        <v>1</v>
      </c>
      <c r="F134" t="s">
        <v>19</v>
      </c>
      <c r="G134" t="s">
        <v>14</v>
      </c>
      <c r="H134" t="s">
        <v>15</v>
      </c>
      <c r="I134">
        <v>1</v>
      </c>
      <c r="J134" t="s">
        <v>16</v>
      </c>
      <c r="K134" t="s">
        <v>32</v>
      </c>
      <c r="L134">
        <v>44</v>
      </c>
      <c r="M134" t="s">
        <v>46</v>
      </c>
      <c r="N134" t="s">
        <v>15</v>
      </c>
    </row>
    <row r="135" spans="1:14" x14ac:dyDescent="0.35">
      <c r="A135">
        <v>20296</v>
      </c>
      <c r="B135" t="s">
        <v>38</v>
      </c>
      <c r="C135" t="s">
        <v>39</v>
      </c>
      <c r="D135">
        <v>60000</v>
      </c>
      <c r="E135">
        <v>0</v>
      </c>
      <c r="F135" t="s">
        <v>19</v>
      </c>
      <c r="G135" t="s">
        <v>14</v>
      </c>
      <c r="H135" t="s">
        <v>18</v>
      </c>
      <c r="I135">
        <v>1</v>
      </c>
      <c r="J135" t="s">
        <v>26</v>
      </c>
      <c r="K135" t="s">
        <v>32</v>
      </c>
      <c r="L135">
        <v>33</v>
      </c>
      <c r="M135" t="s">
        <v>46</v>
      </c>
      <c r="N135" t="s">
        <v>15</v>
      </c>
    </row>
    <row r="136" spans="1:14" x14ac:dyDescent="0.35">
      <c r="A136">
        <v>29132</v>
      </c>
      <c r="B136" t="s">
        <v>38</v>
      </c>
      <c r="C136" t="s">
        <v>39</v>
      </c>
      <c r="D136">
        <v>40000</v>
      </c>
      <c r="E136">
        <v>0</v>
      </c>
      <c r="F136" t="s">
        <v>13</v>
      </c>
      <c r="G136" t="s">
        <v>21</v>
      </c>
      <c r="H136" t="s">
        <v>15</v>
      </c>
      <c r="I136">
        <v>1</v>
      </c>
      <c r="J136" t="s">
        <v>22</v>
      </c>
      <c r="K136" t="s">
        <v>32</v>
      </c>
      <c r="L136">
        <v>42</v>
      </c>
      <c r="M136" t="s">
        <v>46</v>
      </c>
      <c r="N136" t="s">
        <v>15</v>
      </c>
    </row>
    <row r="137" spans="1:14" x14ac:dyDescent="0.35">
      <c r="A137">
        <v>28068</v>
      </c>
      <c r="B137" t="s">
        <v>38</v>
      </c>
      <c r="C137" t="s">
        <v>39</v>
      </c>
      <c r="D137">
        <v>80000</v>
      </c>
      <c r="E137">
        <v>3</v>
      </c>
      <c r="F137" t="s">
        <v>31</v>
      </c>
      <c r="G137" t="s">
        <v>21</v>
      </c>
      <c r="H137" t="s">
        <v>18</v>
      </c>
      <c r="I137">
        <v>0</v>
      </c>
      <c r="J137" t="s">
        <v>16</v>
      </c>
      <c r="K137" t="s">
        <v>32</v>
      </c>
      <c r="L137">
        <v>36</v>
      </c>
      <c r="M137" t="s">
        <v>46</v>
      </c>
      <c r="N137" t="s">
        <v>15</v>
      </c>
    </row>
    <row r="138" spans="1:14" x14ac:dyDescent="0.35">
      <c r="A138">
        <v>25970</v>
      </c>
      <c r="B138" t="s">
        <v>38</v>
      </c>
      <c r="C138" t="s">
        <v>39</v>
      </c>
      <c r="D138">
        <v>60000</v>
      </c>
      <c r="E138">
        <v>4</v>
      </c>
      <c r="F138" t="s">
        <v>13</v>
      </c>
      <c r="G138" t="s">
        <v>14</v>
      </c>
      <c r="H138" t="s">
        <v>18</v>
      </c>
      <c r="I138">
        <v>2</v>
      </c>
      <c r="J138" t="s">
        <v>16</v>
      </c>
      <c r="K138" t="s">
        <v>32</v>
      </c>
      <c r="L138">
        <v>41</v>
      </c>
      <c r="M138" t="s">
        <v>46</v>
      </c>
      <c r="N138" t="s">
        <v>15</v>
      </c>
    </row>
    <row r="139" spans="1:14" x14ac:dyDescent="0.35">
      <c r="A139">
        <v>24187</v>
      </c>
      <c r="B139" t="s">
        <v>38</v>
      </c>
      <c r="C139" t="s">
        <v>39</v>
      </c>
      <c r="D139">
        <v>30000</v>
      </c>
      <c r="E139">
        <v>3</v>
      </c>
      <c r="F139" t="s">
        <v>31</v>
      </c>
      <c r="G139" t="s">
        <v>20</v>
      </c>
      <c r="H139" t="s">
        <v>18</v>
      </c>
      <c r="I139">
        <v>0</v>
      </c>
      <c r="J139" t="s">
        <v>16</v>
      </c>
      <c r="K139" t="s">
        <v>17</v>
      </c>
      <c r="L139">
        <v>46</v>
      </c>
      <c r="M139" t="s">
        <v>46</v>
      </c>
      <c r="N139" t="s">
        <v>15</v>
      </c>
    </row>
    <row r="140" spans="1:14" x14ac:dyDescent="0.35">
      <c r="A140">
        <v>28319</v>
      </c>
      <c r="B140" t="s">
        <v>38</v>
      </c>
      <c r="C140" t="s">
        <v>39</v>
      </c>
      <c r="D140">
        <v>60000</v>
      </c>
      <c r="E140">
        <v>1</v>
      </c>
      <c r="F140" t="s">
        <v>19</v>
      </c>
      <c r="G140" t="s">
        <v>14</v>
      </c>
      <c r="H140" t="s">
        <v>18</v>
      </c>
      <c r="I140">
        <v>1</v>
      </c>
      <c r="J140" t="s">
        <v>16</v>
      </c>
      <c r="K140" t="s">
        <v>24</v>
      </c>
      <c r="L140">
        <v>46</v>
      </c>
      <c r="M140" t="s">
        <v>46</v>
      </c>
      <c r="N140" t="s">
        <v>15</v>
      </c>
    </row>
    <row r="141" spans="1:14" x14ac:dyDescent="0.35">
      <c r="A141">
        <v>20923</v>
      </c>
      <c r="B141" t="s">
        <v>37</v>
      </c>
      <c r="C141" t="s">
        <v>39</v>
      </c>
      <c r="D141">
        <v>40000</v>
      </c>
      <c r="E141">
        <v>1</v>
      </c>
      <c r="F141" t="s">
        <v>13</v>
      </c>
      <c r="G141" t="s">
        <v>14</v>
      </c>
      <c r="H141" t="s">
        <v>15</v>
      </c>
      <c r="I141">
        <v>0</v>
      </c>
      <c r="J141" t="s">
        <v>16</v>
      </c>
      <c r="K141" t="s">
        <v>17</v>
      </c>
      <c r="L141">
        <v>42</v>
      </c>
      <c r="M141" t="s">
        <v>46</v>
      </c>
      <c r="N141" t="s">
        <v>15</v>
      </c>
    </row>
    <row r="142" spans="1:14" x14ac:dyDescent="0.35">
      <c r="A142">
        <v>11378</v>
      </c>
      <c r="B142" t="s">
        <v>38</v>
      </c>
      <c r="C142" t="s">
        <v>39</v>
      </c>
      <c r="D142">
        <v>10000</v>
      </c>
      <c r="E142">
        <v>1</v>
      </c>
      <c r="F142" t="s">
        <v>27</v>
      </c>
      <c r="G142" t="s">
        <v>25</v>
      </c>
      <c r="H142" t="s">
        <v>18</v>
      </c>
      <c r="I142">
        <v>1</v>
      </c>
      <c r="J142" t="s">
        <v>22</v>
      </c>
      <c r="K142" t="s">
        <v>17</v>
      </c>
      <c r="L142">
        <v>46</v>
      </c>
      <c r="M142" t="s">
        <v>46</v>
      </c>
      <c r="N142" t="s">
        <v>15</v>
      </c>
    </row>
    <row r="143" spans="1:14" x14ac:dyDescent="0.35">
      <c r="A143">
        <v>21557</v>
      </c>
      <c r="B143" t="s">
        <v>38</v>
      </c>
      <c r="C143" t="s">
        <v>39</v>
      </c>
      <c r="D143">
        <v>110000</v>
      </c>
      <c r="E143">
        <v>0</v>
      </c>
      <c r="F143" t="s">
        <v>19</v>
      </c>
      <c r="G143" t="s">
        <v>28</v>
      </c>
      <c r="H143" t="s">
        <v>15</v>
      </c>
      <c r="I143">
        <v>3</v>
      </c>
      <c r="J143" t="s">
        <v>30</v>
      </c>
      <c r="K143" t="s">
        <v>24</v>
      </c>
      <c r="L143">
        <v>32</v>
      </c>
      <c r="M143" t="s">
        <v>46</v>
      </c>
      <c r="N143" t="s">
        <v>15</v>
      </c>
    </row>
    <row r="144" spans="1:14" x14ac:dyDescent="0.35">
      <c r="A144">
        <v>26663</v>
      </c>
      <c r="B144" t="s">
        <v>38</v>
      </c>
      <c r="C144" t="s">
        <v>39</v>
      </c>
      <c r="D144">
        <v>60000</v>
      </c>
      <c r="E144">
        <v>2</v>
      </c>
      <c r="F144" t="s">
        <v>13</v>
      </c>
      <c r="G144" t="s">
        <v>21</v>
      </c>
      <c r="H144" t="s">
        <v>18</v>
      </c>
      <c r="I144">
        <v>1</v>
      </c>
      <c r="J144" t="s">
        <v>16</v>
      </c>
      <c r="K144" t="s">
        <v>24</v>
      </c>
      <c r="L144">
        <v>39</v>
      </c>
      <c r="M144" t="s">
        <v>46</v>
      </c>
      <c r="N144" t="s">
        <v>15</v>
      </c>
    </row>
    <row r="145" spans="1:14" x14ac:dyDescent="0.35">
      <c r="A145">
        <v>14189</v>
      </c>
      <c r="B145" t="s">
        <v>37</v>
      </c>
      <c r="C145" t="s">
        <v>39</v>
      </c>
      <c r="D145">
        <v>90000</v>
      </c>
      <c r="E145">
        <v>4</v>
      </c>
      <c r="F145" t="s">
        <v>27</v>
      </c>
      <c r="G145" t="s">
        <v>21</v>
      </c>
      <c r="H145" t="s">
        <v>18</v>
      </c>
      <c r="I145">
        <v>2</v>
      </c>
      <c r="J145" t="s">
        <v>22</v>
      </c>
      <c r="K145" t="s">
        <v>17</v>
      </c>
      <c r="L145">
        <v>54</v>
      </c>
      <c r="M145" t="s">
        <v>46</v>
      </c>
      <c r="N145" t="s">
        <v>15</v>
      </c>
    </row>
    <row r="146" spans="1:14" x14ac:dyDescent="0.35">
      <c r="A146">
        <v>12774</v>
      </c>
      <c r="B146" t="s">
        <v>37</v>
      </c>
      <c r="C146" t="s">
        <v>39</v>
      </c>
      <c r="D146">
        <v>40000</v>
      </c>
      <c r="E146">
        <v>1</v>
      </c>
      <c r="F146" t="s">
        <v>19</v>
      </c>
      <c r="G146" t="s">
        <v>20</v>
      </c>
      <c r="H146" t="s">
        <v>15</v>
      </c>
      <c r="I146">
        <v>1</v>
      </c>
      <c r="J146" t="s">
        <v>26</v>
      </c>
      <c r="K146" t="s">
        <v>32</v>
      </c>
      <c r="L146">
        <v>51</v>
      </c>
      <c r="M146" t="s">
        <v>46</v>
      </c>
      <c r="N146" t="s">
        <v>15</v>
      </c>
    </row>
    <row r="147" spans="1:14" x14ac:dyDescent="0.35">
      <c r="A147">
        <v>17926</v>
      </c>
      <c r="B147" t="s">
        <v>38</v>
      </c>
      <c r="C147" t="s">
        <v>39</v>
      </c>
      <c r="D147">
        <v>40000</v>
      </c>
      <c r="E147">
        <v>0</v>
      </c>
      <c r="F147" t="s">
        <v>13</v>
      </c>
      <c r="G147" t="s">
        <v>20</v>
      </c>
      <c r="H147" t="s">
        <v>18</v>
      </c>
      <c r="I147">
        <v>0</v>
      </c>
      <c r="J147" t="s">
        <v>16</v>
      </c>
      <c r="K147" t="s">
        <v>24</v>
      </c>
      <c r="L147">
        <v>28</v>
      </c>
      <c r="M147" t="s">
        <v>48</v>
      </c>
      <c r="N147" t="s">
        <v>15</v>
      </c>
    </row>
    <row r="148" spans="1:14" x14ac:dyDescent="0.35">
      <c r="A148">
        <v>27673</v>
      </c>
      <c r="B148" t="s">
        <v>38</v>
      </c>
      <c r="C148" t="s">
        <v>39</v>
      </c>
      <c r="D148">
        <v>60000</v>
      </c>
      <c r="E148">
        <v>3</v>
      </c>
      <c r="F148" t="s">
        <v>31</v>
      </c>
      <c r="G148" t="s">
        <v>28</v>
      </c>
      <c r="H148" t="s">
        <v>15</v>
      </c>
      <c r="I148">
        <v>2</v>
      </c>
      <c r="J148" t="s">
        <v>23</v>
      </c>
      <c r="K148" t="s">
        <v>32</v>
      </c>
      <c r="L148">
        <v>53</v>
      </c>
      <c r="M148" t="s">
        <v>46</v>
      </c>
      <c r="N148" t="s">
        <v>15</v>
      </c>
    </row>
    <row r="149" spans="1:14" x14ac:dyDescent="0.35">
      <c r="A149">
        <v>11817</v>
      </c>
      <c r="B149" t="s">
        <v>38</v>
      </c>
      <c r="C149" t="s">
        <v>39</v>
      </c>
      <c r="D149">
        <v>70000</v>
      </c>
      <c r="E149">
        <v>4</v>
      </c>
      <c r="F149" t="s">
        <v>31</v>
      </c>
      <c r="G149" t="s">
        <v>21</v>
      </c>
      <c r="H149" t="s">
        <v>15</v>
      </c>
      <c r="I149">
        <v>0</v>
      </c>
      <c r="J149" t="s">
        <v>22</v>
      </c>
      <c r="K149" t="s">
        <v>32</v>
      </c>
      <c r="L149">
        <v>35</v>
      </c>
      <c r="M149" t="s">
        <v>46</v>
      </c>
      <c r="N149" t="s">
        <v>15</v>
      </c>
    </row>
    <row r="150" spans="1:14" x14ac:dyDescent="0.35">
      <c r="A150">
        <v>22252</v>
      </c>
      <c r="B150" t="s">
        <v>38</v>
      </c>
      <c r="C150" t="s">
        <v>39</v>
      </c>
      <c r="D150">
        <v>60000</v>
      </c>
      <c r="E150">
        <v>1</v>
      </c>
      <c r="F150" t="s">
        <v>31</v>
      </c>
      <c r="G150" t="s">
        <v>21</v>
      </c>
      <c r="H150" t="s">
        <v>15</v>
      </c>
      <c r="I150">
        <v>0</v>
      </c>
      <c r="J150" t="s">
        <v>22</v>
      </c>
      <c r="K150" t="s">
        <v>32</v>
      </c>
      <c r="L150">
        <v>36</v>
      </c>
      <c r="M150" t="s">
        <v>46</v>
      </c>
      <c r="N150" t="s">
        <v>15</v>
      </c>
    </row>
    <row r="151" spans="1:14" x14ac:dyDescent="0.35">
      <c r="A151">
        <v>11381</v>
      </c>
      <c r="B151" t="s">
        <v>37</v>
      </c>
      <c r="C151" t="s">
        <v>39</v>
      </c>
      <c r="D151">
        <v>20000</v>
      </c>
      <c r="E151">
        <v>2</v>
      </c>
      <c r="F151" t="s">
        <v>19</v>
      </c>
      <c r="G151" t="s">
        <v>25</v>
      </c>
      <c r="H151" t="s">
        <v>15</v>
      </c>
      <c r="I151">
        <v>1</v>
      </c>
      <c r="J151" t="s">
        <v>22</v>
      </c>
      <c r="K151" t="s">
        <v>17</v>
      </c>
      <c r="L151">
        <v>47</v>
      </c>
      <c r="M151" t="s">
        <v>46</v>
      </c>
      <c r="N151" t="s">
        <v>15</v>
      </c>
    </row>
    <row r="152" spans="1:14" x14ac:dyDescent="0.35">
      <c r="A152">
        <v>17864</v>
      </c>
      <c r="B152" t="s">
        <v>37</v>
      </c>
      <c r="C152" t="s">
        <v>39</v>
      </c>
      <c r="D152">
        <v>60000</v>
      </c>
      <c r="E152">
        <v>1</v>
      </c>
      <c r="F152" t="s">
        <v>19</v>
      </c>
      <c r="G152" t="s">
        <v>14</v>
      </c>
      <c r="H152" t="s">
        <v>15</v>
      </c>
      <c r="I152">
        <v>1</v>
      </c>
      <c r="J152" t="s">
        <v>22</v>
      </c>
      <c r="K152" t="s">
        <v>32</v>
      </c>
      <c r="L152">
        <v>46</v>
      </c>
      <c r="M152" t="s">
        <v>46</v>
      </c>
      <c r="N152" t="s">
        <v>15</v>
      </c>
    </row>
    <row r="153" spans="1:14" x14ac:dyDescent="0.35">
      <c r="A153">
        <v>28580</v>
      </c>
      <c r="B153" t="s">
        <v>37</v>
      </c>
      <c r="C153" t="s">
        <v>39</v>
      </c>
      <c r="D153">
        <v>80000</v>
      </c>
      <c r="E153">
        <v>0</v>
      </c>
      <c r="F153" t="s">
        <v>31</v>
      </c>
      <c r="G153" t="s">
        <v>14</v>
      </c>
      <c r="H153" t="s">
        <v>15</v>
      </c>
      <c r="I153">
        <v>0</v>
      </c>
      <c r="J153" t="s">
        <v>26</v>
      </c>
      <c r="K153" t="s">
        <v>32</v>
      </c>
      <c r="L153">
        <v>40</v>
      </c>
      <c r="M153" t="s">
        <v>46</v>
      </c>
      <c r="N153" t="s">
        <v>15</v>
      </c>
    </row>
    <row r="154" spans="1:14" x14ac:dyDescent="0.35">
      <c r="A154">
        <v>21599</v>
      </c>
      <c r="B154" t="s">
        <v>37</v>
      </c>
      <c r="C154" t="s">
        <v>39</v>
      </c>
      <c r="D154">
        <v>60000</v>
      </c>
      <c r="E154">
        <v>1</v>
      </c>
      <c r="F154" t="s">
        <v>31</v>
      </c>
      <c r="G154" t="s">
        <v>21</v>
      </c>
      <c r="H154" t="s">
        <v>15</v>
      </c>
      <c r="I154">
        <v>0</v>
      </c>
      <c r="J154" t="s">
        <v>22</v>
      </c>
      <c r="K154" t="s">
        <v>32</v>
      </c>
      <c r="L154">
        <v>36</v>
      </c>
      <c r="M154" t="s">
        <v>46</v>
      </c>
      <c r="N154" t="s">
        <v>15</v>
      </c>
    </row>
    <row r="155" spans="1:14" x14ac:dyDescent="0.35">
      <c r="A155">
        <v>16675</v>
      </c>
      <c r="B155" t="s">
        <v>38</v>
      </c>
      <c r="C155" t="s">
        <v>39</v>
      </c>
      <c r="D155">
        <v>160000</v>
      </c>
      <c r="E155">
        <v>0</v>
      </c>
      <c r="F155" t="s">
        <v>31</v>
      </c>
      <c r="G155" t="s">
        <v>28</v>
      </c>
      <c r="H155" t="s">
        <v>18</v>
      </c>
      <c r="I155">
        <v>3</v>
      </c>
      <c r="J155" t="s">
        <v>16</v>
      </c>
      <c r="K155" t="s">
        <v>24</v>
      </c>
      <c r="L155">
        <v>47</v>
      </c>
      <c r="M155" t="s">
        <v>46</v>
      </c>
      <c r="N155" t="s">
        <v>15</v>
      </c>
    </row>
    <row r="156" spans="1:14" x14ac:dyDescent="0.35">
      <c r="A156">
        <v>16410</v>
      </c>
      <c r="B156" t="s">
        <v>38</v>
      </c>
      <c r="C156" t="s">
        <v>39</v>
      </c>
      <c r="D156">
        <v>10000</v>
      </c>
      <c r="E156">
        <v>4</v>
      </c>
      <c r="F156" t="s">
        <v>29</v>
      </c>
      <c r="G156" t="s">
        <v>25</v>
      </c>
      <c r="H156" t="s">
        <v>15</v>
      </c>
      <c r="I156">
        <v>2</v>
      </c>
      <c r="J156" t="s">
        <v>16</v>
      </c>
      <c r="K156" t="s">
        <v>17</v>
      </c>
      <c r="L156">
        <v>41</v>
      </c>
      <c r="M156" t="s">
        <v>46</v>
      </c>
      <c r="N156" t="s">
        <v>15</v>
      </c>
    </row>
    <row r="157" spans="1:14" x14ac:dyDescent="0.35">
      <c r="A157">
        <v>27760</v>
      </c>
      <c r="B157" t="s">
        <v>38</v>
      </c>
      <c r="C157" t="s">
        <v>39</v>
      </c>
      <c r="D157">
        <v>40000</v>
      </c>
      <c r="E157">
        <v>0</v>
      </c>
      <c r="F157" t="s">
        <v>31</v>
      </c>
      <c r="G157" t="s">
        <v>20</v>
      </c>
      <c r="H157" t="s">
        <v>18</v>
      </c>
      <c r="I157">
        <v>0</v>
      </c>
      <c r="J157" t="s">
        <v>16</v>
      </c>
      <c r="K157" t="s">
        <v>17</v>
      </c>
      <c r="L157">
        <v>37</v>
      </c>
      <c r="M157" t="s">
        <v>46</v>
      </c>
      <c r="N157" t="s">
        <v>15</v>
      </c>
    </row>
    <row r="158" spans="1:14" x14ac:dyDescent="0.35">
      <c r="A158">
        <v>20994</v>
      </c>
      <c r="B158" t="s">
        <v>37</v>
      </c>
      <c r="C158" t="s">
        <v>39</v>
      </c>
      <c r="D158">
        <v>20000</v>
      </c>
      <c r="E158">
        <v>0</v>
      </c>
      <c r="F158" t="s">
        <v>13</v>
      </c>
      <c r="G158" t="s">
        <v>20</v>
      </c>
      <c r="H158" t="s">
        <v>18</v>
      </c>
      <c r="I158">
        <v>0</v>
      </c>
      <c r="J158" t="s">
        <v>16</v>
      </c>
      <c r="K158" t="s">
        <v>24</v>
      </c>
      <c r="L158">
        <v>26</v>
      </c>
      <c r="M158" t="s">
        <v>48</v>
      </c>
      <c r="N158" t="s">
        <v>15</v>
      </c>
    </row>
    <row r="159" spans="1:14" x14ac:dyDescent="0.35">
      <c r="A159">
        <v>18435</v>
      </c>
      <c r="B159" t="s">
        <v>38</v>
      </c>
      <c r="C159" t="s">
        <v>39</v>
      </c>
      <c r="D159">
        <v>70000</v>
      </c>
      <c r="E159">
        <v>5</v>
      </c>
      <c r="F159" t="s">
        <v>31</v>
      </c>
      <c r="G159" t="s">
        <v>28</v>
      </c>
      <c r="H159" t="s">
        <v>15</v>
      </c>
      <c r="I159">
        <v>2</v>
      </c>
      <c r="J159" t="s">
        <v>30</v>
      </c>
      <c r="K159" t="s">
        <v>32</v>
      </c>
      <c r="L159">
        <v>67</v>
      </c>
      <c r="M159" t="s">
        <v>47</v>
      </c>
      <c r="N159" t="s">
        <v>15</v>
      </c>
    </row>
    <row r="160" spans="1:14" x14ac:dyDescent="0.35">
      <c r="A160">
        <v>19164</v>
      </c>
      <c r="B160" t="s">
        <v>38</v>
      </c>
      <c r="C160" t="s">
        <v>39</v>
      </c>
      <c r="D160">
        <v>70000</v>
      </c>
      <c r="E160">
        <v>0</v>
      </c>
      <c r="F160" t="s">
        <v>13</v>
      </c>
      <c r="G160" t="s">
        <v>21</v>
      </c>
      <c r="H160" t="s">
        <v>18</v>
      </c>
      <c r="I160">
        <v>1</v>
      </c>
      <c r="J160" t="s">
        <v>22</v>
      </c>
      <c r="K160" t="s">
        <v>32</v>
      </c>
      <c r="L160">
        <v>38</v>
      </c>
      <c r="M160" t="s">
        <v>46</v>
      </c>
      <c r="N160" t="s">
        <v>15</v>
      </c>
    </row>
    <row r="161" spans="1:14" x14ac:dyDescent="0.35">
      <c r="A161">
        <v>11489</v>
      </c>
      <c r="B161" t="s">
        <v>38</v>
      </c>
      <c r="C161" t="s">
        <v>39</v>
      </c>
      <c r="D161">
        <v>20000</v>
      </c>
      <c r="E161">
        <v>0</v>
      </c>
      <c r="F161" t="s">
        <v>29</v>
      </c>
      <c r="G161" t="s">
        <v>25</v>
      </c>
      <c r="H161" t="s">
        <v>18</v>
      </c>
      <c r="I161">
        <v>2</v>
      </c>
      <c r="J161" t="s">
        <v>26</v>
      </c>
      <c r="K161" t="s">
        <v>17</v>
      </c>
      <c r="L161">
        <v>35</v>
      </c>
      <c r="M161" t="s">
        <v>46</v>
      </c>
      <c r="N161" t="s">
        <v>15</v>
      </c>
    </row>
    <row r="162" spans="1:14" x14ac:dyDescent="0.35">
      <c r="A162">
        <v>25872</v>
      </c>
      <c r="B162" t="s">
        <v>38</v>
      </c>
      <c r="C162" t="s">
        <v>39</v>
      </c>
      <c r="D162">
        <v>70000</v>
      </c>
      <c r="E162">
        <v>2</v>
      </c>
      <c r="F162" t="s">
        <v>13</v>
      </c>
      <c r="G162" t="s">
        <v>28</v>
      </c>
      <c r="H162" t="s">
        <v>18</v>
      </c>
      <c r="I162">
        <v>1</v>
      </c>
      <c r="J162" t="s">
        <v>22</v>
      </c>
      <c r="K162" t="s">
        <v>32</v>
      </c>
      <c r="L162">
        <v>58</v>
      </c>
      <c r="M162" t="s">
        <v>47</v>
      </c>
      <c r="N162" t="s">
        <v>15</v>
      </c>
    </row>
    <row r="163" spans="1:14" x14ac:dyDescent="0.35">
      <c r="A163">
        <v>14572</v>
      </c>
      <c r="B163" t="s">
        <v>37</v>
      </c>
      <c r="C163" t="s">
        <v>39</v>
      </c>
      <c r="D163">
        <v>70000</v>
      </c>
      <c r="E163">
        <v>3</v>
      </c>
      <c r="F163" t="s">
        <v>31</v>
      </c>
      <c r="G163" t="s">
        <v>21</v>
      </c>
      <c r="H163" t="s">
        <v>15</v>
      </c>
      <c r="I163">
        <v>0</v>
      </c>
      <c r="J163" t="s">
        <v>22</v>
      </c>
      <c r="K163" t="s">
        <v>32</v>
      </c>
      <c r="L163">
        <v>35</v>
      </c>
      <c r="M163" t="s">
        <v>46</v>
      </c>
      <c r="N163" t="s">
        <v>15</v>
      </c>
    </row>
    <row r="164" spans="1:14" x14ac:dyDescent="0.35">
      <c r="A164">
        <v>21741</v>
      </c>
      <c r="B164" t="s">
        <v>37</v>
      </c>
      <c r="C164" t="s">
        <v>39</v>
      </c>
      <c r="D164">
        <v>70000</v>
      </c>
      <c r="E164">
        <v>3</v>
      </c>
      <c r="F164" t="s">
        <v>19</v>
      </c>
      <c r="G164" t="s">
        <v>21</v>
      </c>
      <c r="H164" t="s">
        <v>15</v>
      </c>
      <c r="I164">
        <v>2</v>
      </c>
      <c r="J164" t="s">
        <v>23</v>
      </c>
      <c r="K164" t="s">
        <v>32</v>
      </c>
      <c r="L164">
        <v>50</v>
      </c>
      <c r="M164" t="s">
        <v>46</v>
      </c>
      <c r="N164" t="s">
        <v>15</v>
      </c>
    </row>
    <row r="165" spans="1:14" x14ac:dyDescent="0.35">
      <c r="A165">
        <v>25886</v>
      </c>
      <c r="B165" t="s">
        <v>37</v>
      </c>
      <c r="C165" t="s">
        <v>39</v>
      </c>
      <c r="D165">
        <v>60000</v>
      </c>
      <c r="E165">
        <v>2</v>
      </c>
      <c r="F165" t="s">
        <v>19</v>
      </c>
      <c r="G165" t="s">
        <v>21</v>
      </c>
      <c r="H165" t="s">
        <v>15</v>
      </c>
      <c r="I165">
        <v>2</v>
      </c>
      <c r="J165" t="s">
        <v>22</v>
      </c>
      <c r="K165" t="s">
        <v>32</v>
      </c>
      <c r="L165">
        <v>56</v>
      </c>
      <c r="M165" t="s">
        <v>47</v>
      </c>
      <c r="N165" t="s">
        <v>15</v>
      </c>
    </row>
    <row r="166" spans="1:14" x14ac:dyDescent="0.35">
      <c r="A166">
        <v>15926</v>
      </c>
      <c r="B166" t="s">
        <v>38</v>
      </c>
      <c r="C166" t="s">
        <v>39</v>
      </c>
      <c r="D166">
        <v>120000</v>
      </c>
      <c r="E166">
        <v>3</v>
      </c>
      <c r="F166" t="s">
        <v>27</v>
      </c>
      <c r="G166" t="s">
        <v>21</v>
      </c>
      <c r="H166" t="s">
        <v>15</v>
      </c>
      <c r="I166">
        <v>4</v>
      </c>
      <c r="J166" t="s">
        <v>23</v>
      </c>
      <c r="K166" t="s">
        <v>17</v>
      </c>
      <c r="L166">
        <v>50</v>
      </c>
      <c r="M166" t="s">
        <v>46</v>
      </c>
      <c r="N166" t="s">
        <v>15</v>
      </c>
    </row>
    <row r="167" spans="1:14" x14ac:dyDescent="0.35">
      <c r="A167">
        <v>29237</v>
      </c>
      <c r="B167" t="s">
        <v>38</v>
      </c>
      <c r="C167" t="s">
        <v>39</v>
      </c>
      <c r="D167">
        <v>120000</v>
      </c>
      <c r="E167">
        <v>4</v>
      </c>
      <c r="F167" t="s">
        <v>19</v>
      </c>
      <c r="G167" t="s">
        <v>21</v>
      </c>
      <c r="H167" t="s">
        <v>15</v>
      </c>
      <c r="I167">
        <v>3</v>
      </c>
      <c r="J167" t="s">
        <v>23</v>
      </c>
      <c r="K167" t="s">
        <v>32</v>
      </c>
      <c r="L167">
        <v>43</v>
      </c>
      <c r="M167" t="s">
        <v>46</v>
      </c>
      <c r="N167" t="s">
        <v>15</v>
      </c>
    </row>
    <row r="168" spans="1:14" x14ac:dyDescent="0.35">
      <c r="A168">
        <v>19174</v>
      </c>
      <c r="B168" t="s">
        <v>38</v>
      </c>
      <c r="C168" t="s">
        <v>39</v>
      </c>
      <c r="D168">
        <v>30000</v>
      </c>
      <c r="E168">
        <v>0</v>
      </c>
      <c r="F168" t="s">
        <v>27</v>
      </c>
      <c r="G168" t="s">
        <v>25</v>
      </c>
      <c r="H168" t="s">
        <v>18</v>
      </c>
      <c r="I168">
        <v>1</v>
      </c>
      <c r="J168" t="s">
        <v>22</v>
      </c>
      <c r="K168" t="s">
        <v>17</v>
      </c>
      <c r="L168">
        <v>32</v>
      </c>
      <c r="M168" t="s">
        <v>46</v>
      </c>
      <c r="N168" t="s">
        <v>15</v>
      </c>
    </row>
    <row r="169" spans="1:14" x14ac:dyDescent="0.35">
      <c r="A169">
        <v>22088</v>
      </c>
      <c r="B169" t="s">
        <v>37</v>
      </c>
      <c r="C169" t="s">
        <v>39</v>
      </c>
      <c r="D169">
        <v>130000</v>
      </c>
      <c r="E169">
        <v>1</v>
      </c>
      <c r="F169" t="s">
        <v>13</v>
      </c>
      <c r="G169" t="s">
        <v>28</v>
      </c>
      <c r="H169" t="s">
        <v>15</v>
      </c>
      <c r="I169">
        <v>2</v>
      </c>
      <c r="J169" t="s">
        <v>16</v>
      </c>
      <c r="K169" t="s">
        <v>32</v>
      </c>
      <c r="L169">
        <v>45</v>
      </c>
      <c r="M169" t="s">
        <v>46</v>
      </c>
      <c r="N169" t="s">
        <v>15</v>
      </c>
    </row>
    <row r="170" spans="1:14" x14ac:dyDescent="0.35">
      <c r="A170">
        <v>17894</v>
      </c>
      <c r="B170" t="s">
        <v>37</v>
      </c>
      <c r="C170" t="s">
        <v>39</v>
      </c>
      <c r="D170">
        <v>20000</v>
      </c>
      <c r="E170">
        <v>1</v>
      </c>
      <c r="F170" t="s">
        <v>13</v>
      </c>
      <c r="G170" t="s">
        <v>20</v>
      </c>
      <c r="H170" t="s">
        <v>15</v>
      </c>
      <c r="I170">
        <v>0</v>
      </c>
      <c r="J170" t="s">
        <v>16</v>
      </c>
      <c r="K170" t="s">
        <v>17</v>
      </c>
      <c r="L170">
        <v>50</v>
      </c>
      <c r="M170" t="s">
        <v>46</v>
      </c>
      <c r="N170" t="s">
        <v>15</v>
      </c>
    </row>
    <row r="171" spans="1:14" x14ac:dyDescent="0.35">
      <c r="A171">
        <v>22936</v>
      </c>
      <c r="B171" t="s">
        <v>38</v>
      </c>
      <c r="C171" t="s">
        <v>39</v>
      </c>
      <c r="D171">
        <v>60000</v>
      </c>
      <c r="E171">
        <v>1</v>
      </c>
      <c r="F171" t="s">
        <v>19</v>
      </c>
      <c r="G171" t="s">
        <v>14</v>
      </c>
      <c r="H171" t="s">
        <v>18</v>
      </c>
      <c r="I171">
        <v>1</v>
      </c>
      <c r="J171" t="s">
        <v>16</v>
      </c>
      <c r="K171" t="s">
        <v>24</v>
      </c>
      <c r="L171">
        <v>45</v>
      </c>
      <c r="M171" t="s">
        <v>46</v>
      </c>
      <c r="N171" t="s">
        <v>15</v>
      </c>
    </row>
    <row r="172" spans="1:14" x14ac:dyDescent="0.35">
      <c r="A172">
        <v>25943</v>
      </c>
      <c r="B172" t="s">
        <v>38</v>
      </c>
      <c r="C172" t="s">
        <v>39</v>
      </c>
      <c r="D172">
        <v>70000</v>
      </c>
      <c r="E172">
        <v>0</v>
      </c>
      <c r="F172" t="s">
        <v>19</v>
      </c>
      <c r="G172" t="s">
        <v>14</v>
      </c>
      <c r="H172" t="s">
        <v>18</v>
      </c>
      <c r="I172">
        <v>2</v>
      </c>
      <c r="J172" t="s">
        <v>16</v>
      </c>
      <c r="K172" t="s">
        <v>32</v>
      </c>
      <c r="L172">
        <v>27</v>
      </c>
      <c r="M172" t="s">
        <v>48</v>
      </c>
      <c r="N172" t="s">
        <v>15</v>
      </c>
    </row>
    <row r="173" spans="1:14" x14ac:dyDescent="0.35">
      <c r="A173">
        <v>24121</v>
      </c>
      <c r="B173" t="s">
        <v>38</v>
      </c>
      <c r="C173" t="s">
        <v>39</v>
      </c>
      <c r="D173">
        <v>30000</v>
      </c>
      <c r="E173">
        <v>0</v>
      </c>
      <c r="F173" t="s">
        <v>19</v>
      </c>
      <c r="G173" t="s">
        <v>20</v>
      </c>
      <c r="H173" t="s">
        <v>18</v>
      </c>
      <c r="I173">
        <v>1</v>
      </c>
      <c r="J173" t="s">
        <v>16</v>
      </c>
      <c r="K173" t="s">
        <v>17</v>
      </c>
      <c r="L173">
        <v>29</v>
      </c>
      <c r="M173" t="s">
        <v>48</v>
      </c>
      <c r="N173" t="s">
        <v>15</v>
      </c>
    </row>
    <row r="174" spans="1:14" x14ac:dyDescent="0.35">
      <c r="A174">
        <v>11259</v>
      </c>
      <c r="B174" t="s">
        <v>37</v>
      </c>
      <c r="C174" t="s">
        <v>39</v>
      </c>
      <c r="D174">
        <v>100000</v>
      </c>
      <c r="E174">
        <v>4</v>
      </c>
      <c r="F174" t="s">
        <v>19</v>
      </c>
      <c r="G174" t="s">
        <v>21</v>
      </c>
      <c r="H174" t="s">
        <v>15</v>
      </c>
      <c r="I174">
        <v>4</v>
      </c>
      <c r="J174" t="s">
        <v>22</v>
      </c>
      <c r="K174" t="s">
        <v>32</v>
      </c>
      <c r="L174">
        <v>41</v>
      </c>
      <c r="M174" t="s">
        <v>46</v>
      </c>
      <c r="N174" t="s">
        <v>15</v>
      </c>
    </row>
    <row r="175" spans="1:14" x14ac:dyDescent="0.35">
      <c r="A175">
        <v>11538</v>
      </c>
      <c r="B175" t="s">
        <v>38</v>
      </c>
      <c r="C175" t="s">
        <v>39</v>
      </c>
      <c r="D175">
        <v>60000</v>
      </c>
      <c r="E175">
        <v>4</v>
      </c>
      <c r="F175" t="s">
        <v>31</v>
      </c>
      <c r="G175" t="s">
        <v>14</v>
      </c>
      <c r="H175" t="s">
        <v>18</v>
      </c>
      <c r="I175">
        <v>0</v>
      </c>
      <c r="J175" t="s">
        <v>16</v>
      </c>
      <c r="K175" t="s">
        <v>32</v>
      </c>
      <c r="L175">
        <v>47</v>
      </c>
      <c r="M175" t="s">
        <v>46</v>
      </c>
      <c r="N175" t="s">
        <v>15</v>
      </c>
    </row>
    <row r="176" spans="1:14" x14ac:dyDescent="0.35">
      <c r="A176">
        <v>23608</v>
      </c>
      <c r="B176" t="s">
        <v>37</v>
      </c>
      <c r="C176" t="s">
        <v>39</v>
      </c>
      <c r="D176">
        <v>150000</v>
      </c>
      <c r="E176">
        <v>3</v>
      </c>
      <c r="F176" t="s">
        <v>27</v>
      </c>
      <c r="G176" t="s">
        <v>21</v>
      </c>
      <c r="H176" t="s">
        <v>15</v>
      </c>
      <c r="I176">
        <v>3</v>
      </c>
      <c r="J176" t="s">
        <v>16</v>
      </c>
      <c r="K176" t="s">
        <v>17</v>
      </c>
      <c r="L176">
        <v>51</v>
      </c>
      <c r="M176" t="s">
        <v>46</v>
      </c>
      <c r="N176" t="s">
        <v>15</v>
      </c>
    </row>
    <row r="177" spans="1:14" x14ac:dyDescent="0.35">
      <c r="A177">
        <v>22994</v>
      </c>
      <c r="B177" t="s">
        <v>37</v>
      </c>
      <c r="C177" t="s">
        <v>39</v>
      </c>
      <c r="D177">
        <v>80000</v>
      </c>
      <c r="E177">
        <v>0</v>
      </c>
      <c r="F177" t="s">
        <v>13</v>
      </c>
      <c r="G177" t="s">
        <v>28</v>
      </c>
      <c r="H177" t="s">
        <v>15</v>
      </c>
      <c r="I177">
        <v>1</v>
      </c>
      <c r="J177" t="s">
        <v>26</v>
      </c>
      <c r="K177" t="s">
        <v>32</v>
      </c>
      <c r="L177">
        <v>34</v>
      </c>
      <c r="M177" t="s">
        <v>46</v>
      </c>
      <c r="N177" t="s">
        <v>15</v>
      </c>
    </row>
    <row r="178" spans="1:14" x14ac:dyDescent="0.35">
      <c r="A178">
        <v>22518</v>
      </c>
      <c r="B178" t="s">
        <v>38</v>
      </c>
      <c r="C178" t="s">
        <v>39</v>
      </c>
      <c r="D178">
        <v>30000</v>
      </c>
      <c r="E178">
        <v>3</v>
      </c>
      <c r="F178" t="s">
        <v>19</v>
      </c>
      <c r="G178" t="s">
        <v>20</v>
      </c>
      <c r="H178" t="s">
        <v>18</v>
      </c>
      <c r="I178">
        <v>2</v>
      </c>
      <c r="J178" t="s">
        <v>16</v>
      </c>
      <c r="K178" t="s">
        <v>17</v>
      </c>
      <c r="L178">
        <v>27</v>
      </c>
      <c r="M178" t="s">
        <v>48</v>
      </c>
      <c r="N178" t="s">
        <v>15</v>
      </c>
    </row>
    <row r="179" spans="1:14" x14ac:dyDescent="0.35">
      <c r="A179">
        <v>23571</v>
      </c>
      <c r="B179" t="s">
        <v>37</v>
      </c>
      <c r="C179" t="s">
        <v>39</v>
      </c>
      <c r="D179">
        <v>40000</v>
      </c>
      <c r="E179">
        <v>2</v>
      </c>
      <c r="F179" t="s">
        <v>13</v>
      </c>
      <c r="G179" t="s">
        <v>28</v>
      </c>
      <c r="H179" t="s">
        <v>15</v>
      </c>
      <c r="I179">
        <v>2</v>
      </c>
      <c r="J179" t="s">
        <v>16</v>
      </c>
      <c r="K179" t="s">
        <v>24</v>
      </c>
      <c r="L179">
        <v>66</v>
      </c>
      <c r="M179" t="s">
        <v>47</v>
      </c>
      <c r="N179" t="s">
        <v>15</v>
      </c>
    </row>
    <row r="180" spans="1:14" x14ac:dyDescent="0.35">
      <c r="A180">
        <v>19305</v>
      </c>
      <c r="B180" t="s">
        <v>38</v>
      </c>
      <c r="C180" t="s">
        <v>39</v>
      </c>
      <c r="D180">
        <v>10000</v>
      </c>
      <c r="E180">
        <v>2</v>
      </c>
      <c r="F180" t="s">
        <v>27</v>
      </c>
      <c r="G180" t="s">
        <v>25</v>
      </c>
      <c r="H180" t="s">
        <v>15</v>
      </c>
      <c r="I180">
        <v>1</v>
      </c>
      <c r="J180" t="s">
        <v>16</v>
      </c>
      <c r="K180" t="s">
        <v>17</v>
      </c>
      <c r="L180">
        <v>38</v>
      </c>
      <c r="M180" t="s">
        <v>46</v>
      </c>
      <c r="N180" t="s">
        <v>15</v>
      </c>
    </row>
    <row r="181" spans="1:14" x14ac:dyDescent="0.35">
      <c r="A181">
        <v>22636</v>
      </c>
      <c r="B181" t="s">
        <v>38</v>
      </c>
      <c r="C181" t="s">
        <v>39</v>
      </c>
      <c r="D181">
        <v>40000</v>
      </c>
      <c r="E181">
        <v>0</v>
      </c>
      <c r="F181" t="s">
        <v>13</v>
      </c>
      <c r="G181" t="s">
        <v>20</v>
      </c>
      <c r="H181" t="s">
        <v>18</v>
      </c>
      <c r="I181">
        <v>0</v>
      </c>
      <c r="J181" t="s">
        <v>16</v>
      </c>
      <c r="K181" t="s">
        <v>17</v>
      </c>
      <c r="L181">
        <v>38</v>
      </c>
      <c r="M181" t="s">
        <v>46</v>
      </c>
      <c r="N181" t="s">
        <v>15</v>
      </c>
    </row>
    <row r="182" spans="1:14" x14ac:dyDescent="0.35">
      <c r="A182">
        <v>12133</v>
      </c>
      <c r="B182" t="s">
        <v>37</v>
      </c>
      <c r="C182" t="s">
        <v>39</v>
      </c>
      <c r="D182">
        <v>130000</v>
      </c>
      <c r="E182">
        <v>3</v>
      </c>
      <c r="F182" t="s">
        <v>19</v>
      </c>
      <c r="G182" t="s">
        <v>21</v>
      </c>
      <c r="H182" t="s">
        <v>15</v>
      </c>
      <c r="I182">
        <v>3</v>
      </c>
      <c r="J182" t="s">
        <v>23</v>
      </c>
      <c r="K182" t="s">
        <v>17</v>
      </c>
      <c r="L182">
        <v>50</v>
      </c>
      <c r="M182" t="s">
        <v>46</v>
      </c>
      <c r="N182" t="s">
        <v>15</v>
      </c>
    </row>
    <row r="183" spans="1:14" x14ac:dyDescent="0.35">
      <c r="A183">
        <v>25918</v>
      </c>
      <c r="B183" t="s">
        <v>38</v>
      </c>
      <c r="C183" t="s">
        <v>39</v>
      </c>
      <c r="D183">
        <v>30000</v>
      </c>
      <c r="E183">
        <v>2</v>
      </c>
      <c r="F183" t="s">
        <v>19</v>
      </c>
      <c r="G183" t="s">
        <v>20</v>
      </c>
      <c r="H183" t="s">
        <v>18</v>
      </c>
      <c r="I183">
        <v>2</v>
      </c>
      <c r="J183" t="s">
        <v>23</v>
      </c>
      <c r="K183" t="s">
        <v>24</v>
      </c>
      <c r="L183">
        <v>60</v>
      </c>
      <c r="M183" t="s">
        <v>47</v>
      </c>
      <c r="N183" t="s">
        <v>15</v>
      </c>
    </row>
    <row r="184" spans="1:14" x14ac:dyDescent="0.35">
      <c r="A184">
        <v>25752</v>
      </c>
      <c r="B184" t="s">
        <v>38</v>
      </c>
      <c r="C184" t="s">
        <v>39</v>
      </c>
      <c r="D184">
        <v>20000</v>
      </c>
      <c r="E184">
        <v>2</v>
      </c>
      <c r="F184" t="s">
        <v>19</v>
      </c>
      <c r="G184" t="s">
        <v>25</v>
      </c>
      <c r="H184" t="s">
        <v>18</v>
      </c>
      <c r="I184">
        <v>1</v>
      </c>
      <c r="J184" t="s">
        <v>16</v>
      </c>
      <c r="K184" t="s">
        <v>17</v>
      </c>
      <c r="L184">
        <v>53</v>
      </c>
      <c r="M184" t="s">
        <v>46</v>
      </c>
      <c r="N184" t="s">
        <v>15</v>
      </c>
    </row>
    <row r="185" spans="1:14" x14ac:dyDescent="0.35">
      <c r="A185">
        <v>16145</v>
      </c>
      <c r="B185" t="s">
        <v>38</v>
      </c>
      <c r="C185" t="s">
        <v>39</v>
      </c>
      <c r="D185">
        <v>70000</v>
      </c>
      <c r="E185">
        <v>5</v>
      </c>
      <c r="F185" t="s">
        <v>31</v>
      </c>
      <c r="G185" t="s">
        <v>21</v>
      </c>
      <c r="H185" t="s">
        <v>15</v>
      </c>
      <c r="I185">
        <v>3</v>
      </c>
      <c r="J185" t="s">
        <v>30</v>
      </c>
      <c r="K185" t="s">
        <v>32</v>
      </c>
      <c r="L185">
        <v>46</v>
      </c>
      <c r="M185" t="s">
        <v>46</v>
      </c>
      <c r="N185" t="s">
        <v>15</v>
      </c>
    </row>
    <row r="186" spans="1:14" x14ac:dyDescent="0.35">
      <c r="A186">
        <v>19002</v>
      </c>
      <c r="B186" t="s">
        <v>37</v>
      </c>
      <c r="C186" t="s">
        <v>39</v>
      </c>
      <c r="D186">
        <v>60000</v>
      </c>
      <c r="E186">
        <v>2</v>
      </c>
      <c r="F186" t="s">
        <v>19</v>
      </c>
      <c r="G186" t="s">
        <v>21</v>
      </c>
      <c r="H186" t="s">
        <v>15</v>
      </c>
      <c r="I186">
        <v>1</v>
      </c>
      <c r="J186" t="s">
        <v>22</v>
      </c>
      <c r="K186" t="s">
        <v>32</v>
      </c>
      <c r="L186">
        <v>57</v>
      </c>
      <c r="M186" t="s">
        <v>47</v>
      </c>
      <c r="N186" t="s">
        <v>15</v>
      </c>
    </row>
    <row r="187" spans="1:14" x14ac:dyDescent="0.35">
      <c r="A187">
        <v>19812</v>
      </c>
      <c r="B187" t="s">
        <v>38</v>
      </c>
      <c r="C187" t="s">
        <v>39</v>
      </c>
      <c r="D187">
        <v>70000</v>
      </c>
      <c r="E187">
        <v>2</v>
      </c>
      <c r="F187" t="s">
        <v>19</v>
      </c>
      <c r="G187" t="s">
        <v>21</v>
      </c>
      <c r="H187" t="s">
        <v>15</v>
      </c>
      <c r="I187">
        <v>0</v>
      </c>
      <c r="J187" t="s">
        <v>23</v>
      </c>
      <c r="K187" t="s">
        <v>32</v>
      </c>
      <c r="L187">
        <v>49</v>
      </c>
      <c r="M187" t="s">
        <v>46</v>
      </c>
      <c r="N187" t="s">
        <v>15</v>
      </c>
    </row>
    <row r="188" spans="1:14" x14ac:dyDescent="0.35">
      <c r="A188">
        <v>12581</v>
      </c>
      <c r="B188" t="s">
        <v>38</v>
      </c>
      <c r="C188" t="s">
        <v>39</v>
      </c>
      <c r="D188">
        <v>10000</v>
      </c>
      <c r="E188">
        <v>0</v>
      </c>
      <c r="F188" t="s">
        <v>19</v>
      </c>
      <c r="G188" t="s">
        <v>25</v>
      </c>
      <c r="H188" t="s">
        <v>18</v>
      </c>
      <c r="I188">
        <v>1</v>
      </c>
      <c r="J188" t="s">
        <v>16</v>
      </c>
      <c r="K188" t="s">
        <v>24</v>
      </c>
      <c r="L188">
        <v>28</v>
      </c>
      <c r="M188" t="s">
        <v>48</v>
      </c>
      <c r="N188" t="s">
        <v>15</v>
      </c>
    </row>
    <row r="189" spans="1:14" x14ac:dyDescent="0.35">
      <c r="A189">
        <v>23158</v>
      </c>
      <c r="B189" t="s">
        <v>37</v>
      </c>
      <c r="C189" t="s">
        <v>39</v>
      </c>
      <c r="D189">
        <v>60000</v>
      </c>
      <c r="E189">
        <v>1</v>
      </c>
      <c r="F189" t="s">
        <v>31</v>
      </c>
      <c r="G189" t="s">
        <v>21</v>
      </c>
      <c r="H189" t="s">
        <v>18</v>
      </c>
      <c r="I189">
        <v>0</v>
      </c>
      <c r="J189" t="s">
        <v>16</v>
      </c>
      <c r="K189" t="s">
        <v>32</v>
      </c>
      <c r="L189">
        <v>35</v>
      </c>
      <c r="M189" t="s">
        <v>46</v>
      </c>
      <c r="N189" t="s">
        <v>15</v>
      </c>
    </row>
    <row r="190" spans="1:14" x14ac:dyDescent="0.35">
      <c r="A190">
        <v>28957</v>
      </c>
      <c r="B190" t="s">
        <v>38</v>
      </c>
      <c r="C190" t="s">
        <v>39</v>
      </c>
      <c r="D190">
        <v>120000</v>
      </c>
      <c r="E190">
        <v>0</v>
      </c>
      <c r="F190" t="s">
        <v>29</v>
      </c>
      <c r="G190" t="s">
        <v>21</v>
      </c>
      <c r="H190" t="s">
        <v>15</v>
      </c>
      <c r="I190">
        <v>4</v>
      </c>
      <c r="J190" t="s">
        <v>30</v>
      </c>
      <c r="K190" t="s">
        <v>24</v>
      </c>
      <c r="L190">
        <v>34</v>
      </c>
      <c r="M190" t="s">
        <v>46</v>
      </c>
      <c r="N190" t="s">
        <v>15</v>
      </c>
    </row>
    <row r="191" spans="1:14" x14ac:dyDescent="0.35">
      <c r="A191">
        <v>13690</v>
      </c>
      <c r="B191" t="s">
        <v>38</v>
      </c>
      <c r="C191" t="s">
        <v>39</v>
      </c>
      <c r="D191">
        <v>20000</v>
      </c>
      <c r="E191">
        <v>0</v>
      </c>
      <c r="F191" t="s">
        <v>29</v>
      </c>
      <c r="G191" t="s">
        <v>25</v>
      </c>
      <c r="H191" t="s">
        <v>18</v>
      </c>
      <c r="I191">
        <v>2</v>
      </c>
      <c r="J191" t="s">
        <v>26</v>
      </c>
      <c r="K191" t="s">
        <v>17</v>
      </c>
      <c r="L191">
        <v>34</v>
      </c>
      <c r="M191" t="s">
        <v>46</v>
      </c>
      <c r="N191" t="s">
        <v>15</v>
      </c>
    </row>
    <row r="192" spans="1:14" x14ac:dyDescent="0.35">
      <c r="A192">
        <v>16871</v>
      </c>
      <c r="B192" t="s">
        <v>37</v>
      </c>
      <c r="C192" t="s">
        <v>39</v>
      </c>
      <c r="D192">
        <v>90000</v>
      </c>
      <c r="E192">
        <v>2</v>
      </c>
      <c r="F192" t="s">
        <v>27</v>
      </c>
      <c r="G192" t="s">
        <v>21</v>
      </c>
      <c r="H192" t="s">
        <v>15</v>
      </c>
      <c r="I192">
        <v>1</v>
      </c>
      <c r="J192" t="s">
        <v>30</v>
      </c>
      <c r="K192" t="s">
        <v>32</v>
      </c>
      <c r="L192">
        <v>51</v>
      </c>
      <c r="M192" t="s">
        <v>46</v>
      </c>
      <c r="N192" t="s">
        <v>15</v>
      </c>
    </row>
    <row r="193" spans="1:14" x14ac:dyDescent="0.35">
      <c r="A193">
        <v>13122</v>
      </c>
      <c r="B193" t="s">
        <v>37</v>
      </c>
      <c r="C193" t="s">
        <v>39</v>
      </c>
      <c r="D193">
        <v>80000</v>
      </c>
      <c r="E193">
        <v>0</v>
      </c>
      <c r="F193" t="s">
        <v>13</v>
      </c>
      <c r="G193" t="s">
        <v>21</v>
      </c>
      <c r="H193" t="s">
        <v>15</v>
      </c>
      <c r="I193">
        <v>1</v>
      </c>
      <c r="J193" t="s">
        <v>26</v>
      </c>
      <c r="K193" t="s">
        <v>24</v>
      </c>
      <c r="L193">
        <v>41</v>
      </c>
      <c r="M193" t="s">
        <v>46</v>
      </c>
      <c r="N193" t="s">
        <v>15</v>
      </c>
    </row>
    <row r="194" spans="1:14" x14ac:dyDescent="0.35">
      <c r="A194">
        <v>26150</v>
      </c>
      <c r="B194" t="s">
        <v>38</v>
      </c>
      <c r="C194" t="s">
        <v>39</v>
      </c>
      <c r="D194">
        <v>70000</v>
      </c>
      <c r="E194">
        <v>0</v>
      </c>
      <c r="F194" t="s">
        <v>13</v>
      </c>
      <c r="G194" t="s">
        <v>21</v>
      </c>
      <c r="H194" t="s">
        <v>18</v>
      </c>
      <c r="I194">
        <v>1</v>
      </c>
      <c r="J194" t="s">
        <v>16</v>
      </c>
      <c r="K194" t="s">
        <v>24</v>
      </c>
      <c r="L194">
        <v>41</v>
      </c>
      <c r="M194" t="s">
        <v>46</v>
      </c>
      <c r="N194" t="s">
        <v>15</v>
      </c>
    </row>
    <row r="195" spans="1:14" x14ac:dyDescent="0.35">
      <c r="A195">
        <v>21266</v>
      </c>
      <c r="B195" t="s">
        <v>38</v>
      </c>
      <c r="C195" t="s">
        <v>39</v>
      </c>
      <c r="D195">
        <v>80000</v>
      </c>
      <c r="E195">
        <v>0</v>
      </c>
      <c r="F195" t="s">
        <v>13</v>
      </c>
      <c r="G195" t="s">
        <v>28</v>
      </c>
      <c r="H195" t="s">
        <v>15</v>
      </c>
      <c r="I195">
        <v>1</v>
      </c>
      <c r="J195" t="s">
        <v>26</v>
      </c>
      <c r="K195" t="s">
        <v>32</v>
      </c>
      <c r="L195">
        <v>34</v>
      </c>
      <c r="M195" t="s">
        <v>46</v>
      </c>
      <c r="N195" t="s">
        <v>15</v>
      </c>
    </row>
    <row r="196" spans="1:14" x14ac:dyDescent="0.35">
      <c r="A196">
        <v>17793</v>
      </c>
      <c r="B196" t="s">
        <v>37</v>
      </c>
      <c r="C196" t="s">
        <v>39</v>
      </c>
      <c r="D196">
        <v>40000</v>
      </c>
      <c r="E196">
        <v>0</v>
      </c>
      <c r="F196" t="s">
        <v>13</v>
      </c>
      <c r="G196" t="s">
        <v>20</v>
      </c>
      <c r="H196" t="s">
        <v>15</v>
      </c>
      <c r="I196">
        <v>0</v>
      </c>
      <c r="J196" t="s">
        <v>16</v>
      </c>
      <c r="K196" t="s">
        <v>17</v>
      </c>
      <c r="L196">
        <v>38</v>
      </c>
      <c r="M196" t="s">
        <v>46</v>
      </c>
      <c r="N196" t="s">
        <v>15</v>
      </c>
    </row>
    <row r="197" spans="1:14" x14ac:dyDescent="0.35">
      <c r="A197">
        <v>26167</v>
      </c>
      <c r="B197" t="s">
        <v>38</v>
      </c>
      <c r="C197" t="s">
        <v>39</v>
      </c>
      <c r="D197">
        <v>40000</v>
      </c>
      <c r="E197">
        <v>2</v>
      </c>
      <c r="F197" t="s">
        <v>13</v>
      </c>
      <c r="G197" t="s">
        <v>28</v>
      </c>
      <c r="H197" t="s">
        <v>18</v>
      </c>
      <c r="I197">
        <v>1</v>
      </c>
      <c r="J197" t="s">
        <v>23</v>
      </c>
      <c r="K197" t="s">
        <v>24</v>
      </c>
      <c r="L197">
        <v>53</v>
      </c>
      <c r="M197" t="s">
        <v>46</v>
      </c>
      <c r="N197" t="s">
        <v>15</v>
      </c>
    </row>
    <row r="198" spans="1:14" x14ac:dyDescent="0.35">
      <c r="A198">
        <v>18560</v>
      </c>
      <c r="B198" t="s">
        <v>37</v>
      </c>
      <c r="C198" t="s">
        <v>39</v>
      </c>
      <c r="D198">
        <v>70000</v>
      </c>
      <c r="E198">
        <v>2</v>
      </c>
      <c r="F198" t="s">
        <v>31</v>
      </c>
      <c r="G198" t="s">
        <v>21</v>
      </c>
      <c r="H198" t="s">
        <v>15</v>
      </c>
      <c r="I198">
        <v>0</v>
      </c>
      <c r="J198" t="s">
        <v>22</v>
      </c>
      <c r="K198" t="s">
        <v>32</v>
      </c>
      <c r="L198">
        <v>34</v>
      </c>
      <c r="M198" t="s">
        <v>46</v>
      </c>
      <c r="N198" t="s">
        <v>15</v>
      </c>
    </row>
    <row r="199" spans="1:14" x14ac:dyDescent="0.35">
      <c r="A199">
        <v>22439</v>
      </c>
      <c r="B199" t="s">
        <v>37</v>
      </c>
      <c r="C199" t="s">
        <v>39</v>
      </c>
      <c r="D199">
        <v>30000</v>
      </c>
      <c r="E199">
        <v>0</v>
      </c>
      <c r="F199" t="s">
        <v>13</v>
      </c>
      <c r="G199" t="s">
        <v>20</v>
      </c>
      <c r="H199" t="s">
        <v>15</v>
      </c>
      <c r="I199">
        <v>0</v>
      </c>
      <c r="J199" t="s">
        <v>16</v>
      </c>
      <c r="K199" t="s">
        <v>17</v>
      </c>
      <c r="L199">
        <v>37</v>
      </c>
      <c r="M199" t="s">
        <v>46</v>
      </c>
      <c r="N199" t="s">
        <v>15</v>
      </c>
    </row>
    <row r="200" spans="1:14" x14ac:dyDescent="0.35">
      <c r="A200">
        <v>18580</v>
      </c>
      <c r="B200" t="s">
        <v>37</v>
      </c>
      <c r="C200" t="s">
        <v>39</v>
      </c>
      <c r="D200">
        <v>60000</v>
      </c>
      <c r="E200">
        <v>2</v>
      </c>
      <c r="F200" t="s">
        <v>31</v>
      </c>
      <c r="G200" t="s">
        <v>21</v>
      </c>
      <c r="H200" t="s">
        <v>15</v>
      </c>
      <c r="I200">
        <v>0</v>
      </c>
      <c r="J200" t="s">
        <v>22</v>
      </c>
      <c r="K200" t="s">
        <v>32</v>
      </c>
      <c r="L200">
        <v>40</v>
      </c>
      <c r="M200" t="s">
        <v>46</v>
      </c>
      <c r="N200" t="s">
        <v>15</v>
      </c>
    </row>
    <row r="201" spans="1:14" x14ac:dyDescent="0.35">
      <c r="A201">
        <v>27582</v>
      </c>
      <c r="B201" t="s">
        <v>38</v>
      </c>
      <c r="C201" t="s">
        <v>39</v>
      </c>
      <c r="D201">
        <v>90000</v>
      </c>
      <c r="E201">
        <v>2</v>
      </c>
      <c r="F201" t="s">
        <v>13</v>
      </c>
      <c r="G201" t="s">
        <v>21</v>
      </c>
      <c r="H201" t="s">
        <v>18</v>
      </c>
      <c r="I201">
        <v>0</v>
      </c>
      <c r="J201" t="s">
        <v>16</v>
      </c>
      <c r="K201" t="s">
        <v>24</v>
      </c>
      <c r="L201">
        <v>36</v>
      </c>
      <c r="M201" t="s">
        <v>46</v>
      </c>
      <c r="N201" t="s">
        <v>15</v>
      </c>
    </row>
    <row r="202" spans="1:14" x14ac:dyDescent="0.35">
      <c r="A202">
        <v>20171</v>
      </c>
      <c r="B202" t="s">
        <v>37</v>
      </c>
      <c r="C202" t="s">
        <v>39</v>
      </c>
      <c r="D202">
        <v>20000</v>
      </c>
      <c r="E202">
        <v>2</v>
      </c>
      <c r="F202" t="s">
        <v>19</v>
      </c>
      <c r="G202" t="s">
        <v>25</v>
      </c>
      <c r="H202" t="s">
        <v>15</v>
      </c>
      <c r="I202">
        <v>1</v>
      </c>
      <c r="J202" t="s">
        <v>16</v>
      </c>
      <c r="K202" t="s">
        <v>17</v>
      </c>
      <c r="L202">
        <v>46</v>
      </c>
      <c r="M202" t="s">
        <v>46</v>
      </c>
      <c r="N202" t="s">
        <v>15</v>
      </c>
    </row>
    <row r="203" spans="1:14" x14ac:dyDescent="0.35">
      <c r="A203">
        <v>14063</v>
      </c>
      <c r="B203" t="s">
        <v>38</v>
      </c>
      <c r="C203" t="s">
        <v>39</v>
      </c>
      <c r="D203">
        <v>70000</v>
      </c>
      <c r="E203">
        <v>0</v>
      </c>
      <c r="F203" t="s">
        <v>13</v>
      </c>
      <c r="G203" t="s">
        <v>21</v>
      </c>
      <c r="H203" t="s">
        <v>18</v>
      </c>
      <c r="I203">
        <v>1</v>
      </c>
      <c r="J203" t="s">
        <v>16</v>
      </c>
      <c r="K203" t="s">
        <v>24</v>
      </c>
      <c r="L203">
        <v>42</v>
      </c>
      <c r="M203" t="s">
        <v>46</v>
      </c>
      <c r="N203" t="s">
        <v>15</v>
      </c>
    </row>
    <row r="204" spans="1:14" x14ac:dyDescent="0.35">
      <c r="A204">
        <v>13453</v>
      </c>
      <c r="B204" t="s">
        <v>37</v>
      </c>
      <c r="C204" t="s">
        <v>39</v>
      </c>
      <c r="D204">
        <v>130000</v>
      </c>
      <c r="E204">
        <v>3</v>
      </c>
      <c r="F204" t="s">
        <v>13</v>
      </c>
      <c r="G204" t="s">
        <v>28</v>
      </c>
      <c r="H204" t="s">
        <v>15</v>
      </c>
      <c r="I204">
        <v>3</v>
      </c>
      <c r="J204" t="s">
        <v>16</v>
      </c>
      <c r="K204" t="s">
        <v>32</v>
      </c>
      <c r="L204">
        <v>45</v>
      </c>
      <c r="M204" t="s">
        <v>46</v>
      </c>
      <c r="N204" t="s">
        <v>15</v>
      </c>
    </row>
    <row r="205" spans="1:14" x14ac:dyDescent="0.35">
      <c r="A205">
        <v>17960</v>
      </c>
      <c r="B205" t="s">
        <v>37</v>
      </c>
      <c r="C205" t="s">
        <v>39</v>
      </c>
      <c r="D205">
        <v>40000</v>
      </c>
      <c r="E205">
        <v>0</v>
      </c>
      <c r="F205" t="s">
        <v>31</v>
      </c>
      <c r="G205" t="s">
        <v>20</v>
      </c>
      <c r="H205" t="s">
        <v>15</v>
      </c>
      <c r="I205">
        <v>0</v>
      </c>
      <c r="J205" t="s">
        <v>16</v>
      </c>
      <c r="K205" t="s">
        <v>17</v>
      </c>
      <c r="L205">
        <v>35</v>
      </c>
      <c r="M205" t="s">
        <v>46</v>
      </c>
      <c r="N205" t="s">
        <v>15</v>
      </c>
    </row>
    <row r="206" spans="1:14" x14ac:dyDescent="0.35">
      <c r="A206">
        <v>22294</v>
      </c>
      <c r="B206" t="s">
        <v>38</v>
      </c>
      <c r="C206" t="s">
        <v>39</v>
      </c>
      <c r="D206">
        <v>70000</v>
      </c>
      <c r="E206">
        <v>0</v>
      </c>
      <c r="F206" t="s">
        <v>13</v>
      </c>
      <c r="G206" t="s">
        <v>21</v>
      </c>
      <c r="H206" t="s">
        <v>18</v>
      </c>
      <c r="I206">
        <v>1</v>
      </c>
      <c r="J206" t="s">
        <v>22</v>
      </c>
      <c r="K206" t="s">
        <v>32</v>
      </c>
      <c r="L206">
        <v>37</v>
      </c>
      <c r="M206" t="s">
        <v>46</v>
      </c>
      <c r="N206" t="s">
        <v>15</v>
      </c>
    </row>
    <row r="207" spans="1:14" x14ac:dyDescent="0.35">
      <c r="A207">
        <v>14900</v>
      </c>
      <c r="B207" t="s">
        <v>37</v>
      </c>
      <c r="C207" t="s">
        <v>39</v>
      </c>
      <c r="D207">
        <v>40000</v>
      </c>
      <c r="E207">
        <v>1</v>
      </c>
      <c r="F207" t="s">
        <v>19</v>
      </c>
      <c r="G207" t="s">
        <v>20</v>
      </c>
      <c r="H207" t="s">
        <v>15</v>
      </c>
      <c r="I207">
        <v>1</v>
      </c>
      <c r="J207" t="s">
        <v>26</v>
      </c>
      <c r="K207" t="s">
        <v>32</v>
      </c>
      <c r="L207">
        <v>49</v>
      </c>
      <c r="M207" t="s">
        <v>46</v>
      </c>
      <c r="N207" t="s">
        <v>15</v>
      </c>
    </row>
    <row r="208" spans="1:14" x14ac:dyDescent="0.35">
      <c r="A208">
        <v>13907</v>
      </c>
      <c r="B208" t="s">
        <v>38</v>
      </c>
      <c r="C208" t="s">
        <v>39</v>
      </c>
      <c r="D208">
        <v>80000</v>
      </c>
      <c r="E208">
        <v>3</v>
      </c>
      <c r="F208" t="s">
        <v>13</v>
      </c>
      <c r="G208" t="s">
        <v>14</v>
      </c>
      <c r="H208" t="s">
        <v>15</v>
      </c>
      <c r="I208">
        <v>1</v>
      </c>
      <c r="J208" t="s">
        <v>16</v>
      </c>
      <c r="K208" t="s">
        <v>32</v>
      </c>
      <c r="L208">
        <v>41</v>
      </c>
      <c r="M208" t="s">
        <v>46</v>
      </c>
      <c r="N208" t="s">
        <v>15</v>
      </c>
    </row>
    <row r="209" spans="1:14" x14ac:dyDescent="0.35">
      <c r="A209">
        <v>29143</v>
      </c>
      <c r="B209" t="s">
        <v>38</v>
      </c>
      <c r="C209" t="s">
        <v>39</v>
      </c>
      <c r="D209">
        <v>60000</v>
      </c>
      <c r="E209">
        <v>1</v>
      </c>
      <c r="F209" t="s">
        <v>13</v>
      </c>
      <c r="G209" t="s">
        <v>21</v>
      </c>
      <c r="H209" t="s">
        <v>18</v>
      </c>
      <c r="I209">
        <v>1</v>
      </c>
      <c r="J209" t="s">
        <v>16</v>
      </c>
      <c r="K209" t="s">
        <v>32</v>
      </c>
      <c r="L209">
        <v>44</v>
      </c>
      <c r="M209" t="s">
        <v>46</v>
      </c>
      <c r="N209" t="s">
        <v>15</v>
      </c>
    </row>
    <row r="210" spans="1:14" x14ac:dyDescent="0.35">
      <c r="A210">
        <v>17048</v>
      </c>
      <c r="B210" t="s">
        <v>38</v>
      </c>
      <c r="C210" t="s">
        <v>39</v>
      </c>
      <c r="D210">
        <v>90000</v>
      </c>
      <c r="E210">
        <v>1</v>
      </c>
      <c r="F210" t="s">
        <v>31</v>
      </c>
      <c r="G210" t="s">
        <v>28</v>
      </c>
      <c r="H210" t="s">
        <v>15</v>
      </c>
      <c r="I210">
        <v>0</v>
      </c>
      <c r="J210" t="s">
        <v>16</v>
      </c>
      <c r="K210" t="s">
        <v>24</v>
      </c>
      <c r="L210">
        <v>36</v>
      </c>
      <c r="M210" t="s">
        <v>46</v>
      </c>
      <c r="N210" t="s">
        <v>15</v>
      </c>
    </row>
    <row r="211" spans="1:14" x14ac:dyDescent="0.35">
      <c r="A211">
        <v>21891</v>
      </c>
      <c r="B211" t="s">
        <v>37</v>
      </c>
      <c r="C211" t="s">
        <v>39</v>
      </c>
      <c r="D211">
        <v>110000</v>
      </c>
      <c r="E211">
        <v>0</v>
      </c>
      <c r="F211" t="s">
        <v>27</v>
      </c>
      <c r="G211" t="s">
        <v>28</v>
      </c>
      <c r="H211" t="s">
        <v>15</v>
      </c>
      <c r="I211">
        <v>3</v>
      </c>
      <c r="J211" t="s">
        <v>30</v>
      </c>
      <c r="K211" t="s">
        <v>24</v>
      </c>
      <c r="L211">
        <v>34</v>
      </c>
      <c r="M211" t="s">
        <v>46</v>
      </c>
      <c r="N211" t="s">
        <v>15</v>
      </c>
    </row>
    <row r="212" spans="1:14" x14ac:dyDescent="0.35">
      <c r="A212">
        <v>22175</v>
      </c>
      <c r="B212" t="s">
        <v>37</v>
      </c>
      <c r="C212" t="s">
        <v>39</v>
      </c>
      <c r="D212">
        <v>30000</v>
      </c>
      <c r="E212">
        <v>3</v>
      </c>
      <c r="F212" t="s">
        <v>27</v>
      </c>
      <c r="G212" t="s">
        <v>14</v>
      </c>
      <c r="H212" t="s">
        <v>15</v>
      </c>
      <c r="I212">
        <v>2</v>
      </c>
      <c r="J212" t="s">
        <v>23</v>
      </c>
      <c r="K212" t="s">
        <v>24</v>
      </c>
      <c r="L212">
        <v>53</v>
      </c>
      <c r="M212" t="s">
        <v>46</v>
      </c>
      <c r="N212" t="s">
        <v>15</v>
      </c>
    </row>
    <row r="213" spans="1:14" x14ac:dyDescent="0.35">
      <c r="A213">
        <v>23586</v>
      </c>
      <c r="B213" t="s">
        <v>37</v>
      </c>
      <c r="C213" t="s">
        <v>39</v>
      </c>
      <c r="D213">
        <v>80000</v>
      </c>
      <c r="E213">
        <v>0</v>
      </c>
      <c r="F213" t="s">
        <v>13</v>
      </c>
      <c r="G213" t="s">
        <v>28</v>
      </c>
      <c r="H213" t="s">
        <v>15</v>
      </c>
      <c r="I213">
        <v>1</v>
      </c>
      <c r="J213" t="s">
        <v>26</v>
      </c>
      <c r="K213" t="s">
        <v>32</v>
      </c>
      <c r="L213">
        <v>34</v>
      </c>
      <c r="M213" t="s">
        <v>46</v>
      </c>
      <c r="N213" t="s">
        <v>15</v>
      </c>
    </row>
    <row r="214" spans="1:14" x14ac:dyDescent="0.35">
      <c r="A214">
        <v>19784</v>
      </c>
      <c r="B214" t="s">
        <v>37</v>
      </c>
      <c r="C214" t="s">
        <v>39</v>
      </c>
      <c r="D214">
        <v>80000</v>
      </c>
      <c r="E214">
        <v>2</v>
      </c>
      <c r="F214" t="s">
        <v>27</v>
      </c>
      <c r="G214" t="s">
        <v>14</v>
      </c>
      <c r="H214" t="s">
        <v>15</v>
      </c>
      <c r="I214">
        <v>2</v>
      </c>
      <c r="J214" t="s">
        <v>23</v>
      </c>
      <c r="K214" t="s">
        <v>24</v>
      </c>
      <c r="L214">
        <v>50</v>
      </c>
      <c r="M214" t="s">
        <v>46</v>
      </c>
      <c r="N214" t="s">
        <v>15</v>
      </c>
    </row>
    <row r="215" spans="1:14" x14ac:dyDescent="0.35">
      <c r="A215">
        <v>27824</v>
      </c>
      <c r="B215" t="s">
        <v>38</v>
      </c>
      <c r="C215" t="s">
        <v>39</v>
      </c>
      <c r="D215">
        <v>30000</v>
      </c>
      <c r="E215">
        <v>3</v>
      </c>
      <c r="F215" t="s">
        <v>19</v>
      </c>
      <c r="G215" t="s">
        <v>20</v>
      </c>
      <c r="H215" t="s">
        <v>15</v>
      </c>
      <c r="I215">
        <v>2</v>
      </c>
      <c r="J215" t="s">
        <v>16</v>
      </c>
      <c r="K215" t="s">
        <v>17</v>
      </c>
      <c r="L215">
        <v>28</v>
      </c>
      <c r="M215" t="s">
        <v>48</v>
      </c>
      <c r="N215" t="s">
        <v>15</v>
      </c>
    </row>
    <row r="216" spans="1:14" x14ac:dyDescent="0.35">
      <c r="A216">
        <v>24093</v>
      </c>
      <c r="B216" t="s">
        <v>38</v>
      </c>
      <c r="C216" t="s">
        <v>39</v>
      </c>
      <c r="D216">
        <v>80000</v>
      </c>
      <c r="E216">
        <v>0</v>
      </c>
      <c r="F216" t="s">
        <v>31</v>
      </c>
      <c r="G216" t="s">
        <v>14</v>
      </c>
      <c r="H216" t="s">
        <v>18</v>
      </c>
      <c r="I216">
        <v>0</v>
      </c>
      <c r="J216" t="s">
        <v>16</v>
      </c>
      <c r="K216" t="s">
        <v>17</v>
      </c>
      <c r="L216">
        <v>40</v>
      </c>
      <c r="M216" t="s">
        <v>46</v>
      </c>
      <c r="N216" t="s">
        <v>15</v>
      </c>
    </row>
    <row r="217" spans="1:14" x14ac:dyDescent="0.35">
      <c r="A217">
        <v>21108</v>
      </c>
      <c r="B217" t="s">
        <v>37</v>
      </c>
      <c r="C217" t="s">
        <v>39</v>
      </c>
      <c r="D217">
        <v>40000</v>
      </c>
      <c r="E217">
        <v>1</v>
      </c>
      <c r="F217" t="s">
        <v>13</v>
      </c>
      <c r="G217" t="s">
        <v>14</v>
      </c>
      <c r="H217" t="s">
        <v>15</v>
      </c>
      <c r="I217">
        <v>1</v>
      </c>
      <c r="J217" t="s">
        <v>16</v>
      </c>
      <c r="K217" t="s">
        <v>17</v>
      </c>
      <c r="L217">
        <v>43</v>
      </c>
      <c r="M217" t="s">
        <v>46</v>
      </c>
      <c r="N217" t="s">
        <v>15</v>
      </c>
    </row>
    <row r="218" spans="1:14" x14ac:dyDescent="0.35">
      <c r="A218">
        <v>13353</v>
      </c>
      <c r="B218" t="s">
        <v>38</v>
      </c>
      <c r="C218" t="s">
        <v>39</v>
      </c>
      <c r="D218">
        <v>60000</v>
      </c>
      <c r="E218">
        <v>4</v>
      </c>
      <c r="F218" t="s">
        <v>31</v>
      </c>
      <c r="G218" t="s">
        <v>28</v>
      </c>
      <c r="H218" t="s">
        <v>15</v>
      </c>
      <c r="I218">
        <v>2</v>
      </c>
      <c r="J218" t="s">
        <v>30</v>
      </c>
      <c r="K218" t="s">
        <v>32</v>
      </c>
      <c r="L218">
        <v>61</v>
      </c>
      <c r="M218" t="s">
        <v>47</v>
      </c>
      <c r="N218" t="s">
        <v>15</v>
      </c>
    </row>
    <row r="219" spans="1:14" x14ac:dyDescent="0.35">
      <c r="A219">
        <v>25307</v>
      </c>
      <c r="B219" t="s">
        <v>37</v>
      </c>
      <c r="C219" t="s">
        <v>39</v>
      </c>
      <c r="D219">
        <v>40000</v>
      </c>
      <c r="E219">
        <v>1</v>
      </c>
      <c r="F219" t="s">
        <v>13</v>
      </c>
      <c r="G219" t="s">
        <v>14</v>
      </c>
      <c r="H219" t="s">
        <v>15</v>
      </c>
      <c r="I219">
        <v>1</v>
      </c>
      <c r="J219" t="s">
        <v>26</v>
      </c>
      <c r="K219" t="s">
        <v>17</v>
      </c>
      <c r="L219">
        <v>32</v>
      </c>
      <c r="M219" t="s">
        <v>46</v>
      </c>
      <c r="N219" t="s">
        <v>15</v>
      </c>
    </row>
    <row r="220" spans="1:14" x14ac:dyDescent="0.35">
      <c r="A220">
        <v>18052</v>
      </c>
      <c r="B220" t="s">
        <v>37</v>
      </c>
      <c r="C220" t="s">
        <v>39</v>
      </c>
      <c r="D220">
        <v>60000</v>
      </c>
      <c r="E220">
        <v>1</v>
      </c>
      <c r="F220" t="s">
        <v>19</v>
      </c>
      <c r="G220" t="s">
        <v>14</v>
      </c>
      <c r="H220" t="s">
        <v>15</v>
      </c>
      <c r="I220">
        <v>1</v>
      </c>
      <c r="J220" t="s">
        <v>16</v>
      </c>
      <c r="K220" t="s">
        <v>32</v>
      </c>
      <c r="L220">
        <v>45</v>
      </c>
      <c r="M220" t="s">
        <v>46</v>
      </c>
      <c r="N220" t="s">
        <v>15</v>
      </c>
    </row>
    <row r="221" spans="1:14" x14ac:dyDescent="0.35">
      <c r="A221">
        <v>20711</v>
      </c>
      <c r="B221" t="s">
        <v>37</v>
      </c>
      <c r="C221" t="s">
        <v>39</v>
      </c>
      <c r="D221">
        <v>40000</v>
      </c>
      <c r="E221">
        <v>1</v>
      </c>
      <c r="F221" t="s">
        <v>13</v>
      </c>
      <c r="G221" t="s">
        <v>14</v>
      </c>
      <c r="H221" t="s">
        <v>15</v>
      </c>
      <c r="I221">
        <v>0</v>
      </c>
      <c r="J221" t="s">
        <v>26</v>
      </c>
      <c r="K221" t="s">
        <v>17</v>
      </c>
      <c r="L221">
        <v>32</v>
      </c>
      <c r="M221" t="s">
        <v>46</v>
      </c>
      <c r="N221" t="s">
        <v>15</v>
      </c>
    </row>
    <row r="222" spans="1:14" x14ac:dyDescent="0.35">
      <c r="A222">
        <v>16559</v>
      </c>
      <c r="B222" t="s">
        <v>38</v>
      </c>
      <c r="C222" t="s">
        <v>39</v>
      </c>
      <c r="D222">
        <v>10000</v>
      </c>
      <c r="E222">
        <v>2</v>
      </c>
      <c r="F222" t="s">
        <v>27</v>
      </c>
      <c r="G222" t="s">
        <v>25</v>
      </c>
      <c r="H222" t="s">
        <v>15</v>
      </c>
      <c r="I222">
        <v>0</v>
      </c>
      <c r="J222" t="s">
        <v>16</v>
      </c>
      <c r="K222" t="s">
        <v>17</v>
      </c>
      <c r="L222">
        <v>36</v>
      </c>
      <c r="M222" t="s">
        <v>46</v>
      </c>
      <c r="N222" t="s">
        <v>15</v>
      </c>
    </row>
    <row r="223" spans="1:14" x14ac:dyDescent="0.35">
      <c r="A223">
        <v>24738</v>
      </c>
      <c r="B223" t="s">
        <v>37</v>
      </c>
      <c r="C223" t="s">
        <v>39</v>
      </c>
      <c r="D223">
        <v>40000</v>
      </c>
      <c r="E223">
        <v>1</v>
      </c>
      <c r="F223" t="s">
        <v>19</v>
      </c>
      <c r="G223" t="s">
        <v>20</v>
      </c>
      <c r="H223" t="s">
        <v>15</v>
      </c>
      <c r="I223">
        <v>1</v>
      </c>
      <c r="J223" t="s">
        <v>26</v>
      </c>
      <c r="K223" t="s">
        <v>32</v>
      </c>
      <c r="L223">
        <v>51</v>
      </c>
      <c r="M223" t="s">
        <v>46</v>
      </c>
      <c r="N223" t="s">
        <v>15</v>
      </c>
    </row>
    <row r="224" spans="1:14" x14ac:dyDescent="0.35">
      <c r="A224">
        <v>25074</v>
      </c>
      <c r="B224" t="s">
        <v>37</v>
      </c>
      <c r="C224" t="s">
        <v>39</v>
      </c>
      <c r="D224">
        <v>70000</v>
      </c>
      <c r="E224">
        <v>4</v>
      </c>
      <c r="F224" t="s">
        <v>13</v>
      </c>
      <c r="G224" t="s">
        <v>21</v>
      </c>
      <c r="H224" t="s">
        <v>15</v>
      </c>
      <c r="I224">
        <v>2</v>
      </c>
      <c r="J224" t="s">
        <v>22</v>
      </c>
      <c r="K224" t="s">
        <v>32</v>
      </c>
      <c r="L224">
        <v>42</v>
      </c>
      <c r="M224" t="s">
        <v>46</v>
      </c>
      <c r="N224" t="s">
        <v>15</v>
      </c>
    </row>
    <row r="225" spans="1:14" x14ac:dyDescent="0.35">
      <c r="A225">
        <v>13585</v>
      </c>
      <c r="B225" t="s">
        <v>37</v>
      </c>
      <c r="C225" t="s">
        <v>39</v>
      </c>
      <c r="D225">
        <v>80000</v>
      </c>
      <c r="E225">
        <v>4</v>
      </c>
      <c r="F225" t="s">
        <v>19</v>
      </c>
      <c r="G225" t="s">
        <v>21</v>
      </c>
      <c r="H225" t="s">
        <v>18</v>
      </c>
      <c r="I225">
        <v>1</v>
      </c>
      <c r="J225" t="s">
        <v>22</v>
      </c>
      <c r="K225" t="s">
        <v>17</v>
      </c>
      <c r="L225">
        <v>53</v>
      </c>
      <c r="M225" t="s">
        <v>46</v>
      </c>
      <c r="N225" t="s">
        <v>15</v>
      </c>
    </row>
    <row r="226" spans="1:14" x14ac:dyDescent="0.35">
      <c r="A226">
        <v>20339</v>
      </c>
      <c r="B226" t="s">
        <v>37</v>
      </c>
      <c r="C226" t="s">
        <v>39</v>
      </c>
      <c r="D226">
        <v>130000</v>
      </c>
      <c r="E226">
        <v>1</v>
      </c>
      <c r="F226" t="s">
        <v>13</v>
      </c>
      <c r="G226" t="s">
        <v>28</v>
      </c>
      <c r="H226" t="s">
        <v>15</v>
      </c>
      <c r="I226">
        <v>4</v>
      </c>
      <c r="J226" t="s">
        <v>22</v>
      </c>
      <c r="K226" t="s">
        <v>32</v>
      </c>
      <c r="L226">
        <v>44</v>
      </c>
      <c r="M226" t="s">
        <v>46</v>
      </c>
      <c r="N226" t="s">
        <v>15</v>
      </c>
    </row>
    <row r="227" spans="1:14" x14ac:dyDescent="0.35">
      <c r="A227">
        <v>26575</v>
      </c>
      <c r="B227" t="s">
        <v>38</v>
      </c>
      <c r="C227" t="s">
        <v>39</v>
      </c>
      <c r="D227">
        <v>40000</v>
      </c>
      <c r="E227">
        <v>0</v>
      </c>
      <c r="F227" t="s">
        <v>27</v>
      </c>
      <c r="G227" t="s">
        <v>14</v>
      </c>
      <c r="H227" t="s">
        <v>18</v>
      </c>
      <c r="I227">
        <v>2</v>
      </c>
      <c r="J227" t="s">
        <v>26</v>
      </c>
      <c r="K227" t="s">
        <v>32</v>
      </c>
      <c r="L227">
        <v>31</v>
      </c>
      <c r="M227" t="s">
        <v>46</v>
      </c>
      <c r="N227" t="s">
        <v>15</v>
      </c>
    </row>
    <row r="228" spans="1:14" x14ac:dyDescent="0.35">
      <c r="A228">
        <v>13089</v>
      </c>
      <c r="B228" t="s">
        <v>37</v>
      </c>
      <c r="C228" t="s">
        <v>39</v>
      </c>
      <c r="D228">
        <v>120000</v>
      </c>
      <c r="E228">
        <v>1</v>
      </c>
      <c r="F228" t="s">
        <v>13</v>
      </c>
      <c r="G228" t="s">
        <v>28</v>
      </c>
      <c r="H228" t="s">
        <v>15</v>
      </c>
      <c r="I228">
        <v>2</v>
      </c>
      <c r="J228" t="s">
        <v>16</v>
      </c>
      <c r="K228" t="s">
        <v>24</v>
      </c>
      <c r="L228">
        <v>46</v>
      </c>
      <c r="M228" t="s">
        <v>46</v>
      </c>
      <c r="N228" t="s">
        <v>15</v>
      </c>
    </row>
    <row r="229" spans="1:14" x14ac:dyDescent="0.35">
      <c r="A229">
        <v>14791</v>
      </c>
      <c r="B229" t="s">
        <v>37</v>
      </c>
      <c r="C229" t="s">
        <v>39</v>
      </c>
      <c r="D229">
        <v>40000</v>
      </c>
      <c r="E229">
        <v>0</v>
      </c>
      <c r="F229" t="s">
        <v>13</v>
      </c>
      <c r="G229" t="s">
        <v>20</v>
      </c>
      <c r="H229" t="s">
        <v>15</v>
      </c>
      <c r="I229">
        <v>0</v>
      </c>
      <c r="J229" t="s">
        <v>16</v>
      </c>
      <c r="K229" t="s">
        <v>17</v>
      </c>
      <c r="L229">
        <v>39</v>
      </c>
      <c r="M229" t="s">
        <v>46</v>
      </c>
      <c r="N229" t="s">
        <v>15</v>
      </c>
    </row>
    <row r="230" spans="1:14" x14ac:dyDescent="0.35">
      <c r="A230">
        <v>15302</v>
      </c>
      <c r="B230" t="s">
        <v>38</v>
      </c>
      <c r="C230" t="s">
        <v>39</v>
      </c>
      <c r="D230">
        <v>70000</v>
      </c>
      <c r="E230">
        <v>1</v>
      </c>
      <c r="F230" t="s">
        <v>31</v>
      </c>
      <c r="G230" t="s">
        <v>21</v>
      </c>
      <c r="H230" t="s">
        <v>15</v>
      </c>
      <c r="I230">
        <v>0</v>
      </c>
      <c r="J230" t="s">
        <v>22</v>
      </c>
      <c r="K230" t="s">
        <v>32</v>
      </c>
      <c r="L230">
        <v>34</v>
      </c>
      <c r="M230" t="s">
        <v>46</v>
      </c>
      <c r="N230" t="s">
        <v>15</v>
      </c>
    </row>
    <row r="231" spans="1:14" x14ac:dyDescent="0.35">
      <c r="A231">
        <v>17754</v>
      </c>
      <c r="B231" t="s">
        <v>38</v>
      </c>
      <c r="C231" t="s">
        <v>39</v>
      </c>
      <c r="D231">
        <v>30000</v>
      </c>
      <c r="E231">
        <v>3</v>
      </c>
      <c r="F231" t="s">
        <v>13</v>
      </c>
      <c r="G231" t="s">
        <v>20</v>
      </c>
      <c r="H231" t="s">
        <v>15</v>
      </c>
      <c r="I231">
        <v>0</v>
      </c>
      <c r="J231" t="s">
        <v>16</v>
      </c>
      <c r="K231" t="s">
        <v>17</v>
      </c>
      <c r="L231">
        <v>46</v>
      </c>
      <c r="M231" t="s">
        <v>46</v>
      </c>
      <c r="N231" t="s">
        <v>15</v>
      </c>
    </row>
    <row r="232" spans="1:14" x14ac:dyDescent="0.35">
      <c r="A232">
        <v>20678</v>
      </c>
      <c r="B232" t="s">
        <v>38</v>
      </c>
      <c r="C232" t="s">
        <v>39</v>
      </c>
      <c r="D232">
        <v>60000</v>
      </c>
      <c r="E232">
        <v>3</v>
      </c>
      <c r="F232" t="s">
        <v>13</v>
      </c>
      <c r="G232" t="s">
        <v>14</v>
      </c>
      <c r="H232" t="s">
        <v>15</v>
      </c>
      <c r="I232">
        <v>1</v>
      </c>
      <c r="J232" t="s">
        <v>22</v>
      </c>
      <c r="K232" t="s">
        <v>32</v>
      </c>
      <c r="L232">
        <v>40</v>
      </c>
      <c r="M232" t="s">
        <v>46</v>
      </c>
      <c r="N232" t="s">
        <v>15</v>
      </c>
    </row>
    <row r="233" spans="1:14" x14ac:dyDescent="0.35">
      <c r="A233">
        <v>16549</v>
      </c>
      <c r="B233" t="s">
        <v>38</v>
      </c>
      <c r="C233" t="s">
        <v>39</v>
      </c>
      <c r="D233">
        <v>30000</v>
      </c>
      <c r="E233">
        <v>3</v>
      </c>
      <c r="F233" t="s">
        <v>13</v>
      </c>
      <c r="G233" t="s">
        <v>20</v>
      </c>
      <c r="H233" t="s">
        <v>15</v>
      </c>
      <c r="I233">
        <v>0</v>
      </c>
      <c r="J233" t="s">
        <v>16</v>
      </c>
      <c r="K233" t="s">
        <v>17</v>
      </c>
      <c r="L233">
        <v>47</v>
      </c>
      <c r="M233" t="s">
        <v>46</v>
      </c>
      <c r="N233" t="s">
        <v>15</v>
      </c>
    </row>
    <row r="234" spans="1:14" x14ac:dyDescent="0.35">
      <c r="A234">
        <v>26238</v>
      </c>
      <c r="B234" t="s">
        <v>38</v>
      </c>
      <c r="C234" t="s">
        <v>39</v>
      </c>
      <c r="D234">
        <v>40000</v>
      </c>
      <c r="E234">
        <v>3</v>
      </c>
      <c r="F234" t="s">
        <v>19</v>
      </c>
      <c r="G234" t="s">
        <v>20</v>
      </c>
      <c r="H234" t="s">
        <v>15</v>
      </c>
      <c r="I234">
        <v>1</v>
      </c>
      <c r="J234" t="s">
        <v>26</v>
      </c>
      <c r="K234" t="s">
        <v>32</v>
      </c>
      <c r="L234">
        <v>31</v>
      </c>
      <c r="M234" t="s">
        <v>46</v>
      </c>
      <c r="N234" t="s">
        <v>15</v>
      </c>
    </row>
    <row r="235" spans="1:14" x14ac:dyDescent="0.35">
      <c r="A235">
        <v>25681</v>
      </c>
      <c r="B235" t="s">
        <v>38</v>
      </c>
      <c r="C235" t="s">
        <v>39</v>
      </c>
      <c r="D235">
        <v>30000</v>
      </c>
      <c r="E235">
        <v>0</v>
      </c>
      <c r="F235" t="s">
        <v>19</v>
      </c>
      <c r="G235" t="s">
        <v>20</v>
      </c>
      <c r="H235" t="s">
        <v>18</v>
      </c>
      <c r="I235">
        <v>1</v>
      </c>
      <c r="J235" t="s">
        <v>22</v>
      </c>
      <c r="K235" t="s">
        <v>17</v>
      </c>
      <c r="L235">
        <v>31</v>
      </c>
      <c r="M235" t="s">
        <v>46</v>
      </c>
      <c r="N235" t="s">
        <v>15</v>
      </c>
    </row>
    <row r="236" spans="1:14" x14ac:dyDescent="0.35">
      <c r="A236">
        <v>22634</v>
      </c>
      <c r="B236" t="s">
        <v>38</v>
      </c>
      <c r="C236" t="s">
        <v>39</v>
      </c>
      <c r="D236">
        <v>40000</v>
      </c>
      <c r="E236">
        <v>0</v>
      </c>
      <c r="F236" t="s">
        <v>31</v>
      </c>
      <c r="G236" t="s">
        <v>20</v>
      </c>
      <c r="H236" t="s">
        <v>15</v>
      </c>
      <c r="I236">
        <v>0</v>
      </c>
      <c r="J236" t="s">
        <v>16</v>
      </c>
      <c r="K236" t="s">
        <v>17</v>
      </c>
      <c r="L236">
        <v>38</v>
      </c>
      <c r="M236" t="s">
        <v>46</v>
      </c>
      <c r="N236" t="s">
        <v>15</v>
      </c>
    </row>
    <row r="237" spans="1:14" x14ac:dyDescent="0.35">
      <c r="A237">
        <v>15665</v>
      </c>
      <c r="B237" t="s">
        <v>37</v>
      </c>
      <c r="C237" t="s">
        <v>39</v>
      </c>
      <c r="D237">
        <v>30000</v>
      </c>
      <c r="E237">
        <v>0</v>
      </c>
      <c r="F237" t="s">
        <v>13</v>
      </c>
      <c r="G237" t="s">
        <v>20</v>
      </c>
      <c r="H237" t="s">
        <v>15</v>
      </c>
      <c r="I237">
        <v>0</v>
      </c>
      <c r="J237" t="s">
        <v>16</v>
      </c>
      <c r="K237" t="s">
        <v>17</v>
      </c>
      <c r="L237">
        <v>47</v>
      </c>
      <c r="M237" t="s">
        <v>46</v>
      </c>
      <c r="N237" t="s">
        <v>15</v>
      </c>
    </row>
    <row r="238" spans="1:14" x14ac:dyDescent="0.35">
      <c r="A238">
        <v>27585</v>
      </c>
      <c r="B238" t="s">
        <v>37</v>
      </c>
      <c r="C238" t="s">
        <v>39</v>
      </c>
      <c r="D238">
        <v>90000</v>
      </c>
      <c r="E238">
        <v>2</v>
      </c>
      <c r="F238" t="s">
        <v>13</v>
      </c>
      <c r="G238" t="s">
        <v>21</v>
      </c>
      <c r="H238" t="s">
        <v>18</v>
      </c>
      <c r="I238">
        <v>0</v>
      </c>
      <c r="J238" t="s">
        <v>16</v>
      </c>
      <c r="K238" t="s">
        <v>24</v>
      </c>
      <c r="L238">
        <v>36</v>
      </c>
      <c r="M238" t="s">
        <v>46</v>
      </c>
      <c r="N238" t="s">
        <v>15</v>
      </c>
    </row>
    <row r="239" spans="1:14" x14ac:dyDescent="0.35">
      <c r="A239">
        <v>21974</v>
      </c>
      <c r="B239" t="s">
        <v>38</v>
      </c>
      <c r="C239" t="s">
        <v>39</v>
      </c>
      <c r="D239">
        <v>70000</v>
      </c>
      <c r="E239">
        <v>0</v>
      </c>
      <c r="F239" t="s">
        <v>13</v>
      </c>
      <c r="G239" t="s">
        <v>21</v>
      </c>
      <c r="H239" t="s">
        <v>15</v>
      </c>
      <c r="I239">
        <v>1</v>
      </c>
      <c r="J239" t="s">
        <v>23</v>
      </c>
      <c r="K239" t="s">
        <v>24</v>
      </c>
      <c r="L239">
        <v>42</v>
      </c>
      <c r="M239" t="s">
        <v>46</v>
      </c>
      <c r="N239" t="s">
        <v>15</v>
      </c>
    </row>
    <row r="240" spans="1:14" x14ac:dyDescent="0.35">
      <c r="A240">
        <v>28564</v>
      </c>
      <c r="B240" t="s">
        <v>38</v>
      </c>
      <c r="C240" t="s">
        <v>39</v>
      </c>
      <c r="D240">
        <v>40000</v>
      </c>
      <c r="E240">
        <v>2</v>
      </c>
      <c r="F240" t="s">
        <v>19</v>
      </c>
      <c r="G240" t="s">
        <v>20</v>
      </c>
      <c r="H240" t="s">
        <v>15</v>
      </c>
      <c r="I240">
        <v>0</v>
      </c>
      <c r="J240" t="s">
        <v>26</v>
      </c>
      <c r="K240" t="s">
        <v>17</v>
      </c>
      <c r="L240">
        <v>33</v>
      </c>
      <c r="M240" t="s">
        <v>46</v>
      </c>
      <c r="N240" t="s">
        <v>15</v>
      </c>
    </row>
    <row r="241" spans="1:14" x14ac:dyDescent="0.35">
      <c r="A241">
        <v>12121</v>
      </c>
      <c r="B241" t="s">
        <v>38</v>
      </c>
      <c r="C241" t="s">
        <v>36</v>
      </c>
      <c r="D241">
        <v>60000</v>
      </c>
      <c r="E241">
        <v>3</v>
      </c>
      <c r="F241" t="s">
        <v>27</v>
      </c>
      <c r="G241" t="s">
        <v>21</v>
      </c>
      <c r="H241" t="s">
        <v>15</v>
      </c>
      <c r="I241">
        <v>2</v>
      </c>
      <c r="J241" t="s">
        <v>30</v>
      </c>
      <c r="K241" t="s">
        <v>32</v>
      </c>
      <c r="L241">
        <v>53</v>
      </c>
      <c r="M241" t="s">
        <v>46</v>
      </c>
      <c r="N241" t="s">
        <v>15</v>
      </c>
    </row>
    <row r="242" spans="1:14" x14ac:dyDescent="0.35">
      <c r="A242">
        <v>11809</v>
      </c>
      <c r="B242" t="s">
        <v>37</v>
      </c>
      <c r="C242" t="s">
        <v>36</v>
      </c>
      <c r="D242">
        <v>60000</v>
      </c>
      <c r="E242">
        <v>2</v>
      </c>
      <c r="F242" t="s">
        <v>13</v>
      </c>
      <c r="G242" t="s">
        <v>14</v>
      </c>
      <c r="H242" t="s">
        <v>15</v>
      </c>
      <c r="I242">
        <v>0</v>
      </c>
      <c r="J242" t="s">
        <v>16</v>
      </c>
      <c r="K242" t="s">
        <v>32</v>
      </c>
      <c r="L242">
        <v>38</v>
      </c>
      <c r="M242" t="s">
        <v>46</v>
      </c>
      <c r="N242" t="s">
        <v>15</v>
      </c>
    </row>
    <row r="243" spans="1:14" x14ac:dyDescent="0.35">
      <c r="A243">
        <v>28672</v>
      </c>
      <c r="B243" t="s">
        <v>38</v>
      </c>
      <c r="C243" t="s">
        <v>36</v>
      </c>
      <c r="D243">
        <v>70000</v>
      </c>
      <c r="E243">
        <v>4</v>
      </c>
      <c r="F243" t="s">
        <v>31</v>
      </c>
      <c r="G243" t="s">
        <v>21</v>
      </c>
      <c r="H243" t="s">
        <v>15</v>
      </c>
      <c r="I243">
        <v>0</v>
      </c>
      <c r="J243" t="s">
        <v>22</v>
      </c>
      <c r="K243" t="s">
        <v>32</v>
      </c>
      <c r="L243">
        <v>35</v>
      </c>
      <c r="M243" t="s">
        <v>46</v>
      </c>
      <c r="N243" t="s">
        <v>15</v>
      </c>
    </row>
    <row r="244" spans="1:14" x14ac:dyDescent="0.35">
      <c r="A244">
        <v>24381</v>
      </c>
      <c r="B244" t="s">
        <v>38</v>
      </c>
      <c r="C244" t="s">
        <v>36</v>
      </c>
      <c r="D244">
        <v>70000</v>
      </c>
      <c r="E244">
        <v>0</v>
      </c>
      <c r="F244" t="s">
        <v>13</v>
      </c>
      <c r="G244" t="s">
        <v>21</v>
      </c>
      <c r="H244" t="s">
        <v>15</v>
      </c>
      <c r="I244">
        <v>1</v>
      </c>
      <c r="J244" t="s">
        <v>23</v>
      </c>
      <c r="K244" t="s">
        <v>24</v>
      </c>
      <c r="L244">
        <v>41</v>
      </c>
      <c r="M244" t="s">
        <v>46</v>
      </c>
      <c r="N244" t="s">
        <v>15</v>
      </c>
    </row>
    <row r="245" spans="1:14" x14ac:dyDescent="0.35">
      <c r="A245">
        <v>25597</v>
      </c>
      <c r="B245" t="s">
        <v>38</v>
      </c>
      <c r="C245" t="s">
        <v>36</v>
      </c>
      <c r="D245">
        <v>30000</v>
      </c>
      <c r="E245">
        <v>0</v>
      </c>
      <c r="F245" t="s">
        <v>13</v>
      </c>
      <c r="G245" t="s">
        <v>20</v>
      </c>
      <c r="H245" t="s">
        <v>18</v>
      </c>
      <c r="I245">
        <v>0</v>
      </c>
      <c r="J245" t="s">
        <v>16</v>
      </c>
      <c r="K245" t="s">
        <v>17</v>
      </c>
      <c r="L245">
        <v>36</v>
      </c>
      <c r="M245" t="s">
        <v>46</v>
      </c>
      <c r="N245" t="s">
        <v>15</v>
      </c>
    </row>
    <row r="246" spans="1:14" x14ac:dyDescent="0.35">
      <c r="A246">
        <v>23731</v>
      </c>
      <c r="B246" t="s">
        <v>37</v>
      </c>
      <c r="C246" t="s">
        <v>36</v>
      </c>
      <c r="D246">
        <v>60000</v>
      </c>
      <c r="E246">
        <v>2</v>
      </c>
      <c r="F246" t="s">
        <v>27</v>
      </c>
      <c r="G246" t="s">
        <v>21</v>
      </c>
      <c r="H246" t="s">
        <v>15</v>
      </c>
      <c r="I246">
        <v>2</v>
      </c>
      <c r="J246" t="s">
        <v>22</v>
      </c>
      <c r="K246" t="s">
        <v>32</v>
      </c>
      <c r="L246">
        <v>54</v>
      </c>
      <c r="M246" t="s">
        <v>46</v>
      </c>
      <c r="N246" t="s">
        <v>15</v>
      </c>
    </row>
    <row r="247" spans="1:14" x14ac:dyDescent="0.35">
      <c r="A247">
        <v>27974</v>
      </c>
      <c r="B247" t="s">
        <v>38</v>
      </c>
      <c r="C247" t="s">
        <v>36</v>
      </c>
      <c r="D247">
        <v>160000</v>
      </c>
      <c r="E247">
        <v>2</v>
      </c>
      <c r="F247" t="s">
        <v>27</v>
      </c>
      <c r="G247" t="s">
        <v>28</v>
      </c>
      <c r="H247" t="s">
        <v>15</v>
      </c>
      <c r="I247">
        <v>4</v>
      </c>
      <c r="J247" t="s">
        <v>16</v>
      </c>
      <c r="K247" t="s">
        <v>24</v>
      </c>
      <c r="L247">
        <v>33</v>
      </c>
      <c r="M247" t="s">
        <v>46</v>
      </c>
      <c r="N247" t="s">
        <v>15</v>
      </c>
    </row>
    <row r="248" spans="1:14" x14ac:dyDescent="0.35">
      <c r="A248">
        <v>19364</v>
      </c>
      <c r="B248" t="s">
        <v>37</v>
      </c>
      <c r="C248" t="s">
        <v>36</v>
      </c>
      <c r="D248">
        <v>40000</v>
      </c>
      <c r="E248">
        <v>1</v>
      </c>
      <c r="F248" t="s">
        <v>13</v>
      </c>
      <c r="G248" t="s">
        <v>14</v>
      </c>
      <c r="H248" t="s">
        <v>15</v>
      </c>
      <c r="I248">
        <v>0</v>
      </c>
      <c r="J248" t="s">
        <v>16</v>
      </c>
      <c r="K248" t="s">
        <v>17</v>
      </c>
      <c r="L248">
        <v>43</v>
      </c>
      <c r="M248" t="s">
        <v>46</v>
      </c>
      <c r="N248" t="s">
        <v>15</v>
      </c>
    </row>
    <row r="249" spans="1:14" x14ac:dyDescent="0.35">
      <c r="A249">
        <v>11292</v>
      </c>
      <c r="B249" t="s">
        <v>38</v>
      </c>
      <c r="C249" t="s">
        <v>36</v>
      </c>
      <c r="D249">
        <v>150000</v>
      </c>
      <c r="E249">
        <v>1</v>
      </c>
      <c r="F249" t="s">
        <v>19</v>
      </c>
      <c r="G249" t="s">
        <v>21</v>
      </c>
      <c r="H249" t="s">
        <v>18</v>
      </c>
      <c r="I249">
        <v>3</v>
      </c>
      <c r="J249" t="s">
        <v>16</v>
      </c>
      <c r="K249" t="s">
        <v>32</v>
      </c>
      <c r="L249">
        <v>44</v>
      </c>
      <c r="M249" t="s">
        <v>46</v>
      </c>
      <c r="N249" t="s">
        <v>15</v>
      </c>
    </row>
    <row r="250" spans="1:14" x14ac:dyDescent="0.35">
      <c r="A250">
        <v>19280</v>
      </c>
      <c r="B250" t="s">
        <v>37</v>
      </c>
      <c r="C250" t="s">
        <v>36</v>
      </c>
      <c r="D250">
        <v>120000</v>
      </c>
      <c r="E250">
        <v>2</v>
      </c>
      <c r="F250" t="s">
        <v>19</v>
      </c>
      <c r="G250" t="s">
        <v>25</v>
      </c>
      <c r="H250" t="s">
        <v>15</v>
      </c>
      <c r="I250">
        <v>1</v>
      </c>
      <c r="J250" t="s">
        <v>16</v>
      </c>
      <c r="K250" t="s">
        <v>17</v>
      </c>
      <c r="L250">
        <v>40</v>
      </c>
      <c r="M250" t="s">
        <v>46</v>
      </c>
      <c r="N250" t="s">
        <v>15</v>
      </c>
    </row>
    <row r="251" spans="1:14" x14ac:dyDescent="0.35">
      <c r="A251">
        <v>22864</v>
      </c>
      <c r="B251" t="s">
        <v>37</v>
      </c>
      <c r="C251" t="s">
        <v>36</v>
      </c>
      <c r="D251">
        <v>90000</v>
      </c>
      <c r="E251">
        <v>2</v>
      </c>
      <c r="F251" t="s">
        <v>19</v>
      </c>
      <c r="G251" t="s">
        <v>21</v>
      </c>
      <c r="H251" t="s">
        <v>18</v>
      </c>
      <c r="I251">
        <v>0</v>
      </c>
      <c r="J251" t="s">
        <v>23</v>
      </c>
      <c r="K251" t="s">
        <v>32</v>
      </c>
      <c r="L251">
        <v>49</v>
      </c>
      <c r="M251" t="s">
        <v>46</v>
      </c>
      <c r="N251" t="s">
        <v>15</v>
      </c>
    </row>
    <row r="252" spans="1:14" x14ac:dyDescent="0.35">
      <c r="A252">
        <v>25323</v>
      </c>
      <c r="B252" t="s">
        <v>37</v>
      </c>
      <c r="C252" t="s">
        <v>36</v>
      </c>
      <c r="D252">
        <v>40000</v>
      </c>
      <c r="E252">
        <v>2</v>
      </c>
      <c r="F252" t="s">
        <v>19</v>
      </c>
      <c r="G252" t="s">
        <v>20</v>
      </c>
      <c r="H252" t="s">
        <v>15</v>
      </c>
      <c r="I252">
        <v>1</v>
      </c>
      <c r="J252" t="s">
        <v>26</v>
      </c>
      <c r="K252" t="s">
        <v>17</v>
      </c>
      <c r="L252">
        <v>35</v>
      </c>
      <c r="M252" t="s">
        <v>46</v>
      </c>
      <c r="N252" t="s">
        <v>15</v>
      </c>
    </row>
    <row r="253" spans="1:14" x14ac:dyDescent="0.35">
      <c r="A253">
        <v>23542</v>
      </c>
      <c r="B253" t="s">
        <v>38</v>
      </c>
      <c r="C253" t="s">
        <v>36</v>
      </c>
      <c r="D253">
        <v>60000</v>
      </c>
      <c r="E253">
        <v>1</v>
      </c>
      <c r="F253" t="s">
        <v>19</v>
      </c>
      <c r="G253" t="s">
        <v>14</v>
      </c>
      <c r="H253" t="s">
        <v>18</v>
      </c>
      <c r="I253">
        <v>1</v>
      </c>
      <c r="J253" t="s">
        <v>16</v>
      </c>
      <c r="K253" t="s">
        <v>24</v>
      </c>
      <c r="L253">
        <v>45</v>
      </c>
      <c r="M253" t="s">
        <v>46</v>
      </c>
      <c r="N253" t="s">
        <v>15</v>
      </c>
    </row>
    <row r="254" spans="1:14" x14ac:dyDescent="0.35">
      <c r="A254">
        <v>23316</v>
      </c>
      <c r="B254" t="s">
        <v>38</v>
      </c>
      <c r="C254" t="s">
        <v>36</v>
      </c>
      <c r="D254">
        <v>30000</v>
      </c>
      <c r="E254">
        <v>3</v>
      </c>
      <c r="F254" t="s">
        <v>19</v>
      </c>
      <c r="G254" t="s">
        <v>20</v>
      </c>
      <c r="H254" t="s">
        <v>18</v>
      </c>
      <c r="I254">
        <v>2</v>
      </c>
      <c r="J254" t="s">
        <v>26</v>
      </c>
      <c r="K254" t="s">
        <v>24</v>
      </c>
      <c r="L254">
        <v>59</v>
      </c>
      <c r="M254" t="s">
        <v>47</v>
      </c>
      <c r="N254" t="s">
        <v>15</v>
      </c>
    </row>
    <row r="255" spans="1:14" x14ac:dyDescent="0.35">
      <c r="A255">
        <v>23704</v>
      </c>
      <c r="B255" t="s">
        <v>38</v>
      </c>
      <c r="C255" t="s">
        <v>36</v>
      </c>
      <c r="D255">
        <v>40000</v>
      </c>
      <c r="E255">
        <v>5</v>
      </c>
      <c r="F255" t="s">
        <v>27</v>
      </c>
      <c r="G255" t="s">
        <v>21</v>
      </c>
      <c r="H255" t="s">
        <v>15</v>
      </c>
      <c r="I255">
        <v>4</v>
      </c>
      <c r="J255" t="s">
        <v>30</v>
      </c>
      <c r="K255" t="s">
        <v>32</v>
      </c>
      <c r="L255">
        <v>60</v>
      </c>
      <c r="M255" t="s">
        <v>47</v>
      </c>
      <c r="N255" t="s">
        <v>15</v>
      </c>
    </row>
    <row r="256" spans="1:14" x14ac:dyDescent="0.35">
      <c r="A256">
        <v>27183</v>
      </c>
      <c r="B256" t="s">
        <v>38</v>
      </c>
      <c r="C256" t="s">
        <v>36</v>
      </c>
      <c r="D256">
        <v>40000</v>
      </c>
      <c r="E256">
        <v>2</v>
      </c>
      <c r="F256" t="s">
        <v>19</v>
      </c>
      <c r="G256" t="s">
        <v>20</v>
      </c>
      <c r="H256" t="s">
        <v>15</v>
      </c>
      <c r="I256">
        <v>1</v>
      </c>
      <c r="J256" t="s">
        <v>26</v>
      </c>
      <c r="K256" t="s">
        <v>17</v>
      </c>
      <c r="L256">
        <v>35</v>
      </c>
      <c r="M256" t="s">
        <v>46</v>
      </c>
      <c r="N256" t="s">
        <v>15</v>
      </c>
    </row>
    <row r="257" spans="1:14" x14ac:dyDescent="0.35">
      <c r="A257">
        <v>25940</v>
      </c>
      <c r="B257" t="s">
        <v>38</v>
      </c>
      <c r="C257" t="s">
        <v>36</v>
      </c>
      <c r="D257">
        <v>20000</v>
      </c>
      <c r="E257">
        <v>2</v>
      </c>
      <c r="F257" t="s">
        <v>29</v>
      </c>
      <c r="G257" t="s">
        <v>20</v>
      </c>
      <c r="H257" t="s">
        <v>15</v>
      </c>
      <c r="I257">
        <v>2</v>
      </c>
      <c r="J257" t="s">
        <v>23</v>
      </c>
      <c r="K257" t="s">
        <v>24</v>
      </c>
      <c r="L257">
        <v>55</v>
      </c>
      <c r="M257" t="s">
        <v>47</v>
      </c>
      <c r="N257" t="s">
        <v>15</v>
      </c>
    </row>
    <row r="258" spans="1:14" x14ac:dyDescent="0.35">
      <c r="A258">
        <v>25148</v>
      </c>
      <c r="B258" t="s">
        <v>37</v>
      </c>
      <c r="C258" t="s">
        <v>36</v>
      </c>
      <c r="D258">
        <v>60000</v>
      </c>
      <c r="E258">
        <v>2</v>
      </c>
      <c r="F258" t="s">
        <v>27</v>
      </c>
      <c r="G258" t="s">
        <v>21</v>
      </c>
      <c r="H258" t="s">
        <v>18</v>
      </c>
      <c r="I258">
        <v>2</v>
      </c>
      <c r="J258" t="s">
        <v>26</v>
      </c>
      <c r="K258" t="s">
        <v>32</v>
      </c>
      <c r="L258">
        <v>48</v>
      </c>
      <c r="M258" t="s">
        <v>46</v>
      </c>
      <c r="N258" t="s">
        <v>15</v>
      </c>
    </row>
    <row r="259" spans="1:14" x14ac:dyDescent="0.35">
      <c r="A259">
        <v>19193</v>
      </c>
      <c r="B259" t="s">
        <v>38</v>
      </c>
      <c r="C259" t="s">
        <v>36</v>
      </c>
      <c r="D259">
        <v>40000</v>
      </c>
      <c r="E259">
        <v>2</v>
      </c>
      <c r="F259" t="s">
        <v>19</v>
      </c>
      <c r="G259" t="s">
        <v>20</v>
      </c>
      <c r="H259" t="s">
        <v>15</v>
      </c>
      <c r="I259">
        <v>0</v>
      </c>
      <c r="J259" t="s">
        <v>26</v>
      </c>
      <c r="K259" t="s">
        <v>17</v>
      </c>
      <c r="L259">
        <v>35</v>
      </c>
      <c r="M259" t="s">
        <v>46</v>
      </c>
      <c r="N259" t="s">
        <v>15</v>
      </c>
    </row>
    <row r="260" spans="1:14" x14ac:dyDescent="0.35">
      <c r="A260">
        <v>28625</v>
      </c>
      <c r="B260" t="s">
        <v>38</v>
      </c>
      <c r="C260" t="s">
        <v>36</v>
      </c>
      <c r="D260">
        <v>40000</v>
      </c>
      <c r="E260">
        <v>2</v>
      </c>
      <c r="F260" t="s">
        <v>19</v>
      </c>
      <c r="G260" t="s">
        <v>20</v>
      </c>
      <c r="H260" t="s">
        <v>18</v>
      </c>
      <c r="I260">
        <v>1</v>
      </c>
      <c r="J260" t="s">
        <v>26</v>
      </c>
      <c r="K260" t="s">
        <v>32</v>
      </c>
      <c r="L260">
        <v>47</v>
      </c>
      <c r="M260" t="s">
        <v>46</v>
      </c>
      <c r="N260" t="s">
        <v>15</v>
      </c>
    </row>
    <row r="261" spans="1:14" x14ac:dyDescent="0.35">
      <c r="A261">
        <v>20659</v>
      </c>
      <c r="B261" t="s">
        <v>37</v>
      </c>
      <c r="C261" t="s">
        <v>36</v>
      </c>
      <c r="D261">
        <v>70000</v>
      </c>
      <c r="E261">
        <v>3</v>
      </c>
      <c r="F261" t="s">
        <v>31</v>
      </c>
      <c r="G261" t="s">
        <v>21</v>
      </c>
      <c r="H261" t="s">
        <v>15</v>
      </c>
      <c r="I261">
        <v>0</v>
      </c>
      <c r="J261" t="s">
        <v>16</v>
      </c>
      <c r="K261" t="s">
        <v>32</v>
      </c>
      <c r="L261">
        <v>35</v>
      </c>
      <c r="M261" t="s">
        <v>46</v>
      </c>
      <c r="N261" t="s">
        <v>15</v>
      </c>
    </row>
    <row r="262" spans="1:14" x14ac:dyDescent="0.35">
      <c r="A262">
        <v>17841</v>
      </c>
      <c r="B262" t="s">
        <v>38</v>
      </c>
      <c r="C262" t="s">
        <v>36</v>
      </c>
      <c r="D262">
        <v>30000</v>
      </c>
      <c r="E262">
        <v>0</v>
      </c>
      <c r="F262" t="s">
        <v>19</v>
      </c>
      <c r="G262" t="s">
        <v>20</v>
      </c>
      <c r="H262" t="s">
        <v>18</v>
      </c>
      <c r="I262">
        <v>1</v>
      </c>
      <c r="J262" t="s">
        <v>16</v>
      </c>
      <c r="K262" t="s">
        <v>17</v>
      </c>
      <c r="L262">
        <v>29</v>
      </c>
      <c r="M262" t="s">
        <v>48</v>
      </c>
      <c r="N262" t="s">
        <v>15</v>
      </c>
    </row>
    <row r="263" spans="1:14" x14ac:dyDescent="0.35">
      <c r="A263">
        <v>17462</v>
      </c>
      <c r="B263" t="s">
        <v>37</v>
      </c>
      <c r="C263" t="s">
        <v>36</v>
      </c>
      <c r="D263">
        <v>70000</v>
      </c>
      <c r="E263">
        <v>3</v>
      </c>
      <c r="F263" t="s">
        <v>31</v>
      </c>
      <c r="G263" t="s">
        <v>28</v>
      </c>
      <c r="H263" t="s">
        <v>15</v>
      </c>
      <c r="I263">
        <v>2</v>
      </c>
      <c r="J263" t="s">
        <v>23</v>
      </c>
      <c r="K263" t="s">
        <v>32</v>
      </c>
      <c r="L263">
        <v>53</v>
      </c>
      <c r="M263" t="s">
        <v>46</v>
      </c>
      <c r="N263" t="s">
        <v>15</v>
      </c>
    </row>
    <row r="264" spans="1:14" x14ac:dyDescent="0.35">
      <c r="A264">
        <v>22400</v>
      </c>
      <c r="B264" t="s">
        <v>37</v>
      </c>
      <c r="C264" t="s">
        <v>36</v>
      </c>
      <c r="D264">
        <v>10000</v>
      </c>
      <c r="E264">
        <v>0</v>
      </c>
      <c r="F264" t="s">
        <v>19</v>
      </c>
      <c r="G264" t="s">
        <v>25</v>
      </c>
      <c r="H264" t="s">
        <v>18</v>
      </c>
      <c r="I264">
        <v>1</v>
      </c>
      <c r="J264" t="s">
        <v>16</v>
      </c>
      <c r="K264" t="s">
        <v>24</v>
      </c>
      <c r="L264">
        <v>26</v>
      </c>
      <c r="M264" t="s">
        <v>48</v>
      </c>
      <c r="N264" t="s">
        <v>15</v>
      </c>
    </row>
    <row r="265" spans="1:14" x14ac:dyDescent="0.35">
      <c r="A265">
        <v>20196</v>
      </c>
      <c r="B265" t="s">
        <v>37</v>
      </c>
      <c r="C265" t="s">
        <v>36</v>
      </c>
      <c r="D265">
        <v>60000</v>
      </c>
      <c r="E265">
        <v>1</v>
      </c>
      <c r="F265" t="s">
        <v>19</v>
      </c>
      <c r="G265" t="s">
        <v>14</v>
      </c>
      <c r="H265" t="s">
        <v>15</v>
      </c>
      <c r="I265">
        <v>1</v>
      </c>
      <c r="J265" t="s">
        <v>22</v>
      </c>
      <c r="K265" t="s">
        <v>32</v>
      </c>
      <c r="L265">
        <v>45</v>
      </c>
      <c r="M265" t="s">
        <v>46</v>
      </c>
      <c r="N265" t="s">
        <v>15</v>
      </c>
    </row>
    <row r="266" spans="1:14" x14ac:dyDescent="0.35">
      <c r="A266">
        <v>18484</v>
      </c>
      <c r="B266" t="s">
        <v>38</v>
      </c>
      <c r="C266" t="s">
        <v>36</v>
      </c>
      <c r="D266">
        <v>80000</v>
      </c>
      <c r="E266">
        <v>2</v>
      </c>
      <c r="F266" t="s">
        <v>27</v>
      </c>
      <c r="G266" t="s">
        <v>14</v>
      </c>
      <c r="H266" t="s">
        <v>18</v>
      </c>
      <c r="I266">
        <v>2</v>
      </c>
      <c r="J266" t="s">
        <v>26</v>
      </c>
      <c r="K266" t="s">
        <v>24</v>
      </c>
      <c r="L266">
        <v>50</v>
      </c>
      <c r="M266" t="s">
        <v>46</v>
      </c>
      <c r="N266" t="s">
        <v>15</v>
      </c>
    </row>
    <row r="267" spans="1:14" x14ac:dyDescent="0.35">
      <c r="A267">
        <v>12291</v>
      </c>
      <c r="B267" t="s">
        <v>38</v>
      </c>
      <c r="C267" t="s">
        <v>36</v>
      </c>
      <c r="D267">
        <v>90000</v>
      </c>
      <c r="E267">
        <v>5</v>
      </c>
      <c r="F267" t="s">
        <v>19</v>
      </c>
      <c r="G267" t="s">
        <v>21</v>
      </c>
      <c r="H267" t="s">
        <v>18</v>
      </c>
      <c r="I267">
        <v>2</v>
      </c>
      <c r="J267" t="s">
        <v>22</v>
      </c>
      <c r="K267" t="s">
        <v>17</v>
      </c>
      <c r="L267">
        <v>62</v>
      </c>
      <c r="M267" t="s">
        <v>47</v>
      </c>
      <c r="N267" t="s">
        <v>15</v>
      </c>
    </row>
    <row r="268" spans="1:14" x14ac:dyDescent="0.35">
      <c r="A268">
        <v>21940</v>
      </c>
      <c r="B268" t="s">
        <v>37</v>
      </c>
      <c r="C268" t="s">
        <v>36</v>
      </c>
      <c r="D268">
        <v>90000</v>
      </c>
      <c r="E268">
        <v>5</v>
      </c>
      <c r="F268" t="s">
        <v>31</v>
      </c>
      <c r="G268" t="s">
        <v>21</v>
      </c>
      <c r="H268" t="s">
        <v>15</v>
      </c>
      <c r="I268">
        <v>0</v>
      </c>
      <c r="J268" t="s">
        <v>16</v>
      </c>
      <c r="K268" t="s">
        <v>32</v>
      </c>
      <c r="L268">
        <v>47</v>
      </c>
      <c r="M268" t="s">
        <v>46</v>
      </c>
      <c r="N268" t="s">
        <v>15</v>
      </c>
    </row>
    <row r="269" spans="1:14" x14ac:dyDescent="0.35">
      <c r="A269">
        <v>14662</v>
      </c>
      <c r="B269" t="s">
        <v>37</v>
      </c>
      <c r="C269" t="s">
        <v>36</v>
      </c>
      <c r="D269">
        <v>60000</v>
      </c>
      <c r="E269">
        <v>1</v>
      </c>
      <c r="F269" t="s">
        <v>13</v>
      </c>
      <c r="G269" t="s">
        <v>21</v>
      </c>
      <c r="H269" t="s">
        <v>15</v>
      </c>
      <c r="I269">
        <v>1</v>
      </c>
      <c r="J269" t="s">
        <v>16</v>
      </c>
      <c r="K269" t="s">
        <v>32</v>
      </c>
      <c r="L269">
        <v>48</v>
      </c>
      <c r="M269" t="s">
        <v>46</v>
      </c>
      <c r="N269" t="s">
        <v>15</v>
      </c>
    </row>
    <row r="270" spans="1:14" x14ac:dyDescent="0.35">
      <c r="A270">
        <v>14939</v>
      </c>
      <c r="B270" t="s">
        <v>38</v>
      </c>
      <c r="C270" t="s">
        <v>36</v>
      </c>
      <c r="D270">
        <v>40000</v>
      </c>
      <c r="E270">
        <v>0</v>
      </c>
      <c r="F270" t="s">
        <v>13</v>
      </c>
      <c r="G270" t="s">
        <v>20</v>
      </c>
      <c r="H270" t="s">
        <v>15</v>
      </c>
      <c r="I270">
        <v>0</v>
      </c>
      <c r="J270" t="s">
        <v>16</v>
      </c>
      <c r="K270" t="s">
        <v>17</v>
      </c>
      <c r="L270">
        <v>39</v>
      </c>
      <c r="M270" t="s">
        <v>46</v>
      </c>
      <c r="N270" t="s">
        <v>15</v>
      </c>
    </row>
    <row r="271" spans="1:14" x14ac:dyDescent="0.35">
      <c r="A271">
        <v>25419</v>
      </c>
      <c r="B271" t="s">
        <v>38</v>
      </c>
      <c r="C271" t="s">
        <v>36</v>
      </c>
      <c r="D271">
        <v>50000</v>
      </c>
      <c r="E271">
        <v>2</v>
      </c>
      <c r="F271" t="s">
        <v>13</v>
      </c>
      <c r="G271" t="s">
        <v>14</v>
      </c>
      <c r="H271" t="s">
        <v>18</v>
      </c>
      <c r="I271">
        <v>1</v>
      </c>
      <c r="J271" t="s">
        <v>16</v>
      </c>
      <c r="K271" t="s">
        <v>32</v>
      </c>
      <c r="L271">
        <v>38</v>
      </c>
      <c r="M271" t="s">
        <v>46</v>
      </c>
      <c r="N271" t="s">
        <v>15</v>
      </c>
    </row>
    <row r="272" spans="1:14" x14ac:dyDescent="0.35">
      <c r="A272">
        <v>11663</v>
      </c>
      <c r="B272" t="s">
        <v>37</v>
      </c>
      <c r="C272" t="s">
        <v>36</v>
      </c>
      <c r="D272">
        <v>70000</v>
      </c>
      <c r="E272">
        <v>4</v>
      </c>
      <c r="F272" t="s">
        <v>31</v>
      </c>
      <c r="G272" t="s">
        <v>21</v>
      </c>
      <c r="H272" t="s">
        <v>15</v>
      </c>
      <c r="I272">
        <v>0</v>
      </c>
      <c r="J272" t="s">
        <v>16</v>
      </c>
      <c r="K272" t="s">
        <v>32</v>
      </c>
      <c r="L272">
        <v>36</v>
      </c>
      <c r="M272" t="s">
        <v>46</v>
      </c>
      <c r="N272" t="s">
        <v>15</v>
      </c>
    </row>
    <row r="273" spans="1:14" x14ac:dyDescent="0.35">
      <c r="A273">
        <v>12808</v>
      </c>
      <c r="B273" t="s">
        <v>37</v>
      </c>
      <c r="C273" t="s">
        <v>36</v>
      </c>
      <c r="D273">
        <v>40000</v>
      </c>
      <c r="E273">
        <v>0</v>
      </c>
      <c r="F273" t="s">
        <v>13</v>
      </c>
      <c r="G273" t="s">
        <v>20</v>
      </c>
      <c r="H273" t="s">
        <v>15</v>
      </c>
      <c r="I273">
        <v>0</v>
      </c>
      <c r="J273" t="s">
        <v>16</v>
      </c>
      <c r="K273" t="s">
        <v>17</v>
      </c>
      <c r="L273">
        <v>38</v>
      </c>
      <c r="M273" t="s">
        <v>46</v>
      </c>
      <c r="N273" t="s">
        <v>15</v>
      </c>
    </row>
    <row r="274" spans="1:14" x14ac:dyDescent="0.35">
      <c r="A274">
        <v>20567</v>
      </c>
      <c r="B274" t="s">
        <v>37</v>
      </c>
      <c r="C274" t="s">
        <v>36</v>
      </c>
      <c r="D274">
        <v>130000</v>
      </c>
      <c r="E274">
        <v>4</v>
      </c>
      <c r="F274" t="s">
        <v>19</v>
      </c>
      <c r="G274" t="s">
        <v>21</v>
      </c>
      <c r="H274" t="s">
        <v>18</v>
      </c>
      <c r="I274">
        <v>4</v>
      </c>
      <c r="J274" t="s">
        <v>23</v>
      </c>
      <c r="K274" t="s">
        <v>17</v>
      </c>
      <c r="L274">
        <v>61</v>
      </c>
      <c r="M274" t="s">
        <v>47</v>
      </c>
      <c r="N274" t="s">
        <v>15</v>
      </c>
    </row>
    <row r="275" spans="1:14" x14ac:dyDescent="0.35">
      <c r="A275">
        <v>15580</v>
      </c>
      <c r="B275" t="s">
        <v>37</v>
      </c>
      <c r="C275" t="s">
        <v>36</v>
      </c>
      <c r="D275">
        <v>60000</v>
      </c>
      <c r="E275">
        <v>2</v>
      </c>
      <c r="F275" t="s">
        <v>13</v>
      </c>
      <c r="G275" t="s">
        <v>21</v>
      </c>
      <c r="H275" t="s">
        <v>15</v>
      </c>
      <c r="I275">
        <v>1</v>
      </c>
      <c r="J275" t="s">
        <v>22</v>
      </c>
      <c r="K275" t="s">
        <v>24</v>
      </c>
      <c r="L275">
        <v>38</v>
      </c>
      <c r="M275" t="s">
        <v>46</v>
      </c>
      <c r="N275" t="s">
        <v>15</v>
      </c>
    </row>
    <row r="276" spans="1:14" x14ac:dyDescent="0.35">
      <c r="A276">
        <v>16713</v>
      </c>
      <c r="B276" t="s">
        <v>37</v>
      </c>
      <c r="C276" t="s">
        <v>36</v>
      </c>
      <c r="D276">
        <v>40000</v>
      </c>
      <c r="E276">
        <v>2</v>
      </c>
      <c r="F276" t="s">
        <v>13</v>
      </c>
      <c r="G276" t="s">
        <v>28</v>
      </c>
      <c r="H276" t="s">
        <v>15</v>
      </c>
      <c r="I276">
        <v>1</v>
      </c>
      <c r="J276" t="s">
        <v>16</v>
      </c>
      <c r="K276" t="s">
        <v>24</v>
      </c>
      <c r="L276">
        <v>52</v>
      </c>
      <c r="M276" t="s">
        <v>46</v>
      </c>
      <c r="N276" t="s">
        <v>15</v>
      </c>
    </row>
    <row r="277" spans="1:14" x14ac:dyDescent="0.35">
      <c r="A277">
        <v>11090</v>
      </c>
      <c r="B277" t="s">
        <v>38</v>
      </c>
      <c r="C277" t="s">
        <v>36</v>
      </c>
      <c r="D277">
        <v>90000</v>
      </c>
      <c r="E277">
        <v>2</v>
      </c>
      <c r="F277" t="s">
        <v>19</v>
      </c>
      <c r="G277" t="s">
        <v>21</v>
      </c>
      <c r="H277" t="s">
        <v>15</v>
      </c>
      <c r="I277">
        <v>1</v>
      </c>
      <c r="J277" t="s">
        <v>22</v>
      </c>
      <c r="K277" t="s">
        <v>32</v>
      </c>
      <c r="L277">
        <v>48</v>
      </c>
      <c r="M277" t="s">
        <v>46</v>
      </c>
      <c r="N277" t="s">
        <v>15</v>
      </c>
    </row>
    <row r="278" spans="1:14" x14ac:dyDescent="0.35">
      <c r="A278">
        <v>26728</v>
      </c>
      <c r="B278" t="s">
        <v>38</v>
      </c>
      <c r="C278" t="s">
        <v>36</v>
      </c>
      <c r="D278">
        <v>70000</v>
      </c>
      <c r="E278">
        <v>3</v>
      </c>
      <c r="F278" t="s">
        <v>31</v>
      </c>
      <c r="G278" t="s">
        <v>28</v>
      </c>
      <c r="H278" t="s">
        <v>18</v>
      </c>
      <c r="I278">
        <v>2</v>
      </c>
      <c r="J278" t="s">
        <v>26</v>
      </c>
      <c r="K278" t="s">
        <v>32</v>
      </c>
      <c r="L278">
        <v>53</v>
      </c>
      <c r="M278" t="s">
        <v>46</v>
      </c>
      <c r="N278" t="s">
        <v>15</v>
      </c>
    </row>
    <row r="279" spans="1:14" x14ac:dyDescent="0.35">
      <c r="A279">
        <v>25303</v>
      </c>
      <c r="B279" t="s">
        <v>38</v>
      </c>
      <c r="C279" t="s">
        <v>36</v>
      </c>
      <c r="D279">
        <v>30000</v>
      </c>
      <c r="E279">
        <v>0</v>
      </c>
      <c r="F279" t="s">
        <v>27</v>
      </c>
      <c r="G279" t="s">
        <v>25</v>
      </c>
      <c r="H279" t="s">
        <v>15</v>
      </c>
      <c r="I279">
        <v>1</v>
      </c>
      <c r="J279" t="s">
        <v>22</v>
      </c>
      <c r="K279" t="s">
        <v>17</v>
      </c>
      <c r="L279">
        <v>33</v>
      </c>
      <c r="M279" t="s">
        <v>46</v>
      </c>
      <c r="N279" t="s">
        <v>15</v>
      </c>
    </row>
    <row r="280" spans="1:14" x14ac:dyDescent="0.35">
      <c r="A280">
        <v>14238</v>
      </c>
      <c r="B280" t="s">
        <v>37</v>
      </c>
      <c r="C280" t="s">
        <v>36</v>
      </c>
      <c r="D280">
        <v>120000</v>
      </c>
      <c r="E280">
        <v>0</v>
      </c>
      <c r="F280" t="s">
        <v>29</v>
      </c>
      <c r="G280" t="s">
        <v>21</v>
      </c>
      <c r="H280" t="s">
        <v>15</v>
      </c>
      <c r="I280">
        <v>4</v>
      </c>
      <c r="J280" t="s">
        <v>30</v>
      </c>
      <c r="K280" t="s">
        <v>24</v>
      </c>
      <c r="L280">
        <v>36</v>
      </c>
      <c r="M280" t="s">
        <v>46</v>
      </c>
      <c r="N280" t="s">
        <v>15</v>
      </c>
    </row>
    <row r="281" spans="1:14" x14ac:dyDescent="0.35">
      <c r="A281">
        <v>22719</v>
      </c>
      <c r="B281" t="s">
        <v>38</v>
      </c>
      <c r="C281" t="s">
        <v>36</v>
      </c>
      <c r="D281">
        <v>110000</v>
      </c>
      <c r="E281">
        <v>3</v>
      </c>
      <c r="F281" t="s">
        <v>13</v>
      </c>
      <c r="G281" t="s">
        <v>28</v>
      </c>
      <c r="H281" t="s">
        <v>15</v>
      </c>
      <c r="I281">
        <v>4</v>
      </c>
      <c r="J281" t="s">
        <v>22</v>
      </c>
      <c r="K281" t="s">
        <v>32</v>
      </c>
      <c r="L281">
        <v>40</v>
      </c>
      <c r="M281" t="s">
        <v>46</v>
      </c>
      <c r="N281" t="s">
        <v>15</v>
      </c>
    </row>
    <row r="282" spans="1:14" x14ac:dyDescent="0.35">
      <c r="A282">
        <v>27273</v>
      </c>
      <c r="B282" t="s">
        <v>38</v>
      </c>
      <c r="C282" t="s">
        <v>36</v>
      </c>
      <c r="D282">
        <v>70000</v>
      </c>
      <c r="E282">
        <v>3</v>
      </c>
      <c r="F282" t="s">
        <v>31</v>
      </c>
      <c r="G282" t="s">
        <v>21</v>
      </c>
      <c r="H282" t="s">
        <v>18</v>
      </c>
      <c r="I282">
        <v>0</v>
      </c>
      <c r="J282" t="s">
        <v>16</v>
      </c>
      <c r="K282" t="s">
        <v>32</v>
      </c>
      <c r="L282">
        <v>35</v>
      </c>
      <c r="M282" t="s">
        <v>46</v>
      </c>
      <c r="N282" t="s">
        <v>15</v>
      </c>
    </row>
    <row r="283" spans="1:14" x14ac:dyDescent="0.35">
      <c r="A283">
        <v>28657</v>
      </c>
      <c r="B283" t="s">
        <v>38</v>
      </c>
      <c r="C283" t="s">
        <v>36</v>
      </c>
      <c r="D283">
        <v>60000</v>
      </c>
      <c r="E283">
        <v>2</v>
      </c>
      <c r="F283" t="s">
        <v>13</v>
      </c>
      <c r="G283" t="s">
        <v>14</v>
      </c>
      <c r="H283" t="s">
        <v>15</v>
      </c>
      <c r="I283">
        <v>0</v>
      </c>
      <c r="J283" t="s">
        <v>22</v>
      </c>
      <c r="K283" t="s">
        <v>32</v>
      </c>
      <c r="L283">
        <v>36</v>
      </c>
      <c r="M283" t="s">
        <v>46</v>
      </c>
      <c r="N283" t="s">
        <v>15</v>
      </c>
    </row>
    <row r="284" spans="1:14" x14ac:dyDescent="0.35">
      <c r="A284">
        <v>27969</v>
      </c>
      <c r="B284" t="s">
        <v>37</v>
      </c>
      <c r="C284" t="s">
        <v>36</v>
      </c>
      <c r="D284">
        <v>80000</v>
      </c>
      <c r="E284">
        <v>0</v>
      </c>
      <c r="F284" t="s">
        <v>13</v>
      </c>
      <c r="G284" t="s">
        <v>21</v>
      </c>
      <c r="H284" t="s">
        <v>15</v>
      </c>
      <c r="I284">
        <v>2</v>
      </c>
      <c r="J284" t="s">
        <v>30</v>
      </c>
      <c r="K284" t="s">
        <v>24</v>
      </c>
      <c r="L284">
        <v>29</v>
      </c>
      <c r="M284" t="s">
        <v>48</v>
      </c>
      <c r="N284" t="s">
        <v>15</v>
      </c>
    </row>
    <row r="285" spans="1:14" x14ac:dyDescent="0.35">
      <c r="A285">
        <v>15752</v>
      </c>
      <c r="B285" t="s">
        <v>37</v>
      </c>
      <c r="C285" t="s">
        <v>36</v>
      </c>
      <c r="D285">
        <v>80000</v>
      </c>
      <c r="E285">
        <v>2</v>
      </c>
      <c r="F285" t="s">
        <v>27</v>
      </c>
      <c r="G285" t="s">
        <v>14</v>
      </c>
      <c r="H285" t="s">
        <v>18</v>
      </c>
      <c r="I285">
        <v>2</v>
      </c>
      <c r="J285" t="s">
        <v>26</v>
      </c>
      <c r="K285" t="s">
        <v>24</v>
      </c>
      <c r="L285">
        <v>50</v>
      </c>
      <c r="M285" t="s">
        <v>46</v>
      </c>
      <c r="N285" t="s">
        <v>15</v>
      </c>
    </row>
    <row r="286" spans="1:14" x14ac:dyDescent="0.35">
      <c r="A286">
        <v>27745</v>
      </c>
      <c r="B286" t="s">
        <v>38</v>
      </c>
      <c r="C286" t="s">
        <v>36</v>
      </c>
      <c r="D286">
        <v>40000</v>
      </c>
      <c r="E286">
        <v>2</v>
      </c>
      <c r="F286" t="s">
        <v>13</v>
      </c>
      <c r="G286" t="s">
        <v>28</v>
      </c>
      <c r="H286" t="s">
        <v>15</v>
      </c>
      <c r="I286">
        <v>2</v>
      </c>
      <c r="J286" t="s">
        <v>23</v>
      </c>
      <c r="K286" t="s">
        <v>24</v>
      </c>
      <c r="L286">
        <v>63</v>
      </c>
      <c r="M286" t="s">
        <v>47</v>
      </c>
      <c r="N286" t="s">
        <v>15</v>
      </c>
    </row>
    <row r="287" spans="1:14" x14ac:dyDescent="0.35">
      <c r="A287">
        <v>21695</v>
      </c>
      <c r="B287" t="s">
        <v>37</v>
      </c>
      <c r="C287" t="s">
        <v>36</v>
      </c>
      <c r="D287">
        <v>60000</v>
      </c>
      <c r="E287">
        <v>0</v>
      </c>
      <c r="F287" t="s">
        <v>31</v>
      </c>
      <c r="G287" t="s">
        <v>14</v>
      </c>
      <c r="H287" t="s">
        <v>15</v>
      </c>
      <c r="I287">
        <v>0</v>
      </c>
      <c r="J287" t="s">
        <v>26</v>
      </c>
      <c r="K287" t="s">
        <v>32</v>
      </c>
      <c r="L287">
        <v>39</v>
      </c>
      <c r="M287" t="s">
        <v>46</v>
      </c>
      <c r="N287" t="s">
        <v>15</v>
      </c>
    </row>
    <row r="288" spans="1:14" x14ac:dyDescent="0.35">
      <c r="A288">
        <v>26941</v>
      </c>
      <c r="B288" t="s">
        <v>37</v>
      </c>
      <c r="C288" t="s">
        <v>36</v>
      </c>
      <c r="D288">
        <v>30000</v>
      </c>
      <c r="E288">
        <v>0</v>
      </c>
      <c r="F288" t="s">
        <v>13</v>
      </c>
      <c r="G288" t="s">
        <v>20</v>
      </c>
      <c r="H288" t="s">
        <v>15</v>
      </c>
      <c r="I288">
        <v>0</v>
      </c>
      <c r="J288" t="s">
        <v>16</v>
      </c>
      <c r="K288" t="s">
        <v>17</v>
      </c>
      <c r="L288">
        <v>47</v>
      </c>
      <c r="M288" t="s">
        <v>46</v>
      </c>
      <c r="N288" t="s">
        <v>15</v>
      </c>
    </row>
    <row r="289" spans="1:14" x14ac:dyDescent="0.35">
      <c r="A289">
        <v>23195</v>
      </c>
      <c r="B289" t="s">
        <v>38</v>
      </c>
      <c r="C289" t="s">
        <v>36</v>
      </c>
      <c r="D289">
        <v>50000</v>
      </c>
      <c r="E289">
        <v>3</v>
      </c>
      <c r="F289" t="s">
        <v>13</v>
      </c>
      <c r="G289" t="s">
        <v>14</v>
      </c>
      <c r="H289" t="s">
        <v>15</v>
      </c>
      <c r="I289">
        <v>2</v>
      </c>
      <c r="J289" t="s">
        <v>22</v>
      </c>
      <c r="K289" t="s">
        <v>32</v>
      </c>
      <c r="L289">
        <v>41</v>
      </c>
      <c r="M289" t="s">
        <v>46</v>
      </c>
      <c r="N289" t="s">
        <v>15</v>
      </c>
    </row>
    <row r="290" spans="1:14" x14ac:dyDescent="0.35">
      <c r="A290">
        <v>24485</v>
      </c>
      <c r="B290" t="s">
        <v>38</v>
      </c>
      <c r="C290" t="s">
        <v>36</v>
      </c>
      <c r="D290">
        <v>40000</v>
      </c>
      <c r="E290">
        <v>2</v>
      </c>
      <c r="F290" t="s">
        <v>13</v>
      </c>
      <c r="G290" t="s">
        <v>28</v>
      </c>
      <c r="H290" t="s">
        <v>18</v>
      </c>
      <c r="I290">
        <v>1</v>
      </c>
      <c r="J290" t="s">
        <v>23</v>
      </c>
      <c r="K290" t="s">
        <v>24</v>
      </c>
      <c r="L290">
        <v>52</v>
      </c>
      <c r="M290" t="s">
        <v>46</v>
      </c>
      <c r="N290" t="s">
        <v>15</v>
      </c>
    </row>
    <row r="291" spans="1:14" x14ac:dyDescent="0.35">
      <c r="A291">
        <v>16514</v>
      </c>
      <c r="B291" t="s">
        <v>38</v>
      </c>
      <c r="C291" t="s">
        <v>36</v>
      </c>
      <c r="D291">
        <v>10000</v>
      </c>
      <c r="E291">
        <v>0</v>
      </c>
      <c r="F291" t="s">
        <v>19</v>
      </c>
      <c r="G291" t="s">
        <v>25</v>
      </c>
      <c r="H291" t="s">
        <v>15</v>
      </c>
      <c r="I291">
        <v>1</v>
      </c>
      <c r="J291" t="s">
        <v>26</v>
      </c>
      <c r="K291" t="s">
        <v>24</v>
      </c>
      <c r="L291">
        <v>26</v>
      </c>
      <c r="M291" t="s">
        <v>48</v>
      </c>
      <c r="N291" t="s">
        <v>15</v>
      </c>
    </row>
    <row r="292" spans="1:14" x14ac:dyDescent="0.35">
      <c r="A292">
        <v>17191</v>
      </c>
      <c r="B292" t="s">
        <v>38</v>
      </c>
      <c r="C292" t="s">
        <v>36</v>
      </c>
      <c r="D292">
        <v>130000</v>
      </c>
      <c r="E292">
        <v>3</v>
      </c>
      <c r="F292" t="s">
        <v>19</v>
      </c>
      <c r="G292" t="s">
        <v>21</v>
      </c>
      <c r="H292" t="s">
        <v>18</v>
      </c>
      <c r="I292">
        <v>3</v>
      </c>
      <c r="J292" t="s">
        <v>16</v>
      </c>
      <c r="K292" t="s">
        <v>17</v>
      </c>
      <c r="L292">
        <v>51</v>
      </c>
      <c r="M292" t="s">
        <v>46</v>
      </c>
      <c r="N292" t="s">
        <v>15</v>
      </c>
    </row>
    <row r="293" spans="1:14" x14ac:dyDescent="0.35">
      <c r="A293">
        <v>25394</v>
      </c>
      <c r="B293" t="s">
        <v>37</v>
      </c>
      <c r="C293" t="s">
        <v>36</v>
      </c>
      <c r="D293">
        <v>60000</v>
      </c>
      <c r="E293">
        <v>1</v>
      </c>
      <c r="F293" t="s">
        <v>31</v>
      </c>
      <c r="G293" t="s">
        <v>21</v>
      </c>
      <c r="H293" t="s">
        <v>15</v>
      </c>
      <c r="I293">
        <v>0</v>
      </c>
      <c r="J293" t="s">
        <v>22</v>
      </c>
      <c r="K293" t="s">
        <v>32</v>
      </c>
      <c r="L293">
        <v>34</v>
      </c>
      <c r="M293" t="s">
        <v>46</v>
      </c>
      <c r="N293" t="s">
        <v>15</v>
      </c>
    </row>
    <row r="294" spans="1:14" x14ac:dyDescent="0.35">
      <c r="A294">
        <v>22050</v>
      </c>
      <c r="B294" t="s">
        <v>38</v>
      </c>
      <c r="C294" t="s">
        <v>36</v>
      </c>
      <c r="D294">
        <v>90000</v>
      </c>
      <c r="E294">
        <v>4</v>
      </c>
      <c r="F294" t="s">
        <v>13</v>
      </c>
      <c r="G294" t="s">
        <v>28</v>
      </c>
      <c r="H294" t="s">
        <v>15</v>
      </c>
      <c r="I294">
        <v>1</v>
      </c>
      <c r="J294" t="s">
        <v>26</v>
      </c>
      <c r="K294" t="s">
        <v>32</v>
      </c>
      <c r="L294">
        <v>38</v>
      </c>
      <c r="M294" t="s">
        <v>46</v>
      </c>
      <c r="N294" t="s">
        <v>15</v>
      </c>
    </row>
    <row r="295" spans="1:14" x14ac:dyDescent="0.35">
      <c r="A295">
        <v>25458</v>
      </c>
      <c r="B295" t="s">
        <v>37</v>
      </c>
      <c r="C295" t="s">
        <v>36</v>
      </c>
      <c r="D295">
        <v>20000</v>
      </c>
      <c r="E295">
        <v>1</v>
      </c>
      <c r="F295" t="s">
        <v>27</v>
      </c>
      <c r="G295" t="s">
        <v>25</v>
      </c>
      <c r="H295" t="s">
        <v>18</v>
      </c>
      <c r="I295">
        <v>1</v>
      </c>
      <c r="J295" t="s">
        <v>26</v>
      </c>
      <c r="K295" t="s">
        <v>17</v>
      </c>
      <c r="L295">
        <v>40</v>
      </c>
      <c r="M295" t="s">
        <v>46</v>
      </c>
      <c r="N295" t="s">
        <v>15</v>
      </c>
    </row>
    <row r="296" spans="1:14" x14ac:dyDescent="0.35">
      <c r="A296">
        <v>28436</v>
      </c>
      <c r="B296" t="s">
        <v>38</v>
      </c>
      <c r="C296" t="s">
        <v>36</v>
      </c>
      <c r="D296">
        <v>30000</v>
      </c>
      <c r="E296">
        <v>0</v>
      </c>
      <c r="F296" t="s">
        <v>19</v>
      </c>
      <c r="G296" t="s">
        <v>20</v>
      </c>
      <c r="H296" t="s">
        <v>18</v>
      </c>
      <c r="I296">
        <v>1</v>
      </c>
      <c r="J296" t="s">
        <v>16</v>
      </c>
      <c r="K296" t="s">
        <v>17</v>
      </c>
      <c r="L296">
        <v>30</v>
      </c>
      <c r="M296" t="s">
        <v>48</v>
      </c>
      <c r="N296" t="s">
        <v>15</v>
      </c>
    </row>
    <row r="297" spans="1:14" x14ac:dyDescent="0.35">
      <c r="A297">
        <v>16122</v>
      </c>
      <c r="B297" t="s">
        <v>37</v>
      </c>
      <c r="C297" t="s">
        <v>36</v>
      </c>
      <c r="D297">
        <v>40000</v>
      </c>
      <c r="E297">
        <v>4</v>
      </c>
      <c r="F297" t="s">
        <v>27</v>
      </c>
      <c r="G297" t="s">
        <v>14</v>
      </c>
      <c r="H297" t="s">
        <v>15</v>
      </c>
      <c r="I297">
        <v>2</v>
      </c>
      <c r="J297" t="s">
        <v>16</v>
      </c>
      <c r="K297" t="s">
        <v>32</v>
      </c>
      <c r="L297">
        <v>44</v>
      </c>
      <c r="M297" t="s">
        <v>46</v>
      </c>
      <c r="N297" t="s">
        <v>15</v>
      </c>
    </row>
    <row r="298" spans="1:14" x14ac:dyDescent="0.35">
      <c r="A298">
        <v>18066</v>
      </c>
      <c r="B298" t="s">
        <v>38</v>
      </c>
      <c r="C298" t="s">
        <v>36</v>
      </c>
      <c r="D298">
        <v>70000</v>
      </c>
      <c r="E298">
        <v>5</v>
      </c>
      <c r="F298" t="s">
        <v>13</v>
      </c>
      <c r="G298" t="s">
        <v>28</v>
      </c>
      <c r="H298" t="s">
        <v>15</v>
      </c>
      <c r="I298">
        <v>3</v>
      </c>
      <c r="J298" t="s">
        <v>30</v>
      </c>
      <c r="K298" t="s">
        <v>32</v>
      </c>
      <c r="L298">
        <v>60</v>
      </c>
      <c r="M298" t="s">
        <v>47</v>
      </c>
      <c r="N298" t="s">
        <v>15</v>
      </c>
    </row>
    <row r="299" spans="1:14" x14ac:dyDescent="0.35">
      <c r="A299">
        <v>23940</v>
      </c>
      <c r="B299" t="s">
        <v>37</v>
      </c>
      <c r="C299" t="s">
        <v>36</v>
      </c>
      <c r="D299">
        <v>40000</v>
      </c>
      <c r="E299">
        <v>1</v>
      </c>
      <c r="F299" t="s">
        <v>13</v>
      </c>
      <c r="G299" t="s">
        <v>14</v>
      </c>
      <c r="H299" t="s">
        <v>15</v>
      </c>
      <c r="I299">
        <v>1</v>
      </c>
      <c r="J299" t="s">
        <v>16</v>
      </c>
      <c r="K299" t="s">
        <v>17</v>
      </c>
      <c r="L299">
        <v>44</v>
      </c>
      <c r="M299" t="s">
        <v>46</v>
      </c>
      <c r="N299" t="s">
        <v>15</v>
      </c>
    </row>
    <row r="300" spans="1:14" x14ac:dyDescent="0.35">
      <c r="A300">
        <v>19441</v>
      </c>
      <c r="B300" t="s">
        <v>37</v>
      </c>
      <c r="C300" t="s">
        <v>36</v>
      </c>
      <c r="D300">
        <v>40000</v>
      </c>
      <c r="E300">
        <v>0</v>
      </c>
      <c r="F300" t="s">
        <v>31</v>
      </c>
      <c r="G300" t="s">
        <v>20</v>
      </c>
      <c r="H300" t="s">
        <v>15</v>
      </c>
      <c r="I300">
        <v>0</v>
      </c>
      <c r="J300" t="s">
        <v>16</v>
      </c>
      <c r="K300" t="s">
        <v>17</v>
      </c>
      <c r="L300">
        <v>25</v>
      </c>
      <c r="M300" t="s">
        <v>48</v>
      </c>
      <c r="N300" t="s">
        <v>15</v>
      </c>
    </row>
    <row r="301" spans="1:14" x14ac:dyDescent="0.35">
      <c r="A301">
        <v>20236</v>
      </c>
      <c r="B301" t="s">
        <v>38</v>
      </c>
      <c r="C301" t="s">
        <v>36</v>
      </c>
      <c r="D301">
        <v>60000</v>
      </c>
      <c r="E301">
        <v>3</v>
      </c>
      <c r="F301" t="s">
        <v>13</v>
      </c>
      <c r="G301" t="s">
        <v>21</v>
      </c>
      <c r="H301" t="s">
        <v>18</v>
      </c>
      <c r="I301">
        <v>2</v>
      </c>
      <c r="J301" t="s">
        <v>16</v>
      </c>
      <c r="K301" t="s">
        <v>24</v>
      </c>
      <c r="L301">
        <v>43</v>
      </c>
      <c r="M301" t="s">
        <v>46</v>
      </c>
      <c r="N301" t="s">
        <v>15</v>
      </c>
    </row>
    <row r="302" spans="1:14" x14ac:dyDescent="0.35">
      <c r="A302">
        <v>13873</v>
      </c>
      <c r="B302" t="s">
        <v>37</v>
      </c>
      <c r="C302" t="s">
        <v>36</v>
      </c>
      <c r="D302">
        <v>70000</v>
      </c>
      <c r="E302">
        <v>3</v>
      </c>
      <c r="F302" t="s">
        <v>31</v>
      </c>
      <c r="G302" t="s">
        <v>21</v>
      </c>
      <c r="H302" t="s">
        <v>15</v>
      </c>
      <c r="I302">
        <v>0</v>
      </c>
      <c r="J302" t="s">
        <v>16</v>
      </c>
      <c r="K302" t="s">
        <v>32</v>
      </c>
      <c r="L302">
        <v>35</v>
      </c>
      <c r="M302" t="s">
        <v>46</v>
      </c>
      <c r="N302" t="s">
        <v>15</v>
      </c>
    </row>
    <row r="303" spans="1:14" x14ac:dyDescent="0.35">
      <c r="A303">
        <v>13415</v>
      </c>
      <c r="B303" t="s">
        <v>38</v>
      </c>
      <c r="C303" t="s">
        <v>36</v>
      </c>
      <c r="D303">
        <v>100000</v>
      </c>
      <c r="E303">
        <v>1</v>
      </c>
      <c r="F303" t="s">
        <v>31</v>
      </c>
      <c r="G303" t="s">
        <v>28</v>
      </c>
      <c r="H303" t="s">
        <v>15</v>
      </c>
      <c r="I303">
        <v>3</v>
      </c>
      <c r="J303" t="s">
        <v>22</v>
      </c>
      <c r="K303" t="s">
        <v>32</v>
      </c>
      <c r="L303">
        <v>73</v>
      </c>
      <c r="M303" t="s">
        <v>47</v>
      </c>
      <c r="N303" t="s">
        <v>15</v>
      </c>
    </row>
    <row r="304" spans="1:14" x14ac:dyDescent="0.35">
      <c r="A304">
        <v>20430</v>
      </c>
      <c r="B304" t="s">
        <v>37</v>
      </c>
      <c r="C304" t="s">
        <v>36</v>
      </c>
      <c r="D304">
        <v>70000</v>
      </c>
      <c r="E304">
        <v>2</v>
      </c>
      <c r="F304" t="s">
        <v>19</v>
      </c>
      <c r="G304" t="s">
        <v>14</v>
      </c>
      <c r="H304" t="s">
        <v>15</v>
      </c>
      <c r="I304">
        <v>2</v>
      </c>
      <c r="J304" t="s">
        <v>23</v>
      </c>
      <c r="K304" t="s">
        <v>24</v>
      </c>
      <c r="L304">
        <v>52</v>
      </c>
      <c r="M304" t="s">
        <v>46</v>
      </c>
      <c r="N304" t="s">
        <v>15</v>
      </c>
    </row>
    <row r="305" spans="1:14" x14ac:dyDescent="0.35">
      <c r="A305">
        <v>28395</v>
      </c>
      <c r="B305" t="s">
        <v>38</v>
      </c>
      <c r="C305" t="s">
        <v>36</v>
      </c>
      <c r="D305">
        <v>40000</v>
      </c>
      <c r="E305">
        <v>0</v>
      </c>
      <c r="F305" t="s">
        <v>13</v>
      </c>
      <c r="G305" t="s">
        <v>21</v>
      </c>
      <c r="H305" t="s">
        <v>18</v>
      </c>
      <c r="I305">
        <v>0</v>
      </c>
      <c r="J305" t="s">
        <v>16</v>
      </c>
      <c r="K305" t="s">
        <v>17</v>
      </c>
      <c r="L305">
        <v>39</v>
      </c>
      <c r="M305" t="s">
        <v>46</v>
      </c>
      <c r="N305" t="s">
        <v>15</v>
      </c>
    </row>
    <row r="306" spans="1:14" x14ac:dyDescent="0.35">
      <c r="A306">
        <v>15030</v>
      </c>
      <c r="B306" t="s">
        <v>37</v>
      </c>
      <c r="C306" t="s">
        <v>36</v>
      </c>
      <c r="D306">
        <v>20000</v>
      </c>
      <c r="E306">
        <v>0</v>
      </c>
      <c r="F306" t="s">
        <v>13</v>
      </c>
      <c r="G306" t="s">
        <v>20</v>
      </c>
      <c r="H306" t="s">
        <v>15</v>
      </c>
      <c r="I306">
        <v>0</v>
      </c>
      <c r="J306" t="s">
        <v>16</v>
      </c>
      <c r="K306" t="s">
        <v>24</v>
      </c>
      <c r="L306">
        <v>26</v>
      </c>
      <c r="M306" t="s">
        <v>48</v>
      </c>
      <c r="N306" t="s">
        <v>15</v>
      </c>
    </row>
    <row r="307" spans="1:14" x14ac:dyDescent="0.35">
      <c r="A307">
        <v>24140</v>
      </c>
      <c r="B307" t="s">
        <v>38</v>
      </c>
      <c r="C307" t="s">
        <v>36</v>
      </c>
      <c r="D307">
        <v>10000</v>
      </c>
      <c r="E307">
        <v>0</v>
      </c>
      <c r="F307" t="s">
        <v>31</v>
      </c>
      <c r="G307" t="s">
        <v>25</v>
      </c>
      <c r="H307" t="s">
        <v>18</v>
      </c>
      <c r="I307">
        <v>0</v>
      </c>
      <c r="J307" t="s">
        <v>16</v>
      </c>
      <c r="K307" t="s">
        <v>17</v>
      </c>
      <c r="L307">
        <v>30</v>
      </c>
      <c r="M307" t="s">
        <v>48</v>
      </c>
      <c r="N307" t="s">
        <v>15</v>
      </c>
    </row>
    <row r="308" spans="1:14" x14ac:dyDescent="0.35">
      <c r="A308">
        <v>28066</v>
      </c>
      <c r="B308" t="s">
        <v>37</v>
      </c>
      <c r="C308" t="s">
        <v>36</v>
      </c>
      <c r="D308">
        <v>80000</v>
      </c>
      <c r="E308">
        <v>2</v>
      </c>
      <c r="F308" t="s">
        <v>31</v>
      </c>
      <c r="G308" t="s">
        <v>21</v>
      </c>
      <c r="H308" t="s">
        <v>15</v>
      </c>
      <c r="I308">
        <v>0</v>
      </c>
      <c r="J308" t="s">
        <v>16</v>
      </c>
      <c r="K308" t="s">
        <v>32</v>
      </c>
      <c r="L308">
        <v>37</v>
      </c>
      <c r="M308" t="s">
        <v>46</v>
      </c>
      <c r="N308" t="s">
        <v>15</v>
      </c>
    </row>
    <row r="309" spans="1:14" x14ac:dyDescent="0.35">
      <c r="A309">
        <v>24955</v>
      </c>
      <c r="B309" t="s">
        <v>38</v>
      </c>
      <c r="C309" t="s">
        <v>36</v>
      </c>
      <c r="D309">
        <v>30000</v>
      </c>
      <c r="E309">
        <v>5</v>
      </c>
      <c r="F309" t="s">
        <v>29</v>
      </c>
      <c r="G309" t="s">
        <v>14</v>
      </c>
      <c r="H309" t="s">
        <v>15</v>
      </c>
      <c r="I309">
        <v>3</v>
      </c>
      <c r="J309" t="s">
        <v>30</v>
      </c>
      <c r="K309" t="s">
        <v>32</v>
      </c>
      <c r="L309">
        <v>60</v>
      </c>
      <c r="M309" t="s">
        <v>47</v>
      </c>
      <c r="N309" t="s">
        <v>15</v>
      </c>
    </row>
    <row r="310" spans="1:14" x14ac:dyDescent="0.35">
      <c r="A310">
        <v>18783</v>
      </c>
      <c r="B310" t="s">
        <v>38</v>
      </c>
      <c r="C310" t="s">
        <v>36</v>
      </c>
      <c r="D310">
        <v>80000</v>
      </c>
      <c r="E310">
        <v>0</v>
      </c>
      <c r="F310" t="s">
        <v>13</v>
      </c>
      <c r="G310" t="s">
        <v>28</v>
      </c>
      <c r="H310" t="s">
        <v>18</v>
      </c>
      <c r="I310">
        <v>1</v>
      </c>
      <c r="J310" t="s">
        <v>16</v>
      </c>
      <c r="K310" t="s">
        <v>32</v>
      </c>
      <c r="L310">
        <v>38</v>
      </c>
      <c r="M310" t="s">
        <v>46</v>
      </c>
      <c r="N310" t="s">
        <v>15</v>
      </c>
    </row>
    <row r="311" spans="1:14" x14ac:dyDescent="0.35">
      <c r="A311">
        <v>22330</v>
      </c>
      <c r="B311" t="s">
        <v>37</v>
      </c>
      <c r="C311" t="s">
        <v>36</v>
      </c>
      <c r="D311">
        <v>50000</v>
      </c>
      <c r="E311">
        <v>0</v>
      </c>
      <c r="F311" t="s">
        <v>31</v>
      </c>
      <c r="G311" t="s">
        <v>14</v>
      </c>
      <c r="H311" t="s">
        <v>15</v>
      </c>
      <c r="I311">
        <v>0</v>
      </c>
      <c r="J311" t="s">
        <v>26</v>
      </c>
      <c r="K311" t="s">
        <v>32</v>
      </c>
      <c r="L311">
        <v>32</v>
      </c>
      <c r="M311" t="s">
        <v>46</v>
      </c>
      <c r="N311" t="s">
        <v>15</v>
      </c>
    </row>
    <row r="312" spans="1:14" x14ac:dyDescent="0.35">
      <c r="A312">
        <v>20970</v>
      </c>
      <c r="B312" t="s">
        <v>38</v>
      </c>
      <c r="C312" t="s">
        <v>36</v>
      </c>
      <c r="D312">
        <v>10000</v>
      </c>
      <c r="E312">
        <v>2</v>
      </c>
      <c r="F312" t="s">
        <v>19</v>
      </c>
      <c r="G312" t="s">
        <v>25</v>
      </c>
      <c r="H312" t="s">
        <v>15</v>
      </c>
      <c r="I312">
        <v>1</v>
      </c>
      <c r="J312" t="s">
        <v>16</v>
      </c>
      <c r="K312" t="s">
        <v>17</v>
      </c>
      <c r="L312">
        <v>52</v>
      </c>
      <c r="M312" t="s">
        <v>46</v>
      </c>
      <c r="N312" t="s">
        <v>15</v>
      </c>
    </row>
    <row r="313" spans="1:14" x14ac:dyDescent="0.35">
      <c r="A313">
        <v>26818</v>
      </c>
      <c r="B313" t="s">
        <v>38</v>
      </c>
      <c r="C313" t="s">
        <v>36</v>
      </c>
      <c r="D313">
        <v>10000</v>
      </c>
      <c r="E313">
        <v>3</v>
      </c>
      <c r="F313" t="s">
        <v>27</v>
      </c>
      <c r="G313" t="s">
        <v>25</v>
      </c>
      <c r="H313" t="s">
        <v>15</v>
      </c>
      <c r="I313">
        <v>1</v>
      </c>
      <c r="J313" t="s">
        <v>16</v>
      </c>
      <c r="K313" t="s">
        <v>17</v>
      </c>
      <c r="L313">
        <v>39</v>
      </c>
      <c r="M313" t="s">
        <v>46</v>
      </c>
      <c r="N313" t="s">
        <v>15</v>
      </c>
    </row>
    <row r="314" spans="1:14" x14ac:dyDescent="0.35">
      <c r="A314">
        <v>14192</v>
      </c>
      <c r="B314" t="s">
        <v>37</v>
      </c>
      <c r="C314" t="s">
        <v>36</v>
      </c>
      <c r="D314">
        <v>90000</v>
      </c>
      <c r="E314">
        <v>4</v>
      </c>
      <c r="F314" t="s">
        <v>27</v>
      </c>
      <c r="G314" t="s">
        <v>28</v>
      </c>
      <c r="H314" t="s">
        <v>15</v>
      </c>
      <c r="I314">
        <v>3</v>
      </c>
      <c r="J314" t="s">
        <v>23</v>
      </c>
      <c r="K314" t="s">
        <v>17</v>
      </c>
      <c r="L314">
        <v>56</v>
      </c>
      <c r="M314" t="s">
        <v>47</v>
      </c>
      <c r="N314" t="s">
        <v>15</v>
      </c>
    </row>
    <row r="315" spans="1:14" x14ac:dyDescent="0.35">
      <c r="A315">
        <v>19477</v>
      </c>
      <c r="B315" t="s">
        <v>37</v>
      </c>
      <c r="C315" t="s">
        <v>36</v>
      </c>
      <c r="D315">
        <v>40000</v>
      </c>
      <c r="E315">
        <v>0</v>
      </c>
      <c r="F315" t="s">
        <v>13</v>
      </c>
      <c r="G315" t="s">
        <v>21</v>
      </c>
      <c r="H315" t="s">
        <v>15</v>
      </c>
      <c r="I315">
        <v>0</v>
      </c>
      <c r="J315" t="s">
        <v>16</v>
      </c>
      <c r="K315" t="s">
        <v>17</v>
      </c>
      <c r="L315">
        <v>40</v>
      </c>
      <c r="M315" t="s">
        <v>46</v>
      </c>
      <c r="N315" t="s">
        <v>15</v>
      </c>
    </row>
    <row r="316" spans="1:14" x14ac:dyDescent="0.35">
      <c r="A316">
        <v>26796</v>
      </c>
      <c r="B316" t="s">
        <v>38</v>
      </c>
      <c r="C316" t="s">
        <v>36</v>
      </c>
      <c r="D316">
        <v>40000</v>
      </c>
      <c r="E316">
        <v>2</v>
      </c>
      <c r="F316" t="s">
        <v>13</v>
      </c>
      <c r="G316" t="s">
        <v>28</v>
      </c>
      <c r="H316" t="s">
        <v>15</v>
      </c>
      <c r="I316">
        <v>2</v>
      </c>
      <c r="J316" t="s">
        <v>23</v>
      </c>
      <c r="K316" t="s">
        <v>24</v>
      </c>
      <c r="L316">
        <v>65</v>
      </c>
      <c r="M316" t="s">
        <v>47</v>
      </c>
      <c r="N316" t="s">
        <v>15</v>
      </c>
    </row>
    <row r="317" spans="1:14" x14ac:dyDescent="0.35">
      <c r="A317">
        <v>24801</v>
      </c>
      <c r="B317" t="s">
        <v>38</v>
      </c>
      <c r="C317" t="s">
        <v>36</v>
      </c>
      <c r="D317">
        <v>60000</v>
      </c>
      <c r="E317">
        <v>1</v>
      </c>
      <c r="F317" t="s">
        <v>31</v>
      </c>
      <c r="G317" t="s">
        <v>21</v>
      </c>
      <c r="H317" t="s">
        <v>15</v>
      </c>
      <c r="I317">
        <v>0</v>
      </c>
      <c r="J317" t="s">
        <v>22</v>
      </c>
      <c r="K317" t="s">
        <v>32</v>
      </c>
      <c r="L317">
        <v>35</v>
      </c>
      <c r="M317" t="s">
        <v>46</v>
      </c>
      <c r="N317" t="s">
        <v>15</v>
      </c>
    </row>
    <row r="318" spans="1:14" x14ac:dyDescent="0.35">
      <c r="A318">
        <v>21613</v>
      </c>
      <c r="B318" t="s">
        <v>38</v>
      </c>
      <c r="C318" t="s">
        <v>36</v>
      </c>
      <c r="D318">
        <v>50000</v>
      </c>
      <c r="E318">
        <v>2</v>
      </c>
      <c r="F318" t="s">
        <v>13</v>
      </c>
      <c r="G318" t="s">
        <v>14</v>
      </c>
      <c r="H318" t="s">
        <v>18</v>
      </c>
      <c r="I318">
        <v>1</v>
      </c>
      <c r="J318" t="s">
        <v>16</v>
      </c>
      <c r="K318" t="s">
        <v>32</v>
      </c>
      <c r="L318">
        <v>39</v>
      </c>
      <c r="M318" t="s">
        <v>46</v>
      </c>
      <c r="N318" t="s">
        <v>15</v>
      </c>
    </row>
    <row r="319" spans="1:14" x14ac:dyDescent="0.35">
      <c r="A319">
        <v>22500</v>
      </c>
      <c r="B319" t="s">
        <v>38</v>
      </c>
      <c r="C319" t="s">
        <v>36</v>
      </c>
      <c r="D319">
        <v>40000</v>
      </c>
      <c r="E319">
        <v>0</v>
      </c>
      <c r="F319" t="s">
        <v>13</v>
      </c>
      <c r="G319" t="s">
        <v>21</v>
      </c>
      <c r="H319" t="s">
        <v>18</v>
      </c>
      <c r="I319">
        <v>0</v>
      </c>
      <c r="J319" t="s">
        <v>16</v>
      </c>
      <c r="K319" t="s">
        <v>17</v>
      </c>
      <c r="L319">
        <v>40</v>
      </c>
      <c r="M319" t="s">
        <v>46</v>
      </c>
      <c r="N319" t="s">
        <v>15</v>
      </c>
    </row>
    <row r="320" spans="1:14" x14ac:dyDescent="0.35">
      <c r="A320">
        <v>14832</v>
      </c>
      <c r="B320" t="s">
        <v>37</v>
      </c>
      <c r="C320" t="s">
        <v>36</v>
      </c>
      <c r="D320">
        <v>40000</v>
      </c>
      <c r="E320">
        <v>1</v>
      </c>
      <c r="F320" t="s">
        <v>13</v>
      </c>
      <c r="G320" t="s">
        <v>14</v>
      </c>
      <c r="H320" t="s">
        <v>15</v>
      </c>
      <c r="I320">
        <v>0</v>
      </c>
      <c r="J320" t="s">
        <v>16</v>
      </c>
      <c r="K320" t="s">
        <v>17</v>
      </c>
      <c r="L320">
        <v>42</v>
      </c>
      <c r="M320" t="s">
        <v>46</v>
      </c>
      <c r="N320" t="s">
        <v>15</v>
      </c>
    </row>
    <row r="321" spans="1:14" x14ac:dyDescent="0.35">
      <c r="A321">
        <v>16751</v>
      </c>
      <c r="B321" t="s">
        <v>37</v>
      </c>
      <c r="C321" t="s">
        <v>36</v>
      </c>
      <c r="D321">
        <v>60000</v>
      </c>
      <c r="E321">
        <v>0</v>
      </c>
      <c r="F321" t="s">
        <v>19</v>
      </c>
      <c r="G321" t="s">
        <v>14</v>
      </c>
      <c r="H321" t="s">
        <v>15</v>
      </c>
      <c r="I321">
        <v>1</v>
      </c>
      <c r="J321" t="s">
        <v>23</v>
      </c>
      <c r="K321" t="s">
        <v>32</v>
      </c>
      <c r="L321">
        <v>32</v>
      </c>
      <c r="M321" t="s">
        <v>46</v>
      </c>
      <c r="N321" t="s">
        <v>15</v>
      </c>
    </row>
    <row r="322" spans="1:14" x14ac:dyDescent="0.35">
      <c r="A322">
        <v>20877</v>
      </c>
      <c r="B322" t="s">
        <v>38</v>
      </c>
      <c r="C322" t="s">
        <v>36</v>
      </c>
      <c r="D322">
        <v>30000</v>
      </c>
      <c r="E322">
        <v>1</v>
      </c>
      <c r="F322" t="s">
        <v>13</v>
      </c>
      <c r="G322" t="s">
        <v>20</v>
      </c>
      <c r="H322" t="s">
        <v>15</v>
      </c>
      <c r="I322">
        <v>0</v>
      </c>
      <c r="J322" t="s">
        <v>26</v>
      </c>
      <c r="K322" t="s">
        <v>17</v>
      </c>
      <c r="L322">
        <v>37</v>
      </c>
      <c r="M322" t="s">
        <v>46</v>
      </c>
      <c r="N322" t="s">
        <v>15</v>
      </c>
    </row>
    <row r="323" spans="1:14" x14ac:dyDescent="0.35">
      <c r="A323">
        <v>13176</v>
      </c>
      <c r="B323" t="s">
        <v>38</v>
      </c>
      <c r="C323" t="s">
        <v>36</v>
      </c>
      <c r="D323">
        <v>130000</v>
      </c>
      <c r="E323">
        <v>0</v>
      </c>
      <c r="F323" t="s">
        <v>31</v>
      </c>
      <c r="G323" t="s">
        <v>28</v>
      </c>
      <c r="H323" t="s">
        <v>18</v>
      </c>
      <c r="I323">
        <v>2</v>
      </c>
      <c r="J323" t="s">
        <v>16</v>
      </c>
      <c r="K323" t="s">
        <v>32</v>
      </c>
      <c r="L323">
        <v>38</v>
      </c>
      <c r="M323" t="s">
        <v>46</v>
      </c>
      <c r="N323" t="s">
        <v>15</v>
      </c>
    </row>
    <row r="324" spans="1:14" x14ac:dyDescent="0.35">
      <c r="A324">
        <v>22464</v>
      </c>
      <c r="B324" t="s">
        <v>37</v>
      </c>
      <c r="C324" t="s">
        <v>36</v>
      </c>
      <c r="D324">
        <v>40000</v>
      </c>
      <c r="E324">
        <v>0</v>
      </c>
      <c r="F324" t="s">
        <v>31</v>
      </c>
      <c r="G324" t="s">
        <v>20</v>
      </c>
      <c r="H324" t="s">
        <v>15</v>
      </c>
      <c r="I324">
        <v>0</v>
      </c>
      <c r="J324" t="s">
        <v>16</v>
      </c>
      <c r="K324" t="s">
        <v>17</v>
      </c>
      <c r="L324">
        <v>37</v>
      </c>
      <c r="M324" t="s">
        <v>46</v>
      </c>
      <c r="N324" t="s">
        <v>15</v>
      </c>
    </row>
    <row r="325" spans="1:14" x14ac:dyDescent="0.35">
      <c r="A325">
        <v>26154</v>
      </c>
      <c r="B325" t="s">
        <v>37</v>
      </c>
      <c r="C325" t="s">
        <v>36</v>
      </c>
      <c r="D325">
        <v>60000</v>
      </c>
      <c r="E325">
        <v>1</v>
      </c>
      <c r="F325" t="s">
        <v>19</v>
      </c>
      <c r="G325" t="s">
        <v>14</v>
      </c>
      <c r="H325" t="s">
        <v>15</v>
      </c>
      <c r="I325">
        <v>1</v>
      </c>
      <c r="J325" t="s">
        <v>23</v>
      </c>
      <c r="K325" t="s">
        <v>24</v>
      </c>
      <c r="L325">
        <v>43</v>
      </c>
      <c r="M325" t="s">
        <v>46</v>
      </c>
      <c r="N325" t="s">
        <v>15</v>
      </c>
    </row>
    <row r="326" spans="1:14" x14ac:dyDescent="0.35">
      <c r="A326">
        <v>15501</v>
      </c>
      <c r="B326" t="s">
        <v>37</v>
      </c>
      <c r="C326" t="s">
        <v>36</v>
      </c>
      <c r="D326">
        <v>70000</v>
      </c>
      <c r="E326">
        <v>4</v>
      </c>
      <c r="F326" t="s">
        <v>31</v>
      </c>
      <c r="G326" t="s">
        <v>21</v>
      </c>
      <c r="H326" t="s">
        <v>15</v>
      </c>
      <c r="I326">
        <v>0</v>
      </c>
      <c r="J326" t="s">
        <v>22</v>
      </c>
      <c r="K326" t="s">
        <v>32</v>
      </c>
      <c r="L326">
        <v>36</v>
      </c>
      <c r="M326" t="s">
        <v>46</v>
      </c>
      <c r="N326" t="s">
        <v>15</v>
      </c>
    </row>
    <row r="327" spans="1:14" x14ac:dyDescent="0.35">
      <c r="A327">
        <v>24433</v>
      </c>
      <c r="B327" t="s">
        <v>37</v>
      </c>
      <c r="C327" t="s">
        <v>36</v>
      </c>
      <c r="D327">
        <v>70000</v>
      </c>
      <c r="E327">
        <v>3</v>
      </c>
      <c r="F327" t="s">
        <v>27</v>
      </c>
      <c r="G327" t="s">
        <v>21</v>
      </c>
      <c r="H327" t="s">
        <v>18</v>
      </c>
      <c r="I327">
        <v>1</v>
      </c>
      <c r="J327" t="s">
        <v>26</v>
      </c>
      <c r="K327" t="s">
        <v>32</v>
      </c>
      <c r="L327">
        <v>52</v>
      </c>
      <c r="M327" t="s">
        <v>46</v>
      </c>
      <c r="N327" t="s">
        <v>15</v>
      </c>
    </row>
    <row r="328" spans="1:14" x14ac:dyDescent="0.35">
      <c r="A328">
        <v>22402</v>
      </c>
      <c r="B328" t="s">
        <v>37</v>
      </c>
      <c r="C328" t="s">
        <v>36</v>
      </c>
      <c r="D328">
        <v>10000</v>
      </c>
      <c r="E328">
        <v>0</v>
      </c>
      <c r="F328" t="s">
        <v>19</v>
      </c>
      <c r="G328" t="s">
        <v>25</v>
      </c>
      <c r="H328" t="s">
        <v>15</v>
      </c>
      <c r="I328">
        <v>1</v>
      </c>
      <c r="J328" t="s">
        <v>22</v>
      </c>
      <c r="K328" t="s">
        <v>24</v>
      </c>
      <c r="L328">
        <v>25</v>
      </c>
      <c r="M328" t="s">
        <v>48</v>
      </c>
      <c r="N328" t="s">
        <v>15</v>
      </c>
    </row>
    <row r="329" spans="1:14" x14ac:dyDescent="0.35">
      <c r="A329">
        <v>29048</v>
      </c>
      <c r="B329" t="s">
        <v>38</v>
      </c>
      <c r="C329" t="s">
        <v>36</v>
      </c>
      <c r="D329">
        <v>110000</v>
      </c>
      <c r="E329">
        <v>2</v>
      </c>
      <c r="F329" t="s">
        <v>13</v>
      </c>
      <c r="G329" t="s">
        <v>28</v>
      </c>
      <c r="H329" t="s">
        <v>18</v>
      </c>
      <c r="I329">
        <v>3</v>
      </c>
      <c r="J329" t="s">
        <v>16</v>
      </c>
      <c r="K329" t="s">
        <v>32</v>
      </c>
      <c r="L329">
        <v>37</v>
      </c>
      <c r="M329" t="s">
        <v>46</v>
      </c>
      <c r="N329" t="s">
        <v>15</v>
      </c>
    </row>
    <row r="330" spans="1:14" x14ac:dyDescent="0.35">
      <c r="A330">
        <v>26757</v>
      </c>
      <c r="B330" t="s">
        <v>38</v>
      </c>
      <c r="C330" t="s">
        <v>36</v>
      </c>
      <c r="D330">
        <v>90000</v>
      </c>
      <c r="E330">
        <v>1</v>
      </c>
      <c r="F330" t="s">
        <v>13</v>
      </c>
      <c r="G330" t="s">
        <v>21</v>
      </c>
      <c r="H330" t="s">
        <v>15</v>
      </c>
      <c r="I330">
        <v>1</v>
      </c>
      <c r="J330" t="s">
        <v>22</v>
      </c>
      <c r="K330" t="s">
        <v>24</v>
      </c>
      <c r="L330">
        <v>47</v>
      </c>
      <c r="M330" t="s">
        <v>46</v>
      </c>
      <c r="N330" t="s">
        <v>15</v>
      </c>
    </row>
    <row r="331" spans="1:14" x14ac:dyDescent="0.35">
      <c r="A331">
        <v>14058</v>
      </c>
      <c r="B331" t="s">
        <v>38</v>
      </c>
      <c r="C331" t="s">
        <v>36</v>
      </c>
      <c r="D331">
        <v>70000</v>
      </c>
      <c r="E331">
        <v>0</v>
      </c>
      <c r="F331" t="s">
        <v>13</v>
      </c>
      <c r="G331" t="s">
        <v>21</v>
      </c>
      <c r="H331" t="s">
        <v>18</v>
      </c>
      <c r="I331">
        <v>1</v>
      </c>
      <c r="J331" t="s">
        <v>23</v>
      </c>
      <c r="K331" t="s">
        <v>24</v>
      </c>
      <c r="L331">
        <v>41</v>
      </c>
      <c r="M331" t="s">
        <v>46</v>
      </c>
      <c r="N331" t="s">
        <v>15</v>
      </c>
    </row>
    <row r="332" spans="1:14" x14ac:dyDescent="0.35">
      <c r="A332">
        <v>26582</v>
      </c>
      <c r="B332" t="s">
        <v>37</v>
      </c>
      <c r="C332" t="s">
        <v>36</v>
      </c>
      <c r="D332">
        <v>60000</v>
      </c>
      <c r="E332">
        <v>0</v>
      </c>
      <c r="F332" t="s">
        <v>19</v>
      </c>
      <c r="G332" t="s">
        <v>14</v>
      </c>
      <c r="H332" t="s">
        <v>15</v>
      </c>
      <c r="I332">
        <v>2</v>
      </c>
      <c r="J332" t="s">
        <v>23</v>
      </c>
      <c r="K332" t="s">
        <v>32</v>
      </c>
      <c r="L332">
        <v>33</v>
      </c>
      <c r="M332" t="s">
        <v>46</v>
      </c>
      <c r="N332" t="s">
        <v>15</v>
      </c>
    </row>
    <row r="333" spans="1:14" x14ac:dyDescent="0.35">
      <c r="A333">
        <v>19442</v>
      </c>
      <c r="B333" t="s">
        <v>38</v>
      </c>
      <c r="C333" t="s">
        <v>36</v>
      </c>
      <c r="D333">
        <v>50000</v>
      </c>
      <c r="E333">
        <v>0</v>
      </c>
      <c r="F333" t="s">
        <v>31</v>
      </c>
      <c r="G333" t="s">
        <v>14</v>
      </c>
      <c r="H333" t="s">
        <v>15</v>
      </c>
      <c r="I333">
        <v>0</v>
      </c>
      <c r="J333" t="s">
        <v>16</v>
      </c>
      <c r="K333" t="s">
        <v>17</v>
      </c>
      <c r="L333">
        <v>37</v>
      </c>
      <c r="M333" t="s">
        <v>46</v>
      </c>
      <c r="N333" t="s">
        <v>15</v>
      </c>
    </row>
    <row r="334" spans="1:14" x14ac:dyDescent="0.35">
      <c r="A334">
        <v>14191</v>
      </c>
      <c r="B334" t="s">
        <v>37</v>
      </c>
      <c r="C334" t="s">
        <v>36</v>
      </c>
      <c r="D334">
        <v>160000</v>
      </c>
      <c r="E334">
        <v>4</v>
      </c>
      <c r="F334" t="s">
        <v>19</v>
      </c>
      <c r="G334" t="s">
        <v>21</v>
      </c>
      <c r="H334" t="s">
        <v>18</v>
      </c>
      <c r="I334">
        <v>2</v>
      </c>
      <c r="J334" t="s">
        <v>30</v>
      </c>
      <c r="K334" t="s">
        <v>17</v>
      </c>
      <c r="L334">
        <v>55</v>
      </c>
      <c r="M334" t="s">
        <v>47</v>
      </c>
      <c r="N334" t="s">
        <v>15</v>
      </c>
    </row>
    <row r="335" spans="1:14" x14ac:dyDescent="0.35">
      <c r="A335">
        <v>17668</v>
      </c>
      <c r="B335" t="s">
        <v>38</v>
      </c>
      <c r="C335" t="s">
        <v>36</v>
      </c>
      <c r="D335">
        <v>30000</v>
      </c>
      <c r="E335">
        <v>2</v>
      </c>
      <c r="F335" t="s">
        <v>27</v>
      </c>
      <c r="G335" t="s">
        <v>14</v>
      </c>
      <c r="H335" t="s">
        <v>15</v>
      </c>
      <c r="I335">
        <v>2</v>
      </c>
      <c r="J335" t="s">
        <v>26</v>
      </c>
      <c r="K335" t="s">
        <v>32</v>
      </c>
      <c r="L335">
        <v>50</v>
      </c>
      <c r="M335" t="s">
        <v>46</v>
      </c>
      <c r="N335" t="s">
        <v>15</v>
      </c>
    </row>
    <row r="336" spans="1:14" x14ac:dyDescent="0.35">
      <c r="A336">
        <v>15265</v>
      </c>
      <c r="B336" t="s">
        <v>38</v>
      </c>
      <c r="C336" t="s">
        <v>36</v>
      </c>
      <c r="D336">
        <v>40000</v>
      </c>
      <c r="E336">
        <v>2</v>
      </c>
      <c r="F336" t="s">
        <v>13</v>
      </c>
      <c r="G336" t="s">
        <v>28</v>
      </c>
      <c r="H336" t="s">
        <v>15</v>
      </c>
      <c r="I336">
        <v>2</v>
      </c>
      <c r="J336" t="s">
        <v>23</v>
      </c>
      <c r="K336" t="s">
        <v>24</v>
      </c>
      <c r="L336">
        <v>66</v>
      </c>
      <c r="M336" t="s">
        <v>47</v>
      </c>
      <c r="N336" t="s">
        <v>15</v>
      </c>
    </row>
    <row r="337" spans="1:14" x14ac:dyDescent="0.35">
      <c r="A337">
        <v>13154</v>
      </c>
      <c r="B337" t="s">
        <v>37</v>
      </c>
      <c r="C337" t="s">
        <v>36</v>
      </c>
      <c r="D337">
        <v>40000</v>
      </c>
      <c r="E337">
        <v>0</v>
      </c>
      <c r="F337" t="s">
        <v>27</v>
      </c>
      <c r="G337" t="s">
        <v>14</v>
      </c>
      <c r="H337" t="s">
        <v>18</v>
      </c>
      <c r="I337">
        <v>2</v>
      </c>
      <c r="J337" t="s">
        <v>16</v>
      </c>
      <c r="K337" t="s">
        <v>32</v>
      </c>
      <c r="L337">
        <v>27</v>
      </c>
      <c r="M337" t="s">
        <v>48</v>
      </c>
      <c r="N337" t="s">
        <v>15</v>
      </c>
    </row>
    <row r="338" spans="1:14" x14ac:dyDescent="0.35">
      <c r="A338">
        <v>15255</v>
      </c>
      <c r="B338" t="s">
        <v>37</v>
      </c>
      <c r="C338" t="s">
        <v>36</v>
      </c>
      <c r="D338">
        <v>40000</v>
      </c>
      <c r="E338">
        <v>0</v>
      </c>
      <c r="F338" t="s">
        <v>27</v>
      </c>
      <c r="G338" t="s">
        <v>14</v>
      </c>
      <c r="H338" t="s">
        <v>15</v>
      </c>
      <c r="I338">
        <v>2</v>
      </c>
      <c r="J338" t="s">
        <v>23</v>
      </c>
      <c r="K338" t="s">
        <v>32</v>
      </c>
      <c r="L338">
        <v>28</v>
      </c>
      <c r="M338" t="s">
        <v>48</v>
      </c>
      <c r="N338" t="s">
        <v>15</v>
      </c>
    </row>
    <row r="339" spans="1:14" x14ac:dyDescent="0.35">
      <c r="A339">
        <v>19482</v>
      </c>
      <c r="B339" t="s">
        <v>37</v>
      </c>
      <c r="C339" t="s">
        <v>36</v>
      </c>
      <c r="D339">
        <v>30000</v>
      </c>
      <c r="E339">
        <v>1</v>
      </c>
      <c r="F339" t="s">
        <v>19</v>
      </c>
      <c r="G339" t="s">
        <v>20</v>
      </c>
      <c r="H339" t="s">
        <v>15</v>
      </c>
      <c r="I339">
        <v>1</v>
      </c>
      <c r="J339" t="s">
        <v>16</v>
      </c>
      <c r="K339" t="s">
        <v>17</v>
      </c>
      <c r="L339">
        <v>44</v>
      </c>
      <c r="M339" t="s">
        <v>46</v>
      </c>
      <c r="N339" t="s">
        <v>15</v>
      </c>
    </row>
    <row r="340" spans="1:14" x14ac:dyDescent="0.35">
      <c r="A340">
        <v>15532</v>
      </c>
      <c r="B340" t="s">
        <v>38</v>
      </c>
      <c r="C340" t="s">
        <v>36</v>
      </c>
      <c r="D340">
        <v>60000</v>
      </c>
      <c r="E340">
        <v>4</v>
      </c>
      <c r="F340" t="s">
        <v>13</v>
      </c>
      <c r="G340" t="s">
        <v>21</v>
      </c>
      <c r="H340" t="s">
        <v>15</v>
      </c>
      <c r="I340">
        <v>2</v>
      </c>
      <c r="J340" t="s">
        <v>22</v>
      </c>
      <c r="K340" t="s">
        <v>32</v>
      </c>
      <c r="L340">
        <v>43</v>
      </c>
      <c r="M340" t="s">
        <v>46</v>
      </c>
      <c r="N340" t="s">
        <v>15</v>
      </c>
    </row>
    <row r="341" spans="1:14" x14ac:dyDescent="0.35">
      <c r="A341">
        <v>26944</v>
      </c>
      <c r="B341" t="s">
        <v>38</v>
      </c>
      <c r="C341" t="s">
        <v>36</v>
      </c>
      <c r="D341">
        <v>90000</v>
      </c>
      <c r="E341">
        <v>2</v>
      </c>
      <c r="F341" t="s">
        <v>27</v>
      </c>
      <c r="G341" t="s">
        <v>25</v>
      </c>
      <c r="H341" t="s">
        <v>15</v>
      </c>
      <c r="I341">
        <v>0</v>
      </c>
      <c r="J341" t="s">
        <v>16</v>
      </c>
      <c r="K341" t="s">
        <v>17</v>
      </c>
      <c r="L341">
        <v>36</v>
      </c>
      <c r="M341" t="s">
        <v>46</v>
      </c>
      <c r="N341" t="s">
        <v>15</v>
      </c>
    </row>
    <row r="342" spans="1:14" x14ac:dyDescent="0.35">
      <c r="A342">
        <v>20310</v>
      </c>
      <c r="B342" t="s">
        <v>38</v>
      </c>
      <c r="C342" t="s">
        <v>36</v>
      </c>
      <c r="D342">
        <v>60000</v>
      </c>
      <c r="E342">
        <v>0</v>
      </c>
      <c r="F342" t="s">
        <v>19</v>
      </c>
      <c r="G342" t="s">
        <v>14</v>
      </c>
      <c r="H342" t="s">
        <v>15</v>
      </c>
      <c r="I342">
        <v>1</v>
      </c>
      <c r="J342" t="s">
        <v>23</v>
      </c>
      <c r="K342" t="s">
        <v>32</v>
      </c>
      <c r="L342">
        <v>27</v>
      </c>
      <c r="M342" t="s">
        <v>48</v>
      </c>
      <c r="N342" t="s">
        <v>15</v>
      </c>
    </row>
    <row r="343" spans="1:14" x14ac:dyDescent="0.35">
      <c r="A343">
        <v>25559</v>
      </c>
      <c r="B343" t="s">
        <v>38</v>
      </c>
      <c r="C343" t="s">
        <v>36</v>
      </c>
      <c r="D343">
        <v>20000</v>
      </c>
      <c r="E343">
        <v>0</v>
      </c>
      <c r="F343" t="s">
        <v>13</v>
      </c>
      <c r="G343" t="s">
        <v>20</v>
      </c>
      <c r="H343" t="s">
        <v>15</v>
      </c>
      <c r="I343">
        <v>0</v>
      </c>
      <c r="J343" t="s">
        <v>16</v>
      </c>
      <c r="K343" t="s">
        <v>24</v>
      </c>
      <c r="L343">
        <v>25</v>
      </c>
      <c r="M343" t="s">
        <v>48</v>
      </c>
      <c r="N343" t="s">
        <v>15</v>
      </c>
    </row>
    <row r="344" spans="1:14" x14ac:dyDescent="0.35">
      <c r="A344">
        <v>13382</v>
      </c>
      <c r="B344" t="s">
        <v>37</v>
      </c>
      <c r="C344" t="s">
        <v>36</v>
      </c>
      <c r="D344">
        <v>70000</v>
      </c>
      <c r="E344">
        <v>5</v>
      </c>
      <c r="F344" t="s">
        <v>19</v>
      </c>
      <c r="G344" t="s">
        <v>21</v>
      </c>
      <c r="H344" t="s">
        <v>15</v>
      </c>
      <c r="I344">
        <v>2</v>
      </c>
      <c r="J344" t="s">
        <v>26</v>
      </c>
      <c r="K344" t="s">
        <v>32</v>
      </c>
      <c r="L344">
        <v>57</v>
      </c>
      <c r="M344" t="s">
        <v>47</v>
      </c>
      <c r="N344" t="s">
        <v>15</v>
      </c>
    </row>
    <row r="345" spans="1:14" x14ac:dyDescent="0.35">
      <c r="A345">
        <v>11147</v>
      </c>
      <c r="B345" t="s">
        <v>37</v>
      </c>
      <c r="C345" t="s">
        <v>36</v>
      </c>
      <c r="D345">
        <v>60000</v>
      </c>
      <c r="E345">
        <v>2</v>
      </c>
      <c r="F345" t="s">
        <v>31</v>
      </c>
      <c r="G345" t="s">
        <v>28</v>
      </c>
      <c r="H345" t="s">
        <v>15</v>
      </c>
      <c r="I345">
        <v>1</v>
      </c>
      <c r="J345" t="s">
        <v>16</v>
      </c>
      <c r="K345" t="s">
        <v>24</v>
      </c>
      <c r="L345">
        <v>67</v>
      </c>
      <c r="M345" t="s">
        <v>47</v>
      </c>
      <c r="N345" t="s">
        <v>15</v>
      </c>
    </row>
    <row r="346" spans="1:14" x14ac:dyDescent="0.35">
      <c r="A346">
        <v>11453</v>
      </c>
      <c r="B346" t="s">
        <v>38</v>
      </c>
      <c r="C346" t="s">
        <v>36</v>
      </c>
      <c r="D346">
        <v>80000</v>
      </c>
      <c r="E346">
        <v>0</v>
      </c>
      <c r="F346" t="s">
        <v>13</v>
      </c>
      <c r="G346" t="s">
        <v>21</v>
      </c>
      <c r="H346" t="s">
        <v>18</v>
      </c>
      <c r="I346">
        <v>3</v>
      </c>
      <c r="J346" t="s">
        <v>30</v>
      </c>
      <c r="K346" t="s">
        <v>24</v>
      </c>
      <c r="L346">
        <v>33</v>
      </c>
      <c r="M346" t="s">
        <v>46</v>
      </c>
      <c r="N346" t="s">
        <v>15</v>
      </c>
    </row>
    <row r="347" spans="1:14" x14ac:dyDescent="0.35">
      <c r="A347">
        <v>12768</v>
      </c>
      <c r="B347" t="s">
        <v>37</v>
      </c>
      <c r="C347" t="s">
        <v>36</v>
      </c>
      <c r="D347">
        <v>30000</v>
      </c>
      <c r="E347">
        <v>1</v>
      </c>
      <c r="F347" t="s">
        <v>27</v>
      </c>
      <c r="G347" t="s">
        <v>20</v>
      </c>
      <c r="H347" t="s">
        <v>15</v>
      </c>
      <c r="I347">
        <v>1</v>
      </c>
      <c r="J347" t="s">
        <v>22</v>
      </c>
      <c r="K347" t="s">
        <v>32</v>
      </c>
      <c r="L347">
        <v>52</v>
      </c>
      <c r="M347" t="s">
        <v>46</v>
      </c>
      <c r="N347" t="s">
        <v>15</v>
      </c>
    </row>
    <row r="348" spans="1:14" x14ac:dyDescent="0.35">
      <c r="A348">
        <v>12585</v>
      </c>
      <c r="B348" t="s">
        <v>37</v>
      </c>
      <c r="C348" t="s">
        <v>36</v>
      </c>
      <c r="D348">
        <v>10000</v>
      </c>
      <c r="E348">
        <v>1</v>
      </c>
      <c r="F348" t="s">
        <v>27</v>
      </c>
      <c r="G348" t="s">
        <v>25</v>
      </c>
      <c r="H348" t="s">
        <v>15</v>
      </c>
      <c r="I348">
        <v>0</v>
      </c>
      <c r="J348" t="s">
        <v>22</v>
      </c>
      <c r="K348" t="s">
        <v>24</v>
      </c>
      <c r="L348">
        <v>27</v>
      </c>
      <c r="M348" t="s">
        <v>48</v>
      </c>
      <c r="N348" t="s">
        <v>15</v>
      </c>
    </row>
    <row r="349" spans="1:14" x14ac:dyDescent="0.35">
      <c r="A349">
        <v>18626</v>
      </c>
      <c r="B349" t="s">
        <v>38</v>
      </c>
      <c r="C349" t="s">
        <v>36</v>
      </c>
      <c r="D349">
        <v>40000</v>
      </c>
      <c r="E349">
        <v>2</v>
      </c>
      <c r="F349" t="s">
        <v>19</v>
      </c>
      <c r="G349" t="s">
        <v>20</v>
      </c>
      <c r="H349" t="s">
        <v>15</v>
      </c>
      <c r="I349">
        <v>0</v>
      </c>
      <c r="J349" t="s">
        <v>26</v>
      </c>
      <c r="K349" t="s">
        <v>17</v>
      </c>
      <c r="L349">
        <v>33</v>
      </c>
      <c r="M349" t="s">
        <v>46</v>
      </c>
      <c r="N349" t="s">
        <v>15</v>
      </c>
    </row>
    <row r="350" spans="1:14" x14ac:dyDescent="0.35">
      <c r="A350">
        <v>18363</v>
      </c>
      <c r="B350" t="s">
        <v>37</v>
      </c>
      <c r="C350" t="s">
        <v>36</v>
      </c>
      <c r="D350">
        <v>40000</v>
      </c>
      <c r="E350">
        <v>0</v>
      </c>
      <c r="F350" t="s">
        <v>27</v>
      </c>
      <c r="G350" t="s">
        <v>14</v>
      </c>
      <c r="H350" t="s">
        <v>15</v>
      </c>
      <c r="I350">
        <v>2</v>
      </c>
      <c r="J350" t="s">
        <v>23</v>
      </c>
      <c r="K350" t="s">
        <v>32</v>
      </c>
      <c r="L350">
        <v>28</v>
      </c>
      <c r="M350" t="s">
        <v>48</v>
      </c>
      <c r="N350" t="s">
        <v>15</v>
      </c>
    </row>
    <row r="351" spans="1:14" x14ac:dyDescent="0.35">
      <c r="A351">
        <v>15657</v>
      </c>
      <c r="B351" t="s">
        <v>37</v>
      </c>
      <c r="C351" t="s">
        <v>36</v>
      </c>
      <c r="D351">
        <v>30000</v>
      </c>
      <c r="E351">
        <v>3</v>
      </c>
      <c r="F351" t="s">
        <v>31</v>
      </c>
      <c r="G351" t="s">
        <v>20</v>
      </c>
      <c r="H351" t="s">
        <v>15</v>
      </c>
      <c r="I351">
        <v>0</v>
      </c>
      <c r="J351" t="s">
        <v>16</v>
      </c>
      <c r="K351" t="s">
        <v>17</v>
      </c>
      <c r="L351">
        <v>46</v>
      </c>
      <c r="M351" t="s">
        <v>46</v>
      </c>
      <c r="N351" t="s">
        <v>15</v>
      </c>
    </row>
    <row r="352" spans="1:14" x14ac:dyDescent="0.35">
      <c r="A352">
        <v>22221</v>
      </c>
      <c r="B352" t="s">
        <v>37</v>
      </c>
      <c r="C352" t="s">
        <v>36</v>
      </c>
      <c r="D352">
        <v>60000</v>
      </c>
      <c r="E352">
        <v>2</v>
      </c>
      <c r="F352" t="s">
        <v>27</v>
      </c>
      <c r="G352" t="s">
        <v>21</v>
      </c>
      <c r="H352" t="s">
        <v>18</v>
      </c>
      <c r="I352">
        <v>2</v>
      </c>
      <c r="J352" t="s">
        <v>26</v>
      </c>
      <c r="K352" t="s">
        <v>32</v>
      </c>
      <c r="L352">
        <v>48</v>
      </c>
      <c r="M352" t="s">
        <v>46</v>
      </c>
      <c r="N352" t="s">
        <v>15</v>
      </c>
    </row>
    <row r="353" spans="1:14" x14ac:dyDescent="0.35">
      <c r="A353">
        <v>11451</v>
      </c>
      <c r="B353" t="s">
        <v>38</v>
      </c>
      <c r="C353" t="s">
        <v>36</v>
      </c>
      <c r="D353">
        <v>70000</v>
      </c>
      <c r="E353">
        <v>0</v>
      </c>
      <c r="F353" t="s">
        <v>13</v>
      </c>
      <c r="G353" t="s">
        <v>21</v>
      </c>
      <c r="H353" t="s">
        <v>18</v>
      </c>
      <c r="I353">
        <v>4</v>
      </c>
      <c r="J353" t="s">
        <v>30</v>
      </c>
      <c r="K353" t="s">
        <v>24</v>
      </c>
      <c r="L353">
        <v>31</v>
      </c>
      <c r="M353" t="s">
        <v>46</v>
      </c>
      <c r="N353" t="s">
        <v>15</v>
      </c>
    </row>
    <row r="354" spans="1:14" x14ac:dyDescent="0.35">
      <c r="A354">
        <v>25553</v>
      </c>
      <c r="B354" t="s">
        <v>37</v>
      </c>
      <c r="C354" t="s">
        <v>36</v>
      </c>
      <c r="D354">
        <v>30000</v>
      </c>
      <c r="E354">
        <v>1</v>
      </c>
      <c r="F354" t="s">
        <v>13</v>
      </c>
      <c r="G354" t="s">
        <v>20</v>
      </c>
      <c r="H354" t="s">
        <v>15</v>
      </c>
      <c r="I354">
        <v>0</v>
      </c>
      <c r="J354" t="s">
        <v>16</v>
      </c>
      <c r="K354" t="s">
        <v>17</v>
      </c>
      <c r="L354">
        <v>65</v>
      </c>
      <c r="M354" t="s">
        <v>47</v>
      </c>
      <c r="N354" t="s">
        <v>15</v>
      </c>
    </row>
    <row r="355" spans="1:14" x14ac:dyDescent="0.35">
      <c r="A355">
        <v>27951</v>
      </c>
      <c r="B355" t="s">
        <v>38</v>
      </c>
      <c r="C355" t="s">
        <v>36</v>
      </c>
      <c r="D355">
        <v>80000</v>
      </c>
      <c r="E355">
        <v>4</v>
      </c>
      <c r="F355" t="s">
        <v>19</v>
      </c>
      <c r="G355" t="s">
        <v>21</v>
      </c>
      <c r="H355" t="s">
        <v>18</v>
      </c>
      <c r="I355">
        <v>2</v>
      </c>
      <c r="J355" t="s">
        <v>22</v>
      </c>
      <c r="K355" t="s">
        <v>17</v>
      </c>
      <c r="L355">
        <v>54</v>
      </c>
      <c r="M355" t="s">
        <v>46</v>
      </c>
      <c r="N355" t="s">
        <v>15</v>
      </c>
    </row>
    <row r="356" spans="1:14" x14ac:dyDescent="0.35">
      <c r="A356">
        <v>16112</v>
      </c>
      <c r="B356" t="s">
        <v>38</v>
      </c>
      <c r="C356" t="s">
        <v>36</v>
      </c>
      <c r="D356">
        <v>70000</v>
      </c>
      <c r="E356">
        <v>4</v>
      </c>
      <c r="F356" t="s">
        <v>13</v>
      </c>
      <c r="G356" t="s">
        <v>21</v>
      </c>
      <c r="H356" t="s">
        <v>15</v>
      </c>
      <c r="I356">
        <v>2</v>
      </c>
      <c r="J356" t="s">
        <v>22</v>
      </c>
      <c r="K356" t="s">
        <v>32</v>
      </c>
      <c r="L356">
        <v>43</v>
      </c>
      <c r="M356" t="s">
        <v>46</v>
      </c>
      <c r="N356" t="s">
        <v>15</v>
      </c>
    </row>
    <row r="357" spans="1:14" x14ac:dyDescent="0.35">
      <c r="A357">
        <v>15372</v>
      </c>
      <c r="B357" t="s">
        <v>37</v>
      </c>
      <c r="C357" t="s">
        <v>36</v>
      </c>
      <c r="D357">
        <v>80000</v>
      </c>
      <c r="E357">
        <v>3</v>
      </c>
      <c r="F357" t="s">
        <v>19</v>
      </c>
      <c r="G357" t="s">
        <v>21</v>
      </c>
      <c r="H357" t="s">
        <v>18</v>
      </c>
      <c r="I357">
        <v>2</v>
      </c>
      <c r="J357" t="s">
        <v>22</v>
      </c>
      <c r="K357" t="s">
        <v>32</v>
      </c>
      <c r="L357">
        <v>50</v>
      </c>
      <c r="M357" t="s">
        <v>46</v>
      </c>
      <c r="N357" t="s">
        <v>15</v>
      </c>
    </row>
    <row r="358" spans="1:14" x14ac:dyDescent="0.35">
      <c r="A358">
        <v>22399</v>
      </c>
      <c r="B358" t="s">
        <v>38</v>
      </c>
      <c r="C358" t="s">
        <v>36</v>
      </c>
      <c r="D358">
        <v>10000</v>
      </c>
      <c r="E358">
        <v>0</v>
      </c>
      <c r="F358" t="s">
        <v>19</v>
      </c>
      <c r="G358" t="s">
        <v>25</v>
      </c>
      <c r="H358" t="s">
        <v>15</v>
      </c>
      <c r="I358">
        <v>1</v>
      </c>
      <c r="J358" t="s">
        <v>26</v>
      </c>
      <c r="K358" t="s">
        <v>24</v>
      </c>
      <c r="L358">
        <v>26</v>
      </c>
      <c r="M358" t="s">
        <v>48</v>
      </c>
      <c r="N358" t="s">
        <v>15</v>
      </c>
    </row>
    <row r="359" spans="1:14" x14ac:dyDescent="0.35">
      <c r="A359">
        <v>27696</v>
      </c>
      <c r="B359" t="s">
        <v>37</v>
      </c>
      <c r="C359" t="s">
        <v>36</v>
      </c>
      <c r="D359">
        <v>60000</v>
      </c>
      <c r="E359">
        <v>1</v>
      </c>
      <c r="F359" t="s">
        <v>13</v>
      </c>
      <c r="G359" t="s">
        <v>21</v>
      </c>
      <c r="H359" t="s">
        <v>15</v>
      </c>
      <c r="I359">
        <v>1</v>
      </c>
      <c r="J359" t="s">
        <v>23</v>
      </c>
      <c r="K359" t="s">
        <v>24</v>
      </c>
      <c r="L359">
        <v>43</v>
      </c>
      <c r="M359" t="s">
        <v>46</v>
      </c>
      <c r="N359" t="s">
        <v>15</v>
      </c>
    </row>
    <row r="360" spans="1:14" x14ac:dyDescent="0.35">
      <c r="A360">
        <v>26490</v>
      </c>
      <c r="B360" t="s">
        <v>38</v>
      </c>
      <c r="C360" t="s">
        <v>36</v>
      </c>
      <c r="D360">
        <v>70000</v>
      </c>
      <c r="E360">
        <v>2</v>
      </c>
      <c r="F360" t="s">
        <v>13</v>
      </c>
      <c r="G360" t="s">
        <v>28</v>
      </c>
      <c r="H360" t="s">
        <v>18</v>
      </c>
      <c r="I360">
        <v>1</v>
      </c>
      <c r="J360" t="s">
        <v>22</v>
      </c>
      <c r="K360" t="s">
        <v>32</v>
      </c>
      <c r="L360">
        <v>59</v>
      </c>
      <c r="M360" t="s">
        <v>47</v>
      </c>
      <c r="N360" t="s">
        <v>15</v>
      </c>
    </row>
    <row r="361" spans="1:14" x14ac:dyDescent="0.35">
      <c r="A361">
        <v>11540</v>
      </c>
      <c r="B361" t="s">
        <v>38</v>
      </c>
      <c r="C361" t="s">
        <v>36</v>
      </c>
      <c r="D361">
        <v>60000</v>
      </c>
      <c r="E361">
        <v>4</v>
      </c>
      <c r="F361" t="s">
        <v>31</v>
      </c>
      <c r="G361" t="s">
        <v>14</v>
      </c>
      <c r="H361" t="s">
        <v>15</v>
      </c>
      <c r="I361">
        <v>0</v>
      </c>
      <c r="J361" t="s">
        <v>26</v>
      </c>
      <c r="K361" t="s">
        <v>32</v>
      </c>
      <c r="L361">
        <v>47</v>
      </c>
      <c r="M361" t="s">
        <v>46</v>
      </c>
      <c r="N361" t="s">
        <v>15</v>
      </c>
    </row>
    <row r="362" spans="1:14" x14ac:dyDescent="0.35">
      <c r="A362">
        <v>14657</v>
      </c>
      <c r="B362" t="s">
        <v>37</v>
      </c>
      <c r="C362" t="s">
        <v>36</v>
      </c>
      <c r="D362">
        <v>80000</v>
      </c>
      <c r="E362">
        <v>1</v>
      </c>
      <c r="F362" t="s">
        <v>19</v>
      </c>
      <c r="G362" t="s">
        <v>14</v>
      </c>
      <c r="H362" t="s">
        <v>18</v>
      </c>
      <c r="I362">
        <v>1</v>
      </c>
      <c r="J362" t="s">
        <v>16</v>
      </c>
      <c r="K362" t="s">
        <v>32</v>
      </c>
      <c r="L362">
        <v>47</v>
      </c>
      <c r="M362" t="s">
        <v>46</v>
      </c>
      <c r="N362" t="s">
        <v>15</v>
      </c>
    </row>
    <row r="363" spans="1:14" x14ac:dyDescent="0.35">
      <c r="A363">
        <v>12882</v>
      </c>
      <c r="B363" t="s">
        <v>37</v>
      </c>
      <c r="C363" t="s">
        <v>36</v>
      </c>
      <c r="D363">
        <v>50000</v>
      </c>
      <c r="E363">
        <v>1</v>
      </c>
      <c r="F363" t="s">
        <v>31</v>
      </c>
      <c r="G363" t="s">
        <v>14</v>
      </c>
      <c r="H363" t="s">
        <v>15</v>
      </c>
      <c r="I363">
        <v>0</v>
      </c>
      <c r="J363" t="s">
        <v>16</v>
      </c>
      <c r="K363" t="s">
        <v>32</v>
      </c>
      <c r="L363">
        <v>33</v>
      </c>
      <c r="M363" t="s">
        <v>46</v>
      </c>
      <c r="N363" t="s">
        <v>15</v>
      </c>
    </row>
    <row r="364" spans="1:14" x14ac:dyDescent="0.35">
      <c r="A364">
        <v>20657</v>
      </c>
      <c r="B364" t="s">
        <v>38</v>
      </c>
      <c r="C364" t="s">
        <v>36</v>
      </c>
      <c r="D364">
        <v>50000</v>
      </c>
      <c r="E364">
        <v>2</v>
      </c>
      <c r="F364" t="s">
        <v>13</v>
      </c>
      <c r="G364" t="s">
        <v>14</v>
      </c>
      <c r="H364" t="s">
        <v>15</v>
      </c>
      <c r="I364">
        <v>0</v>
      </c>
      <c r="J364" t="s">
        <v>22</v>
      </c>
      <c r="K364" t="s">
        <v>32</v>
      </c>
      <c r="L364">
        <v>37</v>
      </c>
      <c r="M364" t="s">
        <v>46</v>
      </c>
      <c r="N364" t="s">
        <v>15</v>
      </c>
    </row>
    <row r="365" spans="1:14" x14ac:dyDescent="0.35">
      <c r="A365">
        <v>18649</v>
      </c>
      <c r="B365" t="s">
        <v>38</v>
      </c>
      <c r="C365" t="s">
        <v>36</v>
      </c>
      <c r="D365">
        <v>30000</v>
      </c>
      <c r="E365">
        <v>1</v>
      </c>
      <c r="F365" t="s">
        <v>27</v>
      </c>
      <c r="G365" t="s">
        <v>20</v>
      </c>
      <c r="H365" t="s">
        <v>15</v>
      </c>
      <c r="I365">
        <v>2</v>
      </c>
      <c r="J365" t="s">
        <v>26</v>
      </c>
      <c r="K365" t="s">
        <v>32</v>
      </c>
      <c r="L365">
        <v>51</v>
      </c>
      <c r="M365" t="s">
        <v>46</v>
      </c>
      <c r="N365" t="s">
        <v>15</v>
      </c>
    </row>
    <row r="366" spans="1:14" x14ac:dyDescent="0.35">
      <c r="A366">
        <v>24174</v>
      </c>
      <c r="B366" t="s">
        <v>37</v>
      </c>
      <c r="C366" t="s">
        <v>36</v>
      </c>
      <c r="D366">
        <v>20000</v>
      </c>
      <c r="E366">
        <v>0</v>
      </c>
      <c r="F366" t="s">
        <v>13</v>
      </c>
      <c r="G366" t="s">
        <v>20</v>
      </c>
      <c r="H366" t="s">
        <v>15</v>
      </c>
      <c r="I366">
        <v>0</v>
      </c>
      <c r="J366" t="s">
        <v>16</v>
      </c>
      <c r="K366" t="s">
        <v>24</v>
      </c>
      <c r="L366">
        <v>27</v>
      </c>
      <c r="M366" t="s">
        <v>48</v>
      </c>
      <c r="N366" t="s">
        <v>15</v>
      </c>
    </row>
    <row r="367" spans="1:14" x14ac:dyDescent="0.35">
      <c r="A367">
        <v>24611</v>
      </c>
      <c r="B367" t="s">
        <v>38</v>
      </c>
      <c r="C367" t="s">
        <v>36</v>
      </c>
      <c r="D367">
        <v>90000</v>
      </c>
      <c r="E367">
        <v>0</v>
      </c>
      <c r="F367" t="s">
        <v>13</v>
      </c>
      <c r="G367" t="s">
        <v>21</v>
      </c>
      <c r="H367" t="s">
        <v>18</v>
      </c>
      <c r="I367">
        <v>4</v>
      </c>
      <c r="J367" t="s">
        <v>30</v>
      </c>
      <c r="K367" t="s">
        <v>24</v>
      </c>
      <c r="L367">
        <v>35</v>
      </c>
      <c r="M367" t="s">
        <v>46</v>
      </c>
      <c r="N367" t="s">
        <v>15</v>
      </c>
    </row>
    <row r="368" spans="1:14" x14ac:dyDescent="0.35">
      <c r="A368">
        <v>27261</v>
      </c>
      <c r="B368" t="s">
        <v>37</v>
      </c>
      <c r="C368" t="s">
        <v>36</v>
      </c>
      <c r="D368">
        <v>40000</v>
      </c>
      <c r="E368">
        <v>1</v>
      </c>
      <c r="F368" t="s">
        <v>13</v>
      </c>
      <c r="G368" t="s">
        <v>14</v>
      </c>
      <c r="H368" t="s">
        <v>18</v>
      </c>
      <c r="I368">
        <v>1</v>
      </c>
      <c r="J368" t="s">
        <v>16</v>
      </c>
      <c r="K368" t="s">
        <v>32</v>
      </c>
      <c r="L368">
        <v>36</v>
      </c>
      <c r="M368" t="s">
        <v>46</v>
      </c>
      <c r="N368" t="s">
        <v>15</v>
      </c>
    </row>
    <row r="369" spans="1:14" x14ac:dyDescent="0.35">
      <c r="A369">
        <v>12452</v>
      </c>
      <c r="B369" t="s">
        <v>37</v>
      </c>
      <c r="C369" t="s">
        <v>36</v>
      </c>
      <c r="D369">
        <v>60000</v>
      </c>
      <c r="E369">
        <v>4</v>
      </c>
      <c r="F369" t="s">
        <v>31</v>
      </c>
      <c r="G369" t="s">
        <v>14</v>
      </c>
      <c r="H369" t="s">
        <v>15</v>
      </c>
      <c r="I369">
        <v>0</v>
      </c>
      <c r="J369" t="s">
        <v>26</v>
      </c>
      <c r="K369" t="s">
        <v>32</v>
      </c>
      <c r="L369">
        <v>47</v>
      </c>
      <c r="M369" t="s">
        <v>46</v>
      </c>
      <c r="N369" t="s">
        <v>15</v>
      </c>
    </row>
    <row r="370" spans="1:14" x14ac:dyDescent="0.35">
      <c r="A370">
        <v>23908</v>
      </c>
      <c r="B370" t="s">
        <v>38</v>
      </c>
      <c r="C370" t="s">
        <v>36</v>
      </c>
      <c r="D370">
        <v>30000</v>
      </c>
      <c r="E370">
        <v>1</v>
      </c>
      <c r="F370" t="s">
        <v>13</v>
      </c>
      <c r="G370" t="s">
        <v>20</v>
      </c>
      <c r="H370" t="s">
        <v>18</v>
      </c>
      <c r="I370">
        <v>1</v>
      </c>
      <c r="J370" t="s">
        <v>16</v>
      </c>
      <c r="K370" t="s">
        <v>17</v>
      </c>
      <c r="L370">
        <v>39</v>
      </c>
      <c r="M370" t="s">
        <v>46</v>
      </c>
      <c r="N370" t="s">
        <v>15</v>
      </c>
    </row>
    <row r="371" spans="1:14" x14ac:dyDescent="0.35">
      <c r="A371">
        <v>18494</v>
      </c>
      <c r="B371" t="s">
        <v>37</v>
      </c>
      <c r="C371" t="s">
        <v>36</v>
      </c>
      <c r="D371">
        <v>110000</v>
      </c>
      <c r="E371">
        <v>5</v>
      </c>
      <c r="F371" t="s">
        <v>13</v>
      </c>
      <c r="G371" t="s">
        <v>28</v>
      </c>
      <c r="H371" t="s">
        <v>15</v>
      </c>
      <c r="I371">
        <v>4</v>
      </c>
      <c r="J371" t="s">
        <v>22</v>
      </c>
      <c r="K371" t="s">
        <v>24</v>
      </c>
      <c r="L371">
        <v>48</v>
      </c>
      <c r="M371" t="s">
        <v>46</v>
      </c>
      <c r="N371" t="s">
        <v>15</v>
      </c>
    </row>
    <row r="372" spans="1:14" x14ac:dyDescent="0.35">
      <c r="A372">
        <v>23432</v>
      </c>
      <c r="B372" t="s">
        <v>38</v>
      </c>
      <c r="C372" t="s">
        <v>36</v>
      </c>
      <c r="D372">
        <v>70000</v>
      </c>
      <c r="E372">
        <v>0</v>
      </c>
      <c r="F372" t="s">
        <v>13</v>
      </c>
      <c r="G372" t="s">
        <v>21</v>
      </c>
      <c r="H372" t="s">
        <v>15</v>
      </c>
      <c r="I372">
        <v>1</v>
      </c>
      <c r="J372" t="s">
        <v>23</v>
      </c>
      <c r="K372" t="s">
        <v>24</v>
      </c>
      <c r="L372">
        <v>37</v>
      </c>
      <c r="M372" t="s">
        <v>46</v>
      </c>
      <c r="N372" t="s">
        <v>15</v>
      </c>
    </row>
    <row r="373" spans="1:14" x14ac:dyDescent="0.35">
      <c r="A373">
        <v>22931</v>
      </c>
      <c r="B373" t="s">
        <v>37</v>
      </c>
      <c r="C373" t="s">
        <v>36</v>
      </c>
      <c r="D373">
        <v>100000</v>
      </c>
      <c r="E373">
        <v>5</v>
      </c>
      <c r="F373" t="s">
        <v>31</v>
      </c>
      <c r="G373" t="s">
        <v>28</v>
      </c>
      <c r="H373" t="s">
        <v>18</v>
      </c>
      <c r="I373">
        <v>1</v>
      </c>
      <c r="J373" t="s">
        <v>26</v>
      </c>
      <c r="K373" t="s">
        <v>24</v>
      </c>
      <c r="L373">
        <v>78</v>
      </c>
      <c r="M373" t="s">
        <v>47</v>
      </c>
      <c r="N373" t="s">
        <v>15</v>
      </c>
    </row>
    <row r="374" spans="1:14" x14ac:dyDescent="0.35">
      <c r="A374">
        <v>20598</v>
      </c>
      <c r="B374" t="s">
        <v>37</v>
      </c>
      <c r="C374" t="s">
        <v>36</v>
      </c>
      <c r="D374">
        <v>100000</v>
      </c>
      <c r="E374">
        <v>3</v>
      </c>
      <c r="F374" t="s">
        <v>29</v>
      </c>
      <c r="G374" t="s">
        <v>21</v>
      </c>
      <c r="H374" t="s">
        <v>15</v>
      </c>
      <c r="I374">
        <v>0</v>
      </c>
      <c r="J374" t="s">
        <v>30</v>
      </c>
      <c r="K374" t="s">
        <v>17</v>
      </c>
      <c r="L374">
        <v>59</v>
      </c>
      <c r="M374" t="s">
        <v>47</v>
      </c>
      <c r="N374" t="s">
        <v>15</v>
      </c>
    </row>
    <row r="375" spans="1:14" x14ac:dyDescent="0.35">
      <c r="A375">
        <v>22220</v>
      </c>
      <c r="B375" t="s">
        <v>37</v>
      </c>
      <c r="C375" t="s">
        <v>36</v>
      </c>
      <c r="D375">
        <v>60000</v>
      </c>
      <c r="E375">
        <v>2</v>
      </c>
      <c r="F375" t="s">
        <v>27</v>
      </c>
      <c r="G375" t="s">
        <v>21</v>
      </c>
      <c r="H375" t="s">
        <v>18</v>
      </c>
      <c r="I375">
        <v>2</v>
      </c>
      <c r="J375" t="s">
        <v>26</v>
      </c>
      <c r="K375" t="s">
        <v>32</v>
      </c>
      <c r="L375">
        <v>49</v>
      </c>
      <c r="M375" t="s">
        <v>46</v>
      </c>
      <c r="N375" t="s">
        <v>15</v>
      </c>
    </row>
    <row r="376" spans="1:14" x14ac:dyDescent="0.35">
      <c r="A376">
        <v>12705</v>
      </c>
      <c r="B376" t="s">
        <v>37</v>
      </c>
      <c r="C376" t="s">
        <v>36</v>
      </c>
      <c r="D376">
        <v>150000</v>
      </c>
      <c r="E376">
        <v>0</v>
      </c>
      <c r="F376" t="s">
        <v>13</v>
      </c>
      <c r="G376" t="s">
        <v>28</v>
      </c>
      <c r="H376" t="s">
        <v>15</v>
      </c>
      <c r="I376">
        <v>4</v>
      </c>
      <c r="J376" t="s">
        <v>16</v>
      </c>
      <c r="K376" t="s">
        <v>24</v>
      </c>
      <c r="L376">
        <v>37</v>
      </c>
      <c r="M376" t="s">
        <v>46</v>
      </c>
      <c r="N376" t="s">
        <v>15</v>
      </c>
    </row>
    <row r="377" spans="1:14" x14ac:dyDescent="0.35">
      <c r="A377">
        <v>16144</v>
      </c>
      <c r="B377" t="s">
        <v>37</v>
      </c>
      <c r="C377" t="s">
        <v>36</v>
      </c>
      <c r="D377">
        <v>70000</v>
      </c>
      <c r="E377">
        <v>1</v>
      </c>
      <c r="F377" t="s">
        <v>31</v>
      </c>
      <c r="G377" t="s">
        <v>21</v>
      </c>
      <c r="H377" t="s">
        <v>15</v>
      </c>
      <c r="I377">
        <v>1</v>
      </c>
      <c r="J377" t="s">
        <v>16</v>
      </c>
      <c r="K377" t="s">
        <v>32</v>
      </c>
      <c r="L377">
        <v>46</v>
      </c>
      <c r="M377" t="s">
        <v>46</v>
      </c>
      <c r="N377" t="s">
        <v>15</v>
      </c>
    </row>
    <row r="378" spans="1:14" x14ac:dyDescent="0.35">
      <c r="A378">
        <v>11270</v>
      </c>
      <c r="B378" t="s">
        <v>37</v>
      </c>
      <c r="C378" t="s">
        <v>36</v>
      </c>
      <c r="D378">
        <v>130000</v>
      </c>
      <c r="E378">
        <v>2</v>
      </c>
      <c r="F378" t="s">
        <v>31</v>
      </c>
      <c r="G378" t="s">
        <v>28</v>
      </c>
      <c r="H378" t="s">
        <v>15</v>
      </c>
      <c r="I378">
        <v>3</v>
      </c>
      <c r="J378" t="s">
        <v>16</v>
      </c>
      <c r="K378" t="s">
        <v>32</v>
      </c>
      <c r="L378">
        <v>42</v>
      </c>
      <c r="M378" t="s">
        <v>46</v>
      </c>
      <c r="N378" t="s">
        <v>15</v>
      </c>
    </row>
    <row r="379" spans="1:14" x14ac:dyDescent="0.35">
      <c r="A379">
        <v>13287</v>
      </c>
      <c r="B379" t="s">
        <v>38</v>
      </c>
      <c r="C379" t="s">
        <v>36</v>
      </c>
      <c r="D379">
        <v>110000</v>
      </c>
      <c r="E379">
        <v>4</v>
      </c>
      <c r="F379" t="s">
        <v>13</v>
      </c>
      <c r="G379" t="s">
        <v>28</v>
      </c>
      <c r="H379" t="s">
        <v>15</v>
      </c>
      <c r="I379">
        <v>4</v>
      </c>
      <c r="J379" t="s">
        <v>23</v>
      </c>
      <c r="K379" t="s">
        <v>32</v>
      </c>
      <c r="L379">
        <v>42</v>
      </c>
      <c r="M379" t="s">
        <v>46</v>
      </c>
      <c r="N379" t="s">
        <v>15</v>
      </c>
    </row>
    <row r="380" spans="1:14" x14ac:dyDescent="0.35">
      <c r="A380">
        <v>17964</v>
      </c>
      <c r="B380" t="s">
        <v>37</v>
      </c>
      <c r="C380" t="s">
        <v>36</v>
      </c>
      <c r="D380">
        <v>40000</v>
      </c>
      <c r="E380">
        <v>0</v>
      </c>
      <c r="F380" t="s">
        <v>31</v>
      </c>
      <c r="G380" t="s">
        <v>20</v>
      </c>
      <c r="H380" t="s">
        <v>15</v>
      </c>
      <c r="I380">
        <v>0</v>
      </c>
      <c r="J380" t="s">
        <v>16</v>
      </c>
      <c r="K380" t="s">
        <v>17</v>
      </c>
      <c r="L380">
        <v>37</v>
      </c>
      <c r="M380" t="s">
        <v>46</v>
      </c>
      <c r="N380" t="s">
        <v>15</v>
      </c>
    </row>
    <row r="381" spans="1:14" x14ac:dyDescent="0.35">
      <c r="A381">
        <v>26327</v>
      </c>
      <c r="B381" t="s">
        <v>37</v>
      </c>
      <c r="C381" t="s">
        <v>36</v>
      </c>
      <c r="D381">
        <v>70000</v>
      </c>
      <c r="E381">
        <v>4</v>
      </c>
      <c r="F381" t="s">
        <v>31</v>
      </c>
      <c r="G381" t="s">
        <v>21</v>
      </c>
      <c r="H381" t="s">
        <v>15</v>
      </c>
      <c r="I381">
        <v>0</v>
      </c>
      <c r="J381" t="s">
        <v>22</v>
      </c>
      <c r="K381" t="s">
        <v>32</v>
      </c>
      <c r="L381">
        <v>36</v>
      </c>
      <c r="M381" t="s">
        <v>46</v>
      </c>
      <c r="N381" t="s">
        <v>15</v>
      </c>
    </row>
    <row r="382" spans="1:14" x14ac:dyDescent="0.35">
      <c r="A382">
        <v>13133</v>
      </c>
      <c r="B382" t="s">
        <v>38</v>
      </c>
      <c r="C382" t="s">
        <v>36</v>
      </c>
      <c r="D382">
        <v>100000</v>
      </c>
      <c r="E382">
        <v>5</v>
      </c>
      <c r="F382" t="s">
        <v>13</v>
      </c>
      <c r="G382" t="s">
        <v>21</v>
      </c>
      <c r="H382" t="s">
        <v>15</v>
      </c>
      <c r="I382">
        <v>1</v>
      </c>
      <c r="J382" t="s">
        <v>23</v>
      </c>
      <c r="K382" t="s">
        <v>24</v>
      </c>
      <c r="L382">
        <v>47</v>
      </c>
      <c r="M382" t="s">
        <v>46</v>
      </c>
      <c r="N382" t="s">
        <v>15</v>
      </c>
    </row>
    <row r="383" spans="1:14" x14ac:dyDescent="0.35">
      <c r="A383">
        <v>19661</v>
      </c>
      <c r="B383" t="s">
        <v>38</v>
      </c>
      <c r="C383" t="s">
        <v>36</v>
      </c>
      <c r="D383">
        <v>90000</v>
      </c>
      <c r="E383">
        <v>4</v>
      </c>
      <c r="F383" t="s">
        <v>13</v>
      </c>
      <c r="G383" t="s">
        <v>28</v>
      </c>
      <c r="H383" t="s">
        <v>15</v>
      </c>
      <c r="I383">
        <v>1</v>
      </c>
      <c r="J383" t="s">
        <v>26</v>
      </c>
      <c r="K383" t="s">
        <v>32</v>
      </c>
      <c r="L383">
        <v>38</v>
      </c>
      <c r="M383" t="s">
        <v>46</v>
      </c>
      <c r="N383" t="s">
        <v>15</v>
      </c>
    </row>
    <row r="384" spans="1:14" x14ac:dyDescent="0.35">
      <c r="A384">
        <v>24061</v>
      </c>
      <c r="B384" t="s">
        <v>37</v>
      </c>
      <c r="C384" t="s">
        <v>36</v>
      </c>
      <c r="D384">
        <v>10000</v>
      </c>
      <c r="E384">
        <v>4</v>
      </c>
      <c r="F384" t="s">
        <v>29</v>
      </c>
      <c r="G384" t="s">
        <v>25</v>
      </c>
      <c r="H384" t="s">
        <v>15</v>
      </c>
      <c r="I384">
        <v>1</v>
      </c>
      <c r="J384" t="s">
        <v>16</v>
      </c>
      <c r="K384" t="s">
        <v>17</v>
      </c>
      <c r="L384">
        <v>40</v>
      </c>
      <c r="M384" t="s">
        <v>46</v>
      </c>
      <c r="N384" t="s">
        <v>15</v>
      </c>
    </row>
    <row r="385" spans="1:14" x14ac:dyDescent="0.35">
      <c r="A385">
        <v>16020</v>
      </c>
      <c r="B385" t="s">
        <v>37</v>
      </c>
      <c r="C385" t="s">
        <v>36</v>
      </c>
      <c r="D385">
        <v>40000</v>
      </c>
      <c r="E385">
        <v>0</v>
      </c>
      <c r="F385" t="s">
        <v>27</v>
      </c>
      <c r="G385" t="s">
        <v>14</v>
      </c>
      <c r="H385" t="s">
        <v>15</v>
      </c>
      <c r="I385">
        <v>2</v>
      </c>
      <c r="J385" t="s">
        <v>23</v>
      </c>
      <c r="K385" t="s">
        <v>32</v>
      </c>
      <c r="L385">
        <v>28</v>
      </c>
      <c r="M385" t="s">
        <v>48</v>
      </c>
      <c r="N385" t="s">
        <v>15</v>
      </c>
    </row>
    <row r="386" spans="1:14" x14ac:dyDescent="0.35">
      <c r="A386">
        <v>23358</v>
      </c>
      <c r="B386" t="s">
        <v>37</v>
      </c>
      <c r="C386" t="s">
        <v>36</v>
      </c>
      <c r="D386">
        <v>60000</v>
      </c>
      <c r="E386">
        <v>0</v>
      </c>
      <c r="F386" t="s">
        <v>27</v>
      </c>
      <c r="G386" t="s">
        <v>21</v>
      </c>
      <c r="H386" t="s">
        <v>15</v>
      </c>
      <c r="I386">
        <v>2</v>
      </c>
      <c r="J386" t="s">
        <v>23</v>
      </c>
      <c r="K386" t="s">
        <v>32</v>
      </c>
      <c r="L386">
        <v>32</v>
      </c>
      <c r="M386" t="s">
        <v>46</v>
      </c>
      <c r="N386" t="s">
        <v>15</v>
      </c>
    </row>
    <row r="387" spans="1:14" x14ac:dyDescent="0.35">
      <c r="A387">
        <v>20625</v>
      </c>
      <c r="B387" t="s">
        <v>37</v>
      </c>
      <c r="C387" t="s">
        <v>36</v>
      </c>
      <c r="D387">
        <v>100000</v>
      </c>
      <c r="E387">
        <v>0</v>
      </c>
      <c r="F387" t="s">
        <v>27</v>
      </c>
      <c r="G387" t="s">
        <v>28</v>
      </c>
      <c r="H387" t="s">
        <v>15</v>
      </c>
      <c r="I387">
        <v>3</v>
      </c>
      <c r="J387" t="s">
        <v>30</v>
      </c>
      <c r="K387" t="s">
        <v>24</v>
      </c>
      <c r="L387">
        <v>35</v>
      </c>
      <c r="M387" t="s">
        <v>46</v>
      </c>
      <c r="N387" t="s">
        <v>15</v>
      </c>
    </row>
    <row r="388" spans="1:14" x14ac:dyDescent="0.35">
      <c r="A388">
        <v>16390</v>
      </c>
      <c r="B388" t="s">
        <v>38</v>
      </c>
      <c r="C388" t="s">
        <v>36</v>
      </c>
      <c r="D388">
        <v>30000</v>
      </c>
      <c r="E388">
        <v>1</v>
      </c>
      <c r="F388" t="s">
        <v>13</v>
      </c>
      <c r="G388" t="s">
        <v>20</v>
      </c>
      <c r="H388" t="s">
        <v>18</v>
      </c>
      <c r="I388">
        <v>0</v>
      </c>
      <c r="J388" t="s">
        <v>16</v>
      </c>
      <c r="K388" t="s">
        <v>17</v>
      </c>
      <c r="L388">
        <v>38</v>
      </c>
      <c r="M388" t="s">
        <v>46</v>
      </c>
      <c r="N388" t="s">
        <v>15</v>
      </c>
    </row>
    <row r="389" spans="1:14" x14ac:dyDescent="0.35">
      <c r="A389">
        <v>13314</v>
      </c>
      <c r="B389" t="s">
        <v>37</v>
      </c>
      <c r="C389" t="s">
        <v>36</v>
      </c>
      <c r="D389">
        <v>120000</v>
      </c>
      <c r="E389">
        <v>1</v>
      </c>
      <c r="F389" t="s">
        <v>27</v>
      </c>
      <c r="G389" t="s">
        <v>21</v>
      </c>
      <c r="H389" t="s">
        <v>15</v>
      </c>
      <c r="I389">
        <v>4</v>
      </c>
      <c r="J389" t="s">
        <v>23</v>
      </c>
      <c r="K389" t="s">
        <v>32</v>
      </c>
      <c r="L389">
        <v>46</v>
      </c>
      <c r="M389" t="s">
        <v>46</v>
      </c>
      <c r="N389" t="s">
        <v>15</v>
      </c>
    </row>
    <row r="390" spans="1:14" x14ac:dyDescent="0.35">
      <c r="A390">
        <v>23479</v>
      </c>
      <c r="B390" t="s">
        <v>38</v>
      </c>
      <c r="C390" t="s">
        <v>36</v>
      </c>
      <c r="D390">
        <v>90000</v>
      </c>
      <c r="E390">
        <v>0</v>
      </c>
      <c r="F390" t="s">
        <v>19</v>
      </c>
      <c r="G390" t="s">
        <v>21</v>
      </c>
      <c r="H390" t="s">
        <v>18</v>
      </c>
      <c r="I390">
        <v>2</v>
      </c>
      <c r="J390" t="s">
        <v>16</v>
      </c>
      <c r="K390" t="s">
        <v>32</v>
      </c>
      <c r="L390">
        <v>43</v>
      </c>
      <c r="M390" t="s">
        <v>46</v>
      </c>
      <c r="N390" t="s">
        <v>15</v>
      </c>
    </row>
    <row r="391" spans="1:14" x14ac:dyDescent="0.35">
      <c r="A391">
        <v>23376</v>
      </c>
      <c r="B391" t="s">
        <v>37</v>
      </c>
      <c r="C391" t="s">
        <v>36</v>
      </c>
      <c r="D391">
        <v>70000</v>
      </c>
      <c r="E391">
        <v>1</v>
      </c>
      <c r="F391" t="s">
        <v>13</v>
      </c>
      <c r="G391" t="s">
        <v>21</v>
      </c>
      <c r="H391" t="s">
        <v>15</v>
      </c>
      <c r="I391">
        <v>1</v>
      </c>
      <c r="J391" t="s">
        <v>22</v>
      </c>
      <c r="K391" t="s">
        <v>32</v>
      </c>
      <c r="L391">
        <v>44</v>
      </c>
      <c r="M391" t="s">
        <v>46</v>
      </c>
      <c r="N391" t="s">
        <v>15</v>
      </c>
    </row>
    <row r="392" spans="1:14" x14ac:dyDescent="0.35">
      <c r="A392">
        <v>29094</v>
      </c>
      <c r="B392" t="s">
        <v>37</v>
      </c>
      <c r="C392" t="s">
        <v>36</v>
      </c>
      <c r="D392">
        <v>30000</v>
      </c>
      <c r="E392">
        <v>3</v>
      </c>
      <c r="F392" t="s">
        <v>27</v>
      </c>
      <c r="G392" t="s">
        <v>14</v>
      </c>
      <c r="H392" t="s">
        <v>15</v>
      </c>
      <c r="I392">
        <v>2</v>
      </c>
      <c r="J392" t="s">
        <v>23</v>
      </c>
      <c r="K392" t="s">
        <v>24</v>
      </c>
      <c r="L392">
        <v>54</v>
      </c>
      <c r="M392" t="s">
        <v>46</v>
      </c>
      <c r="N392" t="s">
        <v>15</v>
      </c>
    </row>
    <row r="393" spans="1:14" x14ac:dyDescent="0.35">
      <c r="A393">
        <v>16406</v>
      </c>
      <c r="B393" t="s">
        <v>37</v>
      </c>
      <c r="C393" t="s">
        <v>36</v>
      </c>
      <c r="D393">
        <v>40000</v>
      </c>
      <c r="E393">
        <v>0</v>
      </c>
      <c r="F393" t="s">
        <v>13</v>
      </c>
      <c r="G393" t="s">
        <v>20</v>
      </c>
      <c r="H393" t="s">
        <v>18</v>
      </c>
      <c r="I393">
        <v>0</v>
      </c>
      <c r="J393" t="s">
        <v>16</v>
      </c>
      <c r="K393" t="s">
        <v>17</v>
      </c>
      <c r="L393">
        <v>38</v>
      </c>
      <c r="M393" t="s">
        <v>46</v>
      </c>
      <c r="N393" t="s">
        <v>15</v>
      </c>
    </row>
    <row r="394" spans="1:14" x14ac:dyDescent="0.35">
      <c r="A394">
        <v>20851</v>
      </c>
      <c r="B394" t="s">
        <v>38</v>
      </c>
      <c r="C394" t="s">
        <v>36</v>
      </c>
      <c r="D394">
        <v>20000</v>
      </c>
      <c r="E394">
        <v>0</v>
      </c>
      <c r="F394" t="s">
        <v>19</v>
      </c>
      <c r="G394" t="s">
        <v>25</v>
      </c>
      <c r="H394" t="s">
        <v>18</v>
      </c>
      <c r="I394">
        <v>1</v>
      </c>
      <c r="J394" t="s">
        <v>22</v>
      </c>
      <c r="K394" t="s">
        <v>17</v>
      </c>
      <c r="L394">
        <v>36</v>
      </c>
      <c r="M394" t="s">
        <v>46</v>
      </c>
      <c r="N394" t="s">
        <v>15</v>
      </c>
    </row>
    <row r="395" spans="1:14" x14ac:dyDescent="0.35">
      <c r="A395">
        <v>11896</v>
      </c>
      <c r="B395" t="s">
        <v>37</v>
      </c>
      <c r="C395" t="s">
        <v>36</v>
      </c>
      <c r="D395">
        <v>100000</v>
      </c>
      <c r="E395">
        <v>1</v>
      </c>
      <c r="F395" t="s">
        <v>31</v>
      </c>
      <c r="G395" t="s">
        <v>28</v>
      </c>
      <c r="H395" t="s">
        <v>15</v>
      </c>
      <c r="I395">
        <v>0</v>
      </c>
      <c r="J395" t="s">
        <v>22</v>
      </c>
      <c r="K395" t="s">
        <v>24</v>
      </c>
      <c r="L395">
        <v>36</v>
      </c>
      <c r="M395" t="s">
        <v>46</v>
      </c>
      <c r="N395" t="s">
        <v>15</v>
      </c>
    </row>
    <row r="396" spans="1:14" x14ac:dyDescent="0.35">
      <c r="A396">
        <v>23144</v>
      </c>
      <c r="B396" t="s">
        <v>37</v>
      </c>
      <c r="C396" t="s">
        <v>36</v>
      </c>
      <c r="D396">
        <v>50000</v>
      </c>
      <c r="E396">
        <v>1</v>
      </c>
      <c r="F396" t="s">
        <v>13</v>
      </c>
      <c r="G396" t="s">
        <v>14</v>
      </c>
      <c r="H396" t="s">
        <v>15</v>
      </c>
      <c r="I396">
        <v>0</v>
      </c>
      <c r="J396" t="s">
        <v>16</v>
      </c>
      <c r="K396" t="s">
        <v>32</v>
      </c>
      <c r="L396">
        <v>34</v>
      </c>
      <c r="M396" t="s">
        <v>46</v>
      </c>
      <c r="N396" t="s">
        <v>15</v>
      </c>
    </row>
    <row r="397" spans="1:14" x14ac:dyDescent="0.35">
      <c r="A397">
        <v>26928</v>
      </c>
      <c r="B397" t="s">
        <v>38</v>
      </c>
      <c r="C397" t="s">
        <v>36</v>
      </c>
      <c r="D397">
        <v>30000</v>
      </c>
      <c r="E397">
        <v>1</v>
      </c>
      <c r="F397" t="s">
        <v>13</v>
      </c>
      <c r="G397" t="s">
        <v>20</v>
      </c>
      <c r="H397" t="s">
        <v>15</v>
      </c>
      <c r="I397">
        <v>0</v>
      </c>
      <c r="J397" t="s">
        <v>16</v>
      </c>
      <c r="K397" t="s">
        <v>17</v>
      </c>
      <c r="L397">
        <v>62</v>
      </c>
      <c r="M397" t="s">
        <v>47</v>
      </c>
      <c r="N397" t="s">
        <v>15</v>
      </c>
    </row>
    <row r="398" spans="1:14" x14ac:dyDescent="0.35">
      <c r="A398">
        <v>28207</v>
      </c>
      <c r="B398" t="s">
        <v>37</v>
      </c>
      <c r="C398" t="s">
        <v>36</v>
      </c>
      <c r="D398">
        <v>80000</v>
      </c>
      <c r="E398">
        <v>4</v>
      </c>
      <c r="F398" t="s">
        <v>31</v>
      </c>
      <c r="G398" t="s">
        <v>28</v>
      </c>
      <c r="H398" t="s">
        <v>15</v>
      </c>
      <c r="I398">
        <v>1</v>
      </c>
      <c r="J398" t="s">
        <v>16</v>
      </c>
      <c r="K398" t="s">
        <v>24</v>
      </c>
      <c r="L398">
        <v>36</v>
      </c>
      <c r="M398" t="s">
        <v>46</v>
      </c>
      <c r="N398" t="s">
        <v>15</v>
      </c>
    </row>
    <row r="399" spans="1:14" x14ac:dyDescent="0.35">
      <c r="A399">
        <v>11000</v>
      </c>
      <c r="B399" t="s">
        <v>37</v>
      </c>
      <c r="C399" t="s">
        <v>36</v>
      </c>
      <c r="D399">
        <v>90000</v>
      </c>
      <c r="E399">
        <v>2</v>
      </c>
      <c r="F399" t="s">
        <v>13</v>
      </c>
      <c r="G399" t="s">
        <v>21</v>
      </c>
      <c r="H399" t="s">
        <v>15</v>
      </c>
      <c r="I399">
        <v>0</v>
      </c>
      <c r="J399" t="s">
        <v>26</v>
      </c>
      <c r="K399" t="s">
        <v>24</v>
      </c>
      <c r="L399">
        <v>40</v>
      </c>
      <c r="M399" t="s">
        <v>46</v>
      </c>
      <c r="N399" t="s">
        <v>15</v>
      </c>
    </row>
    <row r="400" spans="1:14" x14ac:dyDescent="0.35">
      <c r="A400">
        <v>28758</v>
      </c>
      <c r="B400" t="s">
        <v>37</v>
      </c>
      <c r="C400" t="s">
        <v>36</v>
      </c>
      <c r="D400">
        <v>40000</v>
      </c>
      <c r="E400">
        <v>2</v>
      </c>
      <c r="F400" t="s">
        <v>19</v>
      </c>
      <c r="G400" t="s">
        <v>20</v>
      </c>
      <c r="H400" t="s">
        <v>15</v>
      </c>
      <c r="I400">
        <v>1</v>
      </c>
      <c r="J400" t="s">
        <v>26</v>
      </c>
      <c r="K400" t="s">
        <v>17</v>
      </c>
      <c r="L400">
        <v>35</v>
      </c>
      <c r="M400" t="s">
        <v>46</v>
      </c>
      <c r="N400" t="s">
        <v>15</v>
      </c>
    </row>
    <row r="401" spans="1:14" x14ac:dyDescent="0.35">
      <c r="A401">
        <v>28102</v>
      </c>
      <c r="B401" t="s">
        <v>37</v>
      </c>
      <c r="C401" t="s">
        <v>36</v>
      </c>
      <c r="D401">
        <v>20000</v>
      </c>
      <c r="E401">
        <v>4</v>
      </c>
      <c r="F401" t="s">
        <v>27</v>
      </c>
      <c r="G401" t="s">
        <v>14</v>
      </c>
      <c r="H401" t="s">
        <v>15</v>
      </c>
      <c r="I401">
        <v>2</v>
      </c>
      <c r="J401" t="s">
        <v>23</v>
      </c>
      <c r="K401" t="s">
        <v>24</v>
      </c>
      <c r="L401">
        <v>58</v>
      </c>
      <c r="M401" t="s">
        <v>47</v>
      </c>
      <c r="N401" t="s">
        <v>15</v>
      </c>
    </row>
    <row r="402" spans="1:14" x14ac:dyDescent="0.35">
      <c r="A402">
        <v>23105</v>
      </c>
      <c r="B402" t="s">
        <v>38</v>
      </c>
      <c r="C402" t="s">
        <v>36</v>
      </c>
      <c r="D402">
        <v>40000</v>
      </c>
      <c r="E402">
        <v>3</v>
      </c>
      <c r="F402" t="s">
        <v>29</v>
      </c>
      <c r="G402" t="s">
        <v>20</v>
      </c>
      <c r="H402" t="s">
        <v>18</v>
      </c>
      <c r="I402">
        <v>2</v>
      </c>
      <c r="J402" t="s">
        <v>23</v>
      </c>
      <c r="K402" t="s">
        <v>24</v>
      </c>
      <c r="L402">
        <v>52</v>
      </c>
      <c r="M402" t="s">
        <v>46</v>
      </c>
      <c r="N402" t="s">
        <v>15</v>
      </c>
    </row>
    <row r="403" spans="1:14" x14ac:dyDescent="0.35">
      <c r="A403">
        <v>18740</v>
      </c>
      <c r="B403" t="s">
        <v>37</v>
      </c>
      <c r="C403" t="s">
        <v>36</v>
      </c>
      <c r="D403">
        <v>80000</v>
      </c>
      <c r="E403">
        <v>5</v>
      </c>
      <c r="F403" t="s">
        <v>13</v>
      </c>
      <c r="G403" t="s">
        <v>21</v>
      </c>
      <c r="H403" t="s">
        <v>18</v>
      </c>
      <c r="I403">
        <v>1</v>
      </c>
      <c r="J403" t="s">
        <v>16</v>
      </c>
      <c r="K403" t="s">
        <v>24</v>
      </c>
      <c r="L403">
        <v>47</v>
      </c>
      <c r="M403" t="s">
        <v>46</v>
      </c>
      <c r="N403" t="s">
        <v>15</v>
      </c>
    </row>
    <row r="404" spans="1:14" x14ac:dyDescent="0.35">
      <c r="A404">
        <v>22976</v>
      </c>
      <c r="B404" t="s">
        <v>38</v>
      </c>
      <c r="C404" t="s">
        <v>36</v>
      </c>
      <c r="D404">
        <v>40000</v>
      </c>
      <c r="E404">
        <v>0</v>
      </c>
      <c r="F404" t="s">
        <v>27</v>
      </c>
      <c r="G404" t="s">
        <v>14</v>
      </c>
      <c r="H404" t="s">
        <v>18</v>
      </c>
      <c r="I404">
        <v>2</v>
      </c>
      <c r="J404" t="s">
        <v>16</v>
      </c>
      <c r="K404" t="s">
        <v>32</v>
      </c>
      <c r="L404">
        <v>28</v>
      </c>
      <c r="M404" t="s">
        <v>48</v>
      </c>
      <c r="N404" t="s">
        <v>15</v>
      </c>
    </row>
    <row r="405" spans="1:14" x14ac:dyDescent="0.35">
      <c r="A405">
        <v>17352</v>
      </c>
      <c r="B405" t="s">
        <v>37</v>
      </c>
      <c r="C405" t="s">
        <v>36</v>
      </c>
      <c r="D405">
        <v>50000</v>
      </c>
      <c r="E405">
        <v>2</v>
      </c>
      <c r="F405" t="s">
        <v>31</v>
      </c>
      <c r="G405" t="s">
        <v>28</v>
      </c>
      <c r="H405" t="s">
        <v>15</v>
      </c>
      <c r="I405">
        <v>1</v>
      </c>
      <c r="J405" t="s">
        <v>23</v>
      </c>
      <c r="K405" t="s">
        <v>24</v>
      </c>
      <c r="L405">
        <v>64</v>
      </c>
      <c r="M405" t="s">
        <v>47</v>
      </c>
      <c r="N405" t="s">
        <v>15</v>
      </c>
    </row>
    <row r="406" spans="1:14" x14ac:dyDescent="0.35">
      <c r="A406">
        <v>14154</v>
      </c>
      <c r="B406" t="s">
        <v>37</v>
      </c>
      <c r="C406" t="s">
        <v>36</v>
      </c>
      <c r="D406">
        <v>30000</v>
      </c>
      <c r="E406">
        <v>0</v>
      </c>
      <c r="F406" t="s">
        <v>13</v>
      </c>
      <c r="G406" t="s">
        <v>20</v>
      </c>
      <c r="H406" t="s">
        <v>15</v>
      </c>
      <c r="I406">
        <v>0</v>
      </c>
      <c r="J406" t="s">
        <v>16</v>
      </c>
      <c r="K406" t="s">
        <v>17</v>
      </c>
      <c r="L406">
        <v>35</v>
      </c>
      <c r="M406" t="s">
        <v>46</v>
      </c>
      <c r="N406" t="s">
        <v>15</v>
      </c>
    </row>
    <row r="407" spans="1:14" x14ac:dyDescent="0.35">
      <c r="A407">
        <v>19133</v>
      </c>
      <c r="B407" t="s">
        <v>38</v>
      </c>
      <c r="C407" t="s">
        <v>36</v>
      </c>
      <c r="D407">
        <v>50000</v>
      </c>
      <c r="E407">
        <v>2</v>
      </c>
      <c r="F407" t="s">
        <v>13</v>
      </c>
      <c r="G407" t="s">
        <v>14</v>
      </c>
      <c r="H407" t="s">
        <v>15</v>
      </c>
      <c r="I407">
        <v>1</v>
      </c>
      <c r="J407" t="s">
        <v>22</v>
      </c>
      <c r="K407" t="s">
        <v>32</v>
      </c>
      <c r="L407">
        <v>38</v>
      </c>
      <c r="M407" t="s">
        <v>46</v>
      </c>
      <c r="N407" t="s">
        <v>15</v>
      </c>
    </row>
    <row r="408" spans="1:14" x14ac:dyDescent="0.35">
      <c r="A408">
        <v>20228</v>
      </c>
      <c r="B408" t="s">
        <v>37</v>
      </c>
      <c r="C408" t="s">
        <v>36</v>
      </c>
      <c r="D408">
        <v>100000</v>
      </c>
      <c r="E408">
        <v>0</v>
      </c>
      <c r="F408" t="s">
        <v>31</v>
      </c>
      <c r="G408" t="s">
        <v>28</v>
      </c>
      <c r="H408" t="s">
        <v>15</v>
      </c>
      <c r="I408">
        <v>0</v>
      </c>
      <c r="J408" t="s">
        <v>22</v>
      </c>
      <c r="K408" t="s">
        <v>24</v>
      </c>
      <c r="L408">
        <v>40</v>
      </c>
      <c r="M408" t="s">
        <v>46</v>
      </c>
      <c r="N408" t="s">
        <v>15</v>
      </c>
    </row>
    <row r="409" spans="1:14" x14ac:dyDescent="0.35">
      <c r="A409">
        <v>22930</v>
      </c>
      <c r="B409" t="s">
        <v>37</v>
      </c>
      <c r="C409" t="s">
        <v>36</v>
      </c>
      <c r="D409">
        <v>90000</v>
      </c>
      <c r="E409">
        <v>4</v>
      </c>
      <c r="F409" t="s">
        <v>13</v>
      </c>
      <c r="G409" t="s">
        <v>21</v>
      </c>
      <c r="H409" t="s">
        <v>15</v>
      </c>
      <c r="I409">
        <v>0</v>
      </c>
      <c r="J409" t="s">
        <v>26</v>
      </c>
      <c r="K409" t="s">
        <v>24</v>
      </c>
      <c r="L409">
        <v>38</v>
      </c>
      <c r="M409" t="s">
        <v>46</v>
      </c>
      <c r="N409" t="s">
        <v>15</v>
      </c>
    </row>
    <row r="410" spans="1:14" x14ac:dyDescent="0.35">
      <c r="A410">
        <v>23780</v>
      </c>
      <c r="B410" t="s">
        <v>38</v>
      </c>
      <c r="C410" t="s">
        <v>36</v>
      </c>
      <c r="D410">
        <v>40000</v>
      </c>
      <c r="E410">
        <v>2</v>
      </c>
      <c r="F410" t="s">
        <v>19</v>
      </c>
      <c r="G410" t="s">
        <v>20</v>
      </c>
      <c r="H410" t="s">
        <v>18</v>
      </c>
      <c r="I410">
        <v>2</v>
      </c>
      <c r="J410" t="s">
        <v>16</v>
      </c>
      <c r="K410" t="s">
        <v>17</v>
      </c>
      <c r="L410">
        <v>36</v>
      </c>
      <c r="M410" t="s">
        <v>46</v>
      </c>
      <c r="N410" t="s">
        <v>15</v>
      </c>
    </row>
    <row r="411" spans="1:14" x14ac:dyDescent="0.35">
      <c r="A411">
        <v>29106</v>
      </c>
      <c r="B411" t="s">
        <v>38</v>
      </c>
      <c r="C411" t="s">
        <v>36</v>
      </c>
      <c r="D411">
        <v>40000</v>
      </c>
      <c r="E411">
        <v>0</v>
      </c>
      <c r="F411" t="s">
        <v>27</v>
      </c>
      <c r="G411" t="s">
        <v>14</v>
      </c>
      <c r="H411" t="s">
        <v>18</v>
      </c>
      <c r="I411">
        <v>2</v>
      </c>
      <c r="J411" t="s">
        <v>26</v>
      </c>
      <c r="K411" t="s">
        <v>32</v>
      </c>
      <c r="L411">
        <v>31</v>
      </c>
      <c r="M411" t="s">
        <v>46</v>
      </c>
      <c r="N411" t="s">
        <v>15</v>
      </c>
    </row>
    <row r="412" spans="1:14" x14ac:dyDescent="0.35">
      <c r="A412">
        <v>13066</v>
      </c>
      <c r="B412" t="s">
        <v>38</v>
      </c>
      <c r="C412" t="s">
        <v>36</v>
      </c>
      <c r="D412">
        <v>30000</v>
      </c>
      <c r="E412">
        <v>0</v>
      </c>
      <c r="F412" t="s">
        <v>27</v>
      </c>
      <c r="G412" t="s">
        <v>14</v>
      </c>
      <c r="H412" t="s">
        <v>18</v>
      </c>
      <c r="I412">
        <v>2</v>
      </c>
      <c r="J412" t="s">
        <v>26</v>
      </c>
      <c r="K412" t="s">
        <v>32</v>
      </c>
      <c r="L412">
        <v>31</v>
      </c>
      <c r="M412" t="s">
        <v>46</v>
      </c>
      <c r="N412" t="s">
        <v>15</v>
      </c>
    </row>
    <row r="413" spans="1:14" x14ac:dyDescent="0.35">
      <c r="A413">
        <v>14284</v>
      </c>
      <c r="B413" t="s">
        <v>38</v>
      </c>
      <c r="C413" t="s">
        <v>36</v>
      </c>
      <c r="D413">
        <v>60000</v>
      </c>
      <c r="E413">
        <v>0</v>
      </c>
      <c r="F413" t="s">
        <v>19</v>
      </c>
      <c r="G413" t="s">
        <v>21</v>
      </c>
      <c r="H413" t="s">
        <v>18</v>
      </c>
      <c r="I413">
        <v>2</v>
      </c>
      <c r="J413" t="s">
        <v>26</v>
      </c>
      <c r="K413" t="s">
        <v>32</v>
      </c>
      <c r="L413">
        <v>32</v>
      </c>
      <c r="M413" t="s">
        <v>46</v>
      </c>
      <c r="N413" t="s">
        <v>15</v>
      </c>
    </row>
    <row r="414" spans="1:14" x14ac:dyDescent="0.35">
      <c r="A414">
        <v>18160</v>
      </c>
      <c r="B414" t="s">
        <v>37</v>
      </c>
      <c r="C414" t="s">
        <v>36</v>
      </c>
      <c r="D414">
        <v>130000</v>
      </c>
      <c r="E414">
        <v>3</v>
      </c>
      <c r="F414" t="s">
        <v>27</v>
      </c>
      <c r="G414" t="s">
        <v>21</v>
      </c>
      <c r="H414" t="s">
        <v>15</v>
      </c>
      <c r="I414">
        <v>4</v>
      </c>
      <c r="J414" t="s">
        <v>23</v>
      </c>
      <c r="K414" t="s">
        <v>17</v>
      </c>
      <c r="L414">
        <v>51</v>
      </c>
      <c r="M414" t="s">
        <v>46</v>
      </c>
      <c r="N414" t="s">
        <v>15</v>
      </c>
    </row>
    <row r="415" spans="1:14" x14ac:dyDescent="0.35">
      <c r="A415">
        <v>18949</v>
      </c>
      <c r="B415" t="s">
        <v>38</v>
      </c>
      <c r="C415" t="s">
        <v>36</v>
      </c>
      <c r="D415">
        <v>70000</v>
      </c>
      <c r="E415">
        <v>0</v>
      </c>
      <c r="F415" t="s">
        <v>31</v>
      </c>
      <c r="G415" t="s">
        <v>28</v>
      </c>
      <c r="H415" t="s">
        <v>15</v>
      </c>
      <c r="I415">
        <v>2</v>
      </c>
      <c r="J415" t="s">
        <v>23</v>
      </c>
      <c r="K415" t="s">
        <v>32</v>
      </c>
      <c r="L415">
        <v>74</v>
      </c>
      <c r="M415" t="s">
        <v>47</v>
      </c>
      <c r="N415" t="s">
        <v>15</v>
      </c>
    </row>
    <row r="416" spans="1:14" x14ac:dyDescent="0.35">
      <c r="A416">
        <v>29255</v>
      </c>
      <c r="B416" t="s">
        <v>38</v>
      </c>
      <c r="C416" t="s">
        <v>36</v>
      </c>
      <c r="D416">
        <v>80000</v>
      </c>
      <c r="E416">
        <v>3</v>
      </c>
      <c r="F416" t="s">
        <v>19</v>
      </c>
      <c r="G416" t="s">
        <v>21</v>
      </c>
      <c r="H416" t="s">
        <v>18</v>
      </c>
      <c r="I416">
        <v>1</v>
      </c>
      <c r="J416" t="s">
        <v>26</v>
      </c>
      <c r="K416" t="s">
        <v>32</v>
      </c>
      <c r="L416">
        <v>51</v>
      </c>
      <c r="M416" t="s">
        <v>46</v>
      </c>
      <c r="N416" t="s">
        <v>15</v>
      </c>
    </row>
    <row r="417" spans="1:14" x14ac:dyDescent="0.35">
      <c r="A417">
        <v>17848</v>
      </c>
      <c r="B417" t="s">
        <v>38</v>
      </c>
      <c r="C417" t="s">
        <v>36</v>
      </c>
      <c r="D417">
        <v>30000</v>
      </c>
      <c r="E417">
        <v>0</v>
      </c>
      <c r="F417" t="s">
        <v>19</v>
      </c>
      <c r="G417" t="s">
        <v>20</v>
      </c>
      <c r="H417" t="s">
        <v>18</v>
      </c>
      <c r="I417">
        <v>1</v>
      </c>
      <c r="J417" t="s">
        <v>22</v>
      </c>
      <c r="K417" t="s">
        <v>17</v>
      </c>
      <c r="L417">
        <v>31</v>
      </c>
      <c r="M417" t="s">
        <v>46</v>
      </c>
      <c r="N417" t="s">
        <v>15</v>
      </c>
    </row>
    <row r="418" spans="1:14" x14ac:dyDescent="0.35">
      <c r="A418">
        <v>25651</v>
      </c>
      <c r="B418" t="s">
        <v>37</v>
      </c>
      <c r="C418" t="s">
        <v>36</v>
      </c>
      <c r="D418">
        <v>40000</v>
      </c>
      <c r="E418">
        <v>1</v>
      </c>
      <c r="F418" t="s">
        <v>13</v>
      </c>
      <c r="G418" t="s">
        <v>14</v>
      </c>
      <c r="H418" t="s">
        <v>18</v>
      </c>
      <c r="I418">
        <v>0</v>
      </c>
      <c r="J418" t="s">
        <v>16</v>
      </c>
      <c r="K418" t="s">
        <v>17</v>
      </c>
      <c r="L418">
        <v>43</v>
      </c>
      <c r="M418" t="s">
        <v>46</v>
      </c>
      <c r="N418" t="s">
        <v>15</v>
      </c>
    </row>
    <row r="419" spans="1:14" x14ac:dyDescent="0.35">
      <c r="A419">
        <v>27878</v>
      </c>
      <c r="B419" t="s">
        <v>38</v>
      </c>
      <c r="C419" t="s">
        <v>36</v>
      </c>
      <c r="D419">
        <v>20000</v>
      </c>
      <c r="E419">
        <v>0</v>
      </c>
      <c r="F419" t="s">
        <v>19</v>
      </c>
      <c r="G419" t="s">
        <v>25</v>
      </c>
      <c r="H419" t="s">
        <v>18</v>
      </c>
      <c r="I419">
        <v>0</v>
      </c>
      <c r="J419" t="s">
        <v>16</v>
      </c>
      <c r="K419" t="s">
        <v>24</v>
      </c>
      <c r="L419">
        <v>28</v>
      </c>
      <c r="M419" t="s">
        <v>48</v>
      </c>
      <c r="N419" t="s">
        <v>15</v>
      </c>
    </row>
    <row r="420" spans="1:14" x14ac:dyDescent="0.35">
      <c r="A420">
        <v>13572</v>
      </c>
      <c r="B420" t="s">
        <v>38</v>
      </c>
      <c r="C420" t="s">
        <v>36</v>
      </c>
      <c r="D420">
        <v>10000</v>
      </c>
      <c r="E420">
        <v>3</v>
      </c>
      <c r="F420" t="s">
        <v>27</v>
      </c>
      <c r="G420" t="s">
        <v>25</v>
      </c>
      <c r="H420" t="s">
        <v>15</v>
      </c>
      <c r="I420">
        <v>0</v>
      </c>
      <c r="J420" t="s">
        <v>16</v>
      </c>
      <c r="K420" t="s">
        <v>17</v>
      </c>
      <c r="L420">
        <v>37</v>
      </c>
      <c r="M420" t="s">
        <v>46</v>
      </c>
      <c r="N420" t="s">
        <v>15</v>
      </c>
    </row>
    <row r="421" spans="1:14" x14ac:dyDescent="0.35">
      <c r="A421">
        <v>26354</v>
      </c>
      <c r="B421" t="s">
        <v>38</v>
      </c>
      <c r="C421" t="s">
        <v>36</v>
      </c>
      <c r="D421">
        <v>40000</v>
      </c>
      <c r="E421">
        <v>0</v>
      </c>
      <c r="F421" t="s">
        <v>31</v>
      </c>
      <c r="G421" t="s">
        <v>20</v>
      </c>
      <c r="H421" t="s">
        <v>18</v>
      </c>
      <c r="I421">
        <v>0</v>
      </c>
      <c r="J421" t="s">
        <v>16</v>
      </c>
      <c r="K421" t="s">
        <v>17</v>
      </c>
      <c r="L421">
        <v>38</v>
      </c>
      <c r="M421" t="s">
        <v>46</v>
      </c>
      <c r="N421" t="s">
        <v>15</v>
      </c>
    </row>
    <row r="422" spans="1:14" x14ac:dyDescent="0.35">
      <c r="A422">
        <v>17858</v>
      </c>
      <c r="B422" t="s">
        <v>37</v>
      </c>
      <c r="C422" t="s">
        <v>36</v>
      </c>
      <c r="D422">
        <v>40000</v>
      </c>
      <c r="E422">
        <v>4</v>
      </c>
      <c r="F422" t="s">
        <v>27</v>
      </c>
      <c r="G422" t="s">
        <v>14</v>
      </c>
      <c r="H422" t="s">
        <v>15</v>
      </c>
      <c r="I422">
        <v>2</v>
      </c>
      <c r="J422" t="s">
        <v>22</v>
      </c>
      <c r="K422" t="s">
        <v>32</v>
      </c>
      <c r="L422">
        <v>44</v>
      </c>
      <c r="M422" t="s">
        <v>46</v>
      </c>
      <c r="N422" t="s">
        <v>15</v>
      </c>
    </row>
    <row r="423" spans="1:14" x14ac:dyDescent="0.35">
      <c r="A423">
        <v>25184</v>
      </c>
      <c r="B423" t="s">
        <v>38</v>
      </c>
      <c r="C423" t="s">
        <v>36</v>
      </c>
      <c r="D423">
        <v>110000</v>
      </c>
      <c r="E423">
        <v>1</v>
      </c>
      <c r="F423" t="s">
        <v>19</v>
      </c>
      <c r="G423" t="s">
        <v>21</v>
      </c>
      <c r="H423" t="s">
        <v>15</v>
      </c>
      <c r="I423">
        <v>4</v>
      </c>
      <c r="J423" t="s">
        <v>23</v>
      </c>
      <c r="K423" t="s">
        <v>32</v>
      </c>
      <c r="L423">
        <v>45</v>
      </c>
      <c r="M423" t="s">
        <v>46</v>
      </c>
      <c r="N423" t="s">
        <v>15</v>
      </c>
    </row>
    <row r="424" spans="1:14" x14ac:dyDescent="0.35">
      <c r="A424">
        <v>12332</v>
      </c>
      <c r="B424" t="s">
        <v>37</v>
      </c>
      <c r="C424" t="s">
        <v>36</v>
      </c>
      <c r="D424">
        <v>90000</v>
      </c>
      <c r="E424">
        <v>4</v>
      </c>
      <c r="F424" t="s">
        <v>27</v>
      </c>
      <c r="G424" t="s">
        <v>28</v>
      </c>
      <c r="H424" t="s">
        <v>15</v>
      </c>
      <c r="I424">
        <v>3</v>
      </c>
      <c r="J424" t="s">
        <v>23</v>
      </c>
      <c r="K424" t="s">
        <v>17</v>
      </c>
      <c r="L424">
        <v>58</v>
      </c>
      <c r="M424" t="s">
        <v>47</v>
      </c>
      <c r="N424" t="s">
        <v>15</v>
      </c>
    </row>
    <row r="425" spans="1:14" x14ac:dyDescent="0.35">
      <c r="A425">
        <v>13082</v>
      </c>
      <c r="B425" t="s">
        <v>38</v>
      </c>
      <c r="C425" t="s">
        <v>36</v>
      </c>
      <c r="D425">
        <v>130000</v>
      </c>
      <c r="E425">
        <v>0</v>
      </c>
      <c r="F425" t="s">
        <v>31</v>
      </c>
      <c r="G425" t="s">
        <v>28</v>
      </c>
      <c r="H425" t="s">
        <v>15</v>
      </c>
      <c r="I425">
        <v>0</v>
      </c>
      <c r="J425" t="s">
        <v>22</v>
      </c>
      <c r="K425" t="s">
        <v>24</v>
      </c>
      <c r="L425">
        <v>48</v>
      </c>
      <c r="M425" t="s">
        <v>46</v>
      </c>
      <c r="N425" t="s">
        <v>15</v>
      </c>
    </row>
    <row r="426" spans="1:14" x14ac:dyDescent="0.35">
      <c r="A426">
        <v>13687</v>
      </c>
      <c r="B426" t="s">
        <v>37</v>
      </c>
      <c r="C426" t="s">
        <v>36</v>
      </c>
      <c r="D426">
        <v>40000</v>
      </c>
      <c r="E426">
        <v>1</v>
      </c>
      <c r="F426" t="s">
        <v>13</v>
      </c>
      <c r="G426" t="s">
        <v>14</v>
      </c>
      <c r="H426" t="s">
        <v>15</v>
      </c>
      <c r="I426">
        <v>1</v>
      </c>
      <c r="J426" t="s">
        <v>16</v>
      </c>
      <c r="K426" t="s">
        <v>17</v>
      </c>
      <c r="L426">
        <v>33</v>
      </c>
      <c r="M426" t="s">
        <v>46</v>
      </c>
      <c r="N426" t="s">
        <v>15</v>
      </c>
    </row>
    <row r="427" spans="1:14" x14ac:dyDescent="0.35">
      <c r="A427">
        <v>17310</v>
      </c>
      <c r="B427" t="s">
        <v>37</v>
      </c>
      <c r="C427" t="s">
        <v>36</v>
      </c>
      <c r="D427">
        <v>60000</v>
      </c>
      <c r="E427">
        <v>1</v>
      </c>
      <c r="F427" t="s">
        <v>19</v>
      </c>
      <c r="G427" t="s">
        <v>14</v>
      </c>
      <c r="H427" t="s">
        <v>15</v>
      </c>
      <c r="I427">
        <v>1</v>
      </c>
      <c r="J427" t="s">
        <v>16</v>
      </c>
      <c r="K427" t="s">
        <v>24</v>
      </c>
      <c r="L427">
        <v>45</v>
      </c>
      <c r="M427" t="s">
        <v>46</v>
      </c>
      <c r="N427" t="s">
        <v>15</v>
      </c>
    </row>
    <row r="428" spans="1:14" x14ac:dyDescent="0.35">
      <c r="A428">
        <v>16890</v>
      </c>
      <c r="B428" t="s">
        <v>37</v>
      </c>
      <c r="C428" t="s">
        <v>36</v>
      </c>
      <c r="D428">
        <v>60000</v>
      </c>
      <c r="E428">
        <v>3</v>
      </c>
      <c r="F428" t="s">
        <v>29</v>
      </c>
      <c r="G428" t="s">
        <v>14</v>
      </c>
      <c r="H428" t="s">
        <v>15</v>
      </c>
      <c r="I428">
        <v>2</v>
      </c>
      <c r="J428" t="s">
        <v>23</v>
      </c>
      <c r="K428" t="s">
        <v>32</v>
      </c>
      <c r="L428">
        <v>52</v>
      </c>
      <c r="M428" t="s">
        <v>46</v>
      </c>
      <c r="N428" t="s">
        <v>15</v>
      </c>
    </row>
    <row r="429" spans="1:14" x14ac:dyDescent="0.35">
      <c r="A429">
        <v>12510</v>
      </c>
      <c r="B429" t="s">
        <v>37</v>
      </c>
      <c r="C429" t="s">
        <v>36</v>
      </c>
      <c r="D429">
        <v>40000</v>
      </c>
      <c r="E429">
        <v>1</v>
      </c>
      <c r="F429" t="s">
        <v>13</v>
      </c>
      <c r="G429" t="s">
        <v>14</v>
      </c>
      <c r="H429" t="s">
        <v>15</v>
      </c>
      <c r="I429">
        <v>1</v>
      </c>
      <c r="J429" t="s">
        <v>16</v>
      </c>
      <c r="K429" t="s">
        <v>17</v>
      </c>
      <c r="L429">
        <v>43</v>
      </c>
      <c r="M429" t="s">
        <v>46</v>
      </c>
      <c r="N429" t="s">
        <v>15</v>
      </c>
    </row>
    <row r="430" spans="1:14" x14ac:dyDescent="0.35">
      <c r="A430">
        <v>17458</v>
      </c>
      <c r="B430" t="s">
        <v>38</v>
      </c>
      <c r="C430" t="s">
        <v>36</v>
      </c>
      <c r="D430">
        <v>70000</v>
      </c>
      <c r="E430">
        <v>3</v>
      </c>
      <c r="F430" t="s">
        <v>27</v>
      </c>
      <c r="G430" t="s">
        <v>21</v>
      </c>
      <c r="H430" t="s">
        <v>15</v>
      </c>
      <c r="I430">
        <v>0</v>
      </c>
      <c r="J430" t="s">
        <v>23</v>
      </c>
      <c r="K430" t="s">
        <v>32</v>
      </c>
      <c r="L430">
        <v>52</v>
      </c>
      <c r="M430" t="s">
        <v>46</v>
      </c>
      <c r="N430" t="s">
        <v>15</v>
      </c>
    </row>
    <row r="431" spans="1:14" x14ac:dyDescent="0.35">
      <c r="A431">
        <v>20000</v>
      </c>
      <c r="B431" t="s">
        <v>37</v>
      </c>
      <c r="C431" t="s">
        <v>36</v>
      </c>
      <c r="D431">
        <v>60000</v>
      </c>
      <c r="E431">
        <v>1</v>
      </c>
      <c r="F431" t="s">
        <v>31</v>
      </c>
      <c r="G431" t="s">
        <v>21</v>
      </c>
      <c r="H431" t="s">
        <v>15</v>
      </c>
      <c r="I431">
        <v>0</v>
      </c>
      <c r="J431" t="s">
        <v>16</v>
      </c>
      <c r="K431" t="s">
        <v>32</v>
      </c>
      <c r="L431">
        <v>35</v>
      </c>
      <c r="M431" t="s">
        <v>46</v>
      </c>
      <c r="N431" t="s">
        <v>15</v>
      </c>
    </row>
    <row r="432" spans="1:14" x14ac:dyDescent="0.35">
      <c r="A432">
        <v>18858</v>
      </c>
      <c r="B432" t="s">
        <v>38</v>
      </c>
      <c r="C432" t="s">
        <v>36</v>
      </c>
      <c r="D432">
        <v>60000</v>
      </c>
      <c r="E432">
        <v>2</v>
      </c>
      <c r="F432" t="s">
        <v>29</v>
      </c>
      <c r="G432" t="s">
        <v>14</v>
      </c>
      <c r="H432" t="s">
        <v>15</v>
      </c>
      <c r="I432">
        <v>2</v>
      </c>
      <c r="J432" t="s">
        <v>23</v>
      </c>
      <c r="K432" t="s">
        <v>32</v>
      </c>
      <c r="L432">
        <v>52</v>
      </c>
      <c r="M432" t="s">
        <v>46</v>
      </c>
      <c r="N432" t="s">
        <v>15</v>
      </c>
    </row>
    <row r="433" spans="1:14" x14ac:dyDescent="0.35">
      <c r="A433">
        <v>20977</v>
      </c>
      <c r="B433" t="s">
        <v>37</v>
      </c>
      <c r="C433" t="s">
        <v>36</v>
      </c>
      <c r="D433">
        <v>20000</v>
      </c>
      <c r="E433">
        <v>1</v>
      </c>
      <c r="F433" t="s">
        <v>13</v>
      </c>
      <c r="G433" t="s">
        <v>20</v>
      </c>
      <c r="H433" t="s">
        <v>15</v>
      </c>
      <c r="I433">
        <v>0</v>
      </c>
      <c r="J433" t="s">
        <v>16</v>
      </c>
      <c r="K433" t="s">
        <v>17</v>
      </c>
      <c r="L433">
        <v>64</v>
      </c>
      <c r="M433" t="s">
        <v>47</v>
      </c>
      <c r="N433" t="s">
        <v>15</v>
      </c>
    </row>
    <row r="434" spans="1:14" x14ac:dyDescent="0.35">
      <c r="A434">
        <v>18140</v>
      </c>
      <c r="B434" t="s">
        <v>37</v>
      </c>
      <c r="C434" t="s">
        <v>36</v>
      </c>
      <c r="D434">
        <v>130000</v>
      </c>
      <c r="E434">
        <v>3</v>
      </c>
      <c r="F434" t="s">
        <v>19</v>
      </c>
      <c r="G434" t="s">
        <v>21</v>
      </c>
      <c r="H434" t="s">
        <v>18</v>
      </c>
      <c r="I434">
        <v>3</v>
      </c>
      <c r="J434" t="s">
        <v>23</v>
      </c>
      <c r="K434" t="s">
        <v>17</v>
      </c>
      <c r="L434">
        <v>51</v>
      </c>
      <c r="M434" t="s">
        <v>46</v>
      </c>
      <c r="N434" t="s">
        <v>15</v>
      </c>
    </row>
    <row r="435" spans="1:14" x14ac:dyDescent="0.35">
      <c r="A435">
        <v>28997</v>
      </c>
      <c r="B435" t="s">
        <v>38</v>
      </c>
      <c r="C435" t="s">
        <v>36</v>
      </c>
      <c r="D435">
        <v>40000</v>
      </c>
      <c r="E435">
        <v>2</v>
      </c>
      <c r="F435" t="s">
        <v>27</v>
      </c>
      <c r="G435" t="s">
        <v>21</v>
      </c>
      <c r="H435" t="s">
        <v>18</v>
      </c>
      <c r="I435">
        <v>1</v>
      </c>
      <c r="J435" t="s">
        <v>22</v>
      </c>
      <c r="K435" t="s">
        <v>32</v>
      </c>
      <c r="L435">
        <v>58</v>
      </c>
      <c r="M435" t="s">
        <v>47</v>
      </c>
      <c r="N435" t="s">
        <v>15</v>
      </c>
    </row>
    <row r="436" spans="1:14" x14ac:dyDescent="0.35">
      <c r="A436">
        <v>13620</v>
      </c>
      <c r="B436" t="s">
        <v>38</v>
      </c>
      <c r="C436" t="s">
        <v>36</v>
      </c>
      <c r="D436">
        <v>70000</v>
      </c>
      <c r="E436">
        <v>0</v>
      </c>
      <c r="F436" t="s">
        <v>13</v>
      </c>
      <c r="G436" t="s">
        <v>21</v>
      </c>
      <c r="H436" t="s">
        <v>18</v>
      </c>
      <c r="I436">
        <v>3</v>
      </c>
      <c r="J436" t="s">
        <v>30</v>
      </c>
      <c r="K436" t="s">
        <v>24</v>
      </c>
      <c r="L436">
        <v>30</v>
      </c>
      <c r="M436" t="s">
        <v>48</v>
      </c>
      <c r="N436" t="s">
        <v>15</v>
      </c>
    </row>
    <row r="437" spans="1:14" x14ac:dyDescent="0.35">
      <c r="A437">
        <v>18545</v>
      </c>
      <c r="B437" t="s">
        <v>37</v>
      </c>
      <c r="C437" t="s">
        <v>36</v>
      </c>
      <c r="D437">
        <v>40000</v>
      </c>
      <c r="E437">
        <v>4</v>
      </c>
      <c r="F437" t="s">
        <v>27</v>
      </c>
      <c r="G437" t="s">
        <v>21</v>
      </c>
      <c r="H437" t="s">
        <v>18</v>
      </c>
      <c r="I437">
        <v>2</v>
      </c>
      <c r="J437" t="s">
        <v>30</v>
      </c>
      <c r="K437" t="s">
        <v>32</v>
      </c>
      <c r="L437">
        <v>61</v>
      </c>
      <c r="M437" t="s">
        <v>47</v>
      </c>
      <c r="N437" t="s">
        <v>15</v>
      </c>
    </row>
    <row r="438" spans="1:14" x14ac:dyDescent="0.35">
      <c r="A438">
        <v>17978</v>
      </c>
      <c r="B438" t="s">
        <v>37</v>
      </c>
      <c r="C438" t="s">
        <v>36</v>
      </c>
      <c r="D438">
        <v>40000</v>
      </c>
      <c r="E438">
        <v>0</v>
      </c>
      <c r="F438" t="s">
        <v>31</v>
      </c>
      <c r="G438" t="s">
        <v>20</v>
      </c>
      <c r="H438" t="s">
        <v>15</v>
      </c>
      <c r="I438">
        <v>0</v>
      </c>
      <c r="J438" t="s">
        <v>16</v>
      </c>
      <c r="K438" t="s">
        <v>17</v>
      </c>
      <c r="L438">
        <v>37</v>
      </c>
      <c r="M438" t="s">
        <v>46</v>
      </c>
      <c r="N438" t="s">
        <v>15</v>
      </c>
    </row>
    <row r="439" spans="1:14" x14ac:dyDescent="0.35">
      <c r="A439">
        <v>15194</v>
      </c>
      <c r="B439" t="s">
        <v>38</v>
      </c>
      <c r="C439" t="s">
        <v>36</v>
      </c>
      <c r="D439">
        <v>120000</v>
      </c>
      <c r="E439">
        <v>2</v>
      </c>
      <c r="F439" t="s">
        <v>13</v>
      </c>
      <c r="G439" t="s">
        <v>28</v>
      </c>
      <c r="H439" t="s">
        <v>18</v>
      </c>
      <c r="I439">
        <v>3</v>
      </c>
      <c r="J439" t="s">
        <v>16</v>
      </c>
      <c r="K439" t="s">
        <v>32</v>
      </c>
      <c r="L439">
        <v>39</v>
      </c>
      <c r="M439" t="s">
        <v>46</v>
      </c>
      <c r="N439" t="s">
        <v>15</v>
      </c>
    </row>
    <row r="440" spans="1:14" x14ac:dyDescent="0.35">
      <c r="A440">
        <v>28667</v>
      </c>
      <c r="B440" t="s">
        <v>38</v>
      </c>
      <c r="C440" t="s">
        <v>36</v>
      </c>
      <c r="D440">
        <v>70000</v>
      </c>
      <c r="E440">
        <v>2</v>
      </c>
      <c r="F440" t="s">
        <v>13</v>
      </c>
      <c r="G440" t="s">
        <v>14</v>
      </c>
      <c r="H440" t="s">
        <v>18</v>
      </c>
      <c r="I440">
        <v>1</v>
      </c>
      <c r="J440" t="s">
        <v>16</v>
      </c>
      <c r="K440" t="s">
        <v>32</v>
      </c>
      <c r="L440">
        <v>37</v>
      </c>
      <c r="M440" t="s">
        <v>46</v>
      </c>
      <c r="N440" t="s">
        <v>15</v>
      </c>
    </row>
    <row r="441" spans="1:14" x14ac:dyDescent="0.35">
      <c r="A441">
        <v>14926</v>
      </c>
      <c r="B441" t="s">
        <v>37</v>
      </c>
      <c r="C441" t="s">
        <v>36</v>
      </c>
      <c r="D441">
        <v>30000</v>
      </c>
      <c r="E441">
        <v>1</v>
      </c>
      <c r="F441" t="s">
        <v>13</v>
      </c>
      <c r="G441" t="s">
        <v>20</v>
      </c>
      <c r="H441" t="s">
        <v>15</v>
      </c>
      <c r="I441">
        <v>0</v>
      </c>
      <c r="J441" t="s">
        <v>16</v>
      </c>
      <c r="K441" t="s">
        <v>17</v>
      </c>
      <c r="L441">
        <v>38</v>
      </c>
      <c r="M441" t="s">
        <v>46</v>
      </c>
      <c r="N441" t="s">
        <v>15</v>
      </c>
    </row>
    <row r="442" spans="1:14" x14ac:dyDescent="0.35">
      <c r="A442">
        <v>16163</v>
      </c>
      <c r="B442" t="s">
        <v>38</v>
      </c>
      <c r="C442" t="s">
        <v>36</v>
      </c>
      <c r="D442">
        <v>60000</v>
      </c>
      <c r="E442">
        <v>2</v>
      </c>
      <c r="F442" t="s">
        <v>13</v>
      </c>
      <c r="G442" t="s">
        <v>21</v>
      </c>
      <c r="H442" t="s">
        <v>15</v>
      </c>
      <c r="I442">
        <v>1</v>
      </c>
      <c r="J442" t="s">
        <v>22</v>
      </c>
      <c r="K442" t="s">
        <v>24</v>
      </c>
      <c r="L442">
        <v>38</v>
      </c>
      <c r="M442" t="s">
        <v>46</v>
      </c>
      <c r="N442" t="s">
        <v>15</v>
      </c>
    </row>
    <row r="443" spans="1:14" x14ac:dyDescent="0.35">
      <c r="A443">
        <v>23378</v>
      </c>
      <c r="B443" t="s">
        <v>37</v>
      </c>
      <c r="C443" t="s">
        <v>36</v>
      </c>
      <c r="D443">
        <v>70000</v>
      </c>
      <c r="E443">
        <v>1</v>
      </c>
      <c r="F443" t="s">
        <v>19</v>
      </c>
      <c r="G443" t="s">
        <v>14</v>
      </c>
      <c r="H443" t="s">
        <v>15</v>
      </c>
      <c r="I443">
        <v>1</v>
      </c>
      <c r="J443" t="s">
        <v>22</v>
      </c>
      <c r="K443" t="s">
        <v>32</v>
      </c>
      <c r="L443">
        <v>44</v>
      </c>
      <c r="M443" t="s">
        <v>46</v>
      </c>
      <c r="N443" t="s">
        <v>15</v>
      </c>
    </row>
    <row r="444" spans="1:14" x14ac:dyDescent="0.35">
      <c r="A444">
        <v>27771</v>
      </c>
      <c r="B444" t="s">
        <v>38</v>
      </c>
      <c r="C444" t="s">
        <v>36</v>
      </c>
      <c r="D444">
        <v>30000</v>
      </c>
      <c r="E444">
        <v>1</v>
      </c>
      <c r="F444" t="s">
        <v>13</v>
      </c>
      <c r="G444" t="s">
        <v>20</v>
      </c>
      <c r="H444" t="s">
        <v>15</v>
      </c>
      <c r="I444">
        <v>1</v>
      </c>
      <c r="J444" t="s">
        <v>26</v>
      </c>
      <c r="K444" t="s">
        <v>17</v>
      </c>
      <c r="L444">
        <v>39</v>
      </c>
      <c r="M444" t="s">
        <v>46</v>
      </c>
      <c r="N444" t="s">
        <v>15</v>
      </c>
    </row>
    <row r="445" spans="1:14" x14ac:dyDescent="0.35">
      <c r="A445">
        <v>14754</v>
      </c>
      <c r="B445" t="s">
        <v>37</v>
      </c>
      <c r="C445" t="s">
        <v>36</v>
      </c>
      <c r="D445">
        <v>40000</v>
      </c>
      <c r="E445">
        <v>1</v>
      </c>
      <c r="F445" t="s">
        <v>19</v>
      </c>
      <c r="G445" t="s">
        <v>20</v>
      </c>
      <c r="H445" t="s">
        <v>15</v>
      </c>
      <c r="I445">
        <v>1</v>
      </c>
      <c r="J445" t="s">
        <v>26</v>
      </c>
      <c r="K445" t="s">
        <v>32</v>
      </c>
      <c r="L445">
        <v>48</v>
      </c>
      <c r="M445" t="s">
        <v>46</v>
      </c>
      <c r="N445" t="s">
        <v>15</v>
      </c>
    </row>
    <row r="446" spans="1:14" x14ac:dyDescent="0.35">
      <c r="A446">
        <v>14495</v>
      </c>
      <c r="B446" t="s">
        <v>37</v>
      </c>
      <c r="C446" t="s">
        <v>36</v>
      </c>
      <c r="D446">
        <v>40000</v>
      </c>
      <c r="E446">
        <v>3</v>
      </c>
      <c r="F446" t="s">
        <v>19</v>
      </c>
      <c r="G446" t="s">
        <v>21</v>
      </c>
      <c r="H446" t="s">
        <v>18</v>
      </c>
      <c r="I446">
        <v>2</v>
      </c>
      <c r="J446" t="s">
        <v>23</v>
      </c>
      <c r="K446" t="s">
        <v>32</v>
      </c>
      <c r="L446">
        <v>54</v>
      </c>
      <c r="M446" t="s">
        <v>46</v>
      </c>
      <c r="N446" t="s">
        <v>15</v>
      </c>
    </row>
    <row r="447" spans="1:14" x14ac:dyDescent="0.35">
      <c r="A447">
        <v>17025</v>
      </c>
      <c r="B447" t="s">
        <v>38</v>
      </c>
      <c r="C447" t="s">
        <v>36</v>
      </c>
      <c r="D447">
        <v>50000</v>
      </c>
      <c r="E447">
        <v>0</v>
      </c>
      <c r="F447" t="s">
        <v>19</v>
      </c>
      <c r="G447" t="s">
        <v>14</v>
      </c>
      <c r="H447" t="s">
        <v>18</v>
      </c>
      <c r="I447">
        <v>1</v>
      </c>
      <c r="J447" t="s">
        <v>22</v>
      </c>
      <c r="K447" t="s">
        <v>32</v>
      </c>
      <c r="L447">
        <v>39</v>
      </c>
      <c r="M447" t="s">
        <v>46</v>
      </c>
      <c r="N447" t="s">
        <v>15</v>
      </c>
    </row>
    <row r="448" spans="1:14" x14ac:dyDescent="0.35">
      <c r="A448">
        <v>22174</v>
      </c>
      <c r="B448" t="s">
        <v>37</v>
      </c>
      <c r="C448" t="s">
        <v>36</v>
      </c>
      <c r="D448">
        <v>30000</v>
      </c>
      <c r="E448">
        <v>3</v>
      </c>
      <c r="F448" t="s">
        <v>27</v>
      </c>
      <c r="G448" t="s">
        <v>14</v>
      </c>
      <c r="H448" t="s">
        <v>15</v>
      </c>
      <c r="I448">
        <v>2</v>
      </c>
      <c r="J448" t="s">
        <v>23</v>
      </c>
      <c r="K448" t="s">
        <v>24</v>
      </c>
      <c r="L448">
        <v>54</v>
      </c>
      <c r="M448" t="s">
        <v>46</v>
      </c>
      <c r="N448" t="s">
        <v>15</v>
      </c>
    </row>
    <row r="449" spans="1:14" x14ac:dyDescent="0.35">
      <c r="A449">
        <v>17533</v>
      </c>
      <c r="B449" t="s">
        <v>37</v>
      </c>
      <c r="C449" t="s">
        <v>36</v>
      </c>
      <c r="D449">
        <v>40000</v>
      </c>
      <c r="E449">
        <v>3</v>
      </c>
      <c r="F449" t="s">
        <v>19</v>
      </c>
      <c r="G449" t="s">
        <v>21</v>
      </c>
      <c r="H449" t="s">
        <v>18</v>
      </c>
      <c r="I449">
        <v>2</v>
      </c>
      <c r="J449" t="s">
        <v>23</v>
      </c>
      <c r="K449" t="s">
        <v>32</v>
      </c>
      <c r="L449">
        <v>73</v>
      </c>
      <c r="M449" t="s">
        <v>47</v>
      </c>
      <c r="N449" t="s">
        <v>15</v>
      </c>
    </row>
    <row r="450" spans="1:14" x14ac:dyDescent="0.35">
      <c r="A450">
        <v>14417</v>
      </c>
      <c r="B450" t="s">
        <v>38</v>
      </c>
      <c r="C450" t="s">
        <v>36</v>
      </c>
      <c r="D450">
        <v>60000</v>
      </c>
      <c r="E450">
        <v>3</v>
      </c>
      <c r="F450" t="s">
        <v>27</v>
      </c>
      <c r="G450" t="s">
        <v>21</v>
      </c>
      <c r="H450" t="s">
        <v>15</v>
      </c>
      <c r="I450">
        <v>2</v>
      </c>
      <c r="J450" t="s">
        <v>30</v>
      </c>
      <c r="K450" t="s">
        <v>32</v>
      </c>
      <c r="L450">
        <v>54</v>
      </c>
      <c r="M450" t="s">
        <v>46</v>
      </c>
      <c r="N450" t="s">
        <v>15</v>
      </c>
    </row>
    <row r="451" spans="1:14" x14ac:dyDescent="0.35">
      <c r="A451">
        <v>19884</v>
      </c>
      <c r="B451" t="s">
        <v>37</v>
      </c>
      <c r="C451" t="s">
        <v>36</v>
      </c>
      <c r="D451">
        <v>60000</v>
      </c>
      <c r="E451">
        <v>2</v>
      </c>
      <c r="F451" t="s">
        <v>27</v>
      </c>
      <c r="G451" t="s">
        <v>21</v>
      </c>
      <c r="H451" t="s">
        <v>15</v>
      </c>
      <c r="I451">
        <v>2</v>
      </c>
      <c r="J451" t="s">
        <v>22</v>
      </c>
      <c r="K451" t="s">
        <v>32</v>
      </c>
      <c r="L451">
        <v>55</v>
      </c>
      <c r="M451" t="s">
        <v>47</v>
      </c>
      <c r="N451" t="s">
        <v>15</v>
      </c>
    </row>
    <row r="452" spans="1:14" x14ac:dyDescent="0.35">
      <c r="A452">
        <v>15529</v>
      </c>
      <c r="B452" t="s">
        <v>37</v>
      </c>
      <c r="C452" t="s">
        <v>36</v>
      </c>
      <c r="D452">
        <v>60000</v>
      </c>
      <c r="E452">
        <v>4</v>
      </c>
      <c r="F452" t="s">
        <v>13</v>
      </c>
      <c r="G452" t="s">
        <v>21</v>
      </c>
      <c r="H452" t="s">
        <v>15</v>
      </c>
      <c r="I452">
        <v>2</v>
      </c>
      <c r="J452" t="s">
        <v>22</v>
      </c>
      <c r="K452" t="s">
        <v>32</v>
      </c>
      <c r="L452">
        <v>43</v>
      </c>
      <c r="M452" t="s">
        <v>46</v>
      </c>
      <c r="N452" t="s">
        <v>15</v>
      </c>
    </row>
    <row r="453" spans="1:14" x14ac:dyDescent="0.35">
      <c r="A453">
        <v>11897</v>
      </c>
      <c r="B453" t="s">
        <v>38</v>
      </c>
      <c r="C453" t="s">
        <v>36</v>
      </c>
      <c r="D453">
        <v>60000</v>
      </c>
      <c r="E453">
        <v>2</v>
      </c>
      <c r="F453" t="s">
        <v>13</v>
      </c>
      <c r="G453" t="s">
        <v>21</v>
      </c>
      <c r="H453" t="s">
        <v>18</v>
      </c>
      <c r="I453">
        <v>1</v>
      </c>
      <c r="J453" t="s">
        <v>16</v>
      </c>
      <c r="K453" t="s">
        <v>24</v>
      </c>
      <c r="L453">
        <v>37</v>
      </c>
      <c r="M453" t="s">
        <v>46</v>
      </c>
      <c r="N453" t="s">
        <v>15</v>
      </c>
    </row>
    <row r="454" spans="1:14" x14ac:dyDescent="0.35">
      <c r="A454">
        <v>11576</v>
      </c>
      <c r="B454" t="s">
        <v>37</v>
      </c>
      <c r="C454" t="s">
        <v>36</v>
      </c>
      <c r="D454">
        <v>30000</v>
      </c>
      <c r="E454">
        <v>1</v>
      </c>
      <c r="F454" t="s">
        <v>13</v>
      </c>
      <c r="G454" t="s">
        <v>14</v>
      </c>
      <c r="H454" t="s">
        <v>15</v>
      </c>
      <c r="I454">
        <v>2</v>
      </c>
      <c r="J454" t="s">
        <v>16</v>
      </c>
      <c r="K454" t="s">
        <v>17</v>
      </c>
      <c r="L454">
        <v>41</v>
      </c>
      <c r="M454" t="s">
        <v>46</v>
      </c>
      <c r="N454" t="s">
        <v>15</v>
      </c>
    </row>
    <row r="455" spans="1:14" x14ac:dyDescent="0.35">
      <c r="A455">
        <v>19255</v>
      </c>
      <c r="B455" t="s">
        <v>38</v>
      </c>
      <c r="C455" t="s">
        <v>36</v>
      </c>
      <c r="D455">
        <v>10000</v>
      </c>
      <c r="E455">
        <v>2</v>
      </c>
      <c r="F455" t="s">
        <v>19</v>
      </c>
      <c r="G455" t="s">
        <v>25</v>
      </c>
      <c r="H455" t="s">
        <v>15</v>
      </c>
      <c r="I455">
        <v>1</v>
      </c>
      <c r="J455" t="s">
        <v>16</v>
      </c>
      <c r="K455" t="s">
        <v>17</v>
      </c>
      <c r="L455">
        <v>51</v>
      </c>
      <c r="M455" t="s">
        <v>46</v>
      </c>
      <c r="N455" t="s">
        <v>15</v>
      </c>
    </row>
    <row r="456" spans="1:14" x14ac:dyDescent="0.35">
      <c r="A456">
        <v>24901</v>
      </c>
      <c r="B456" t="s">
        <v>38</v>
      </c>
      <c r="C456" t="s">
        <v>36</v>
      </c>
      <c r="D456">
        <v>110000</v>
      </c>
      <c r="E456">
        <v>0</v>
      </c>
      <c r="F456" t="s">
        <v>19</v>
      </c>
      <c r="G456" t="s">
        <v>28</v>
      </c>
      <c r="H456" t="s">
        <v>18</v>
      </c>
      <c r="I456">
        <v>3</v>
      </c>
      <c r="J456" t="s">
        <v>30</v>
      </c>
      <c r="K456" t="s">
        <v>24</v>
      </c>
      <c r="L456">
        <v>32</v>
      </c>
      <c r="M456" t="s">
        <v>46</v>
      </c>
      <c r="N456" t="s">
        <v>15</v>
      </c>
    </row>
    <row r="457" spans="1:14" x14ac:dyDescent="0.35">
      <c r="A457">
        <v>27169</v>
      </c>
      <c r="B457" t="s">
        <v>38</v>
      </c>
      <c r="C457" t="s">
        <v>36</v>
      </c>
      <c r="D457">
        <v>30000</v>
      </c>
      <c r="E457">
        <v>0</v>
      </c>
      <c r="F457" t="s">
        <v>27</v>
      </c>
      <c r="G457" t="s">
        <v>25</v>
      </c>
      <c r="H457" t="s">
        <v>15</v>
      </c>
      <c r="I457">
        <v>1</v>
      </c>
      <c r="J457" t="s">
        <v>22</v>
      </c>
      <c r="K457" t="s">
        <v>17</v>
      </c>
      <c r="L457">
        <v>34</v>
      </c>
      <c r="M457" t="s">
        <v>46</v>
      </c>
      <c r="N457" t="s">
        <v>15</v>
      </c>
    </row>
    <row r="458" spans="1:14" x14ac:dyDescent="0.35">
      <c r="A458">
        <v>25909</v>
      </c>
      <c r="B458" t="s">
        <v>37</v>
      </c>
      <c r="C458" t="s">
        <v>36</v>
      </c>
      <c r="D458">
        <v>60000</v>
      </c>
      <c r="E458">
        <v>0</v>
      </c>
      <c r="F458" t="s">
        <v>19</v>
      </c>
      <c r="G458" t="s">
        <v>14</v>
      </c>
      <c r="H458" t="s">
        <v>15</v>
      </c>
      <c r="I458">
        <v>1</v>
      </c>
      <c r="J458" t="s">
        <v>23</v>
      </c>
      <c r="K458" t="s">
        <v>32</v>
      </c>
      <c r="L458">
        <v>27</v>
      </c>
      <c r="M458" t="s">
        <v>48</v>
      </c>
      <c r="N458" t="s">
        <v>15</v>
      </c>
    </row>
    <row r="459" spans="1:14" x14ac:dyDescent="0.35">
      <c r="A459">
        <v>13233</v>
      </c>
      <c r="B459" t="s">
        <v>37</v>
      </c>
      <c r="C459" t="s">
        <v>36</v>
      </c>
      <c r="D459">
        <v>60000</v>
      </c>
      <c r="E459">
        <v>2</v>
      </c>
      <c r="F459" t="s">
        <v>19</v>
      </c>
      <c r="G459" t="s">
        <v>21</v>
      </c>
      <c r="H459" t="s">
        <v>15</v>
      </c>
      <c r="I459">
        <v>1</v>
      </c>
      <c r="J459" t="s">
        <v>30</v>
      </c>
      <c r="K459" t="s">
        <v>32</v>
      </c>
      <c r="L459">
        <v>57</v>
      </c>
      <c r="M459" t="s">
        <v>47</v>
      </c>
      <c r="N459" t="s">
        <v>15</v>
      </c>
    </row>
    <row r="460" spans="1:14" x14ac:dyDescent="0.35">
      <c r="A460">
        <v>16791</v>
      </c>
      <c r="B460" t="s">
        <v>38</v>
      </c>
      <c r="C460" t="s">
        <v>36</v>
      </c>
      <c r="D460">
        <v>60000</v>
      </c>
      <c r="E460">
        <v>5</v>
      </c>
      <c r="F460" t="s">
        <v>13</v>
      </c>
      <c r="G460" t="s">
        <v>28</v>
      </c>
      <c r="H460" t="s">
        <v>15</v>
      </c>
      <c r="I460">
        <v>3</v>
      </c>
      <c r="J460" t="s">
        <v>30</v>
      </c>
      <c r="K460" t="s">
        <v>32</v>
      </c>
      <c r="L460">
        <v>59</v>
      </c>
      <c r="M460" t="s">
        <v>47</v>
      </c>
      <c r="N460" t="s">
        <v>15</v>
      </c>
    </row>
    <row r="461" spans="1:14" x14ac:dyDescent="0.35">
      <c r="A461">
        <v>13283</v>
      </c>
      <c r="B461" t="s">
        <v>37</v>
      </c>
      <c r="C461" t="s">
        <v>36</v>
      </c>
      <c r="D461">
        <v>80000</v>
      </c>
      <c r="E461">
        <v>3</v>
      </c>
      <c r="F461" t="s">
        <v>19</v>
      </c>
      <c r="G461" t="s">
        <v>21</v>
      </c>
      <c r="H461" t="s">
        <v>18</v>
      </c>
      <c r="I461">
        <v>2</v>
      </c>
      <c r="J461" t="s">
        <v>16</v>
      </c>
      <c r="K461" t="s">
        <v>32</v>
      </c>
      <c r="L461">
        <v>49</v>
      </c>
      <c r="M461" t="s">
        <v>46</v>
      </c>
      <c r="N461" t="s">
        <v>15</v>
      </c>
    </row>
    <row r="462" spans="1:14" x14ac:dyDescent="0.35">
      <c r="A462">
        <v>19413</v>
      </c>
      <c r="B462" t="s">
        <v>38</v>
      </c>
      <c r="C462" t="s">
        <v>36</v>
      </c>
      <c r="D462">
        <v>60000</v>
      </c>
      <c r="E462">
        <v>3</v>
      </c>
      <c r="F462" t="s">
        <v>13</v>
      </c>
      <c r="G462" t="s">
        <v>21</v>
      </c>
      <c r="H462" t="s">
        <v>18</v>
      </c>
      <c r="I462">
        <v>1</v>
      </c>
      <c r="J462" t="s">
        <v>16</v>
      </c>
      <c r="K462" t="s">
        <v>32</v>
      </c>
      <c r="L462">
        <v>47</v>
      </c>
      <c r="M462" t="s">
        <v>46</v>
      </c>
      <c r="N462" t="s">
        <v>15</v>
      </c>
    </row>
    <row r="463" spans="1:14" x14ac:dyDescent="0.35">
      <c r="A463">
        <v>28488</v>
      </c>
      <c r="B463" t="s">
        <v>38</v>
      </c>
      <c r="C463" t="s">
        <v>36</v>
      </c>
      <c r="D463">
        <v>20000</v>
      </c>
      <c r="E463">
        <v>0</v>
      </c>
      <c r="F463" t="s">
        <v>19</v>
      </c>
      <c r="G463" t="s">
        <v>25</v>
      </c>
      <c r="H463" t="s">
        <v>15</v>
      </c>
      <c r="I463">
        <v>0</v>
      </c>
      <c r="J463" t="s">
        <v>16</v>
      </c>
      <c r="K463" t="s">
        <v>24</v>
      </c>
      <c r="L463">
        <v>28</v>
      </c>
      <c r="M463" t="s">
        <v>48</v>
      </c>
      <c r="N463" t="s">
        <v>15</v>
      </c>
    </row>
    <row r="464" spans="1:14" x14ac:dyDescent="0.35">
      <c r="A464">
        <v>18976</v>
      </c>
      <c r="B464" t="s">
        <v>38</v>
      </c>
      <c r="C464" t="s">
        <v>36</v>
      </c>
      <c r="D464">
        <v>40000</v>
      </c>
      <c r="E464">
        <v>4</v>
      </c>
      <c r="F464" t="s">
        <v>27</v>
      </c>
      <c r="G464" t="s">
        <v>21</v>
      </c>
      <c r="H464" t="s">
        <v>15</v>
      </c>
      <c r="I464">
        <v>2</v>
      </c>
      <c r="J464" t="s">
        <v>30</v>
      </c>
      <c r="K464" t="s">
        <v>32</v>
      </c>
      <c r="L464">
        <v>62</v>
      </c>
      <c r="M464" t="s">
        <v>47</v>
      </c>
      <c r="N464" t="s">
        <v>15</v>
      </c>
    </row>
    <row r="465" spans="1:14" x14ac:dyDescent="0.35">
      <c r="A465">
        <v>17269</v>
      </c>
      <c r="B465" t="s">
        <v>38</v>
      </c>
      <c r="C465" t="s">
        <v>36</v>
      </c>
      <c r="D465">
        <v>60000</v>
      </c>
      <c r="E465">
        <v>3</v>
      </c>
      <c r="F465" t="s">
        <v>13</v>
      </c>
      <c r="G465" t="s">
        <v>21</v>
      </c>
      <c r="H465" t="s">
        <v>18</v>
      </c>
      <c r="I465">
        <v>0</v>
      </c>
      <c r="J465" t="s">
        <v>16</v>
      </c>
      <c r="K465" t="s">
        <v>32</v>
      </c>
      <c r="L465">
        <v>47</v>
      </c>
      <c r="M465" t="s">
        <v>46</v>
      </c>
      <c r="N465" t="s">
        <v>15</v>
      </c>
    </row>
    <row r="466" spans="1:14" x14ac:dyDescent="0.35">
      <c r="A466">
        <v>21561</v>
      </c>
      <c r="B466" t="s">
        <v>38</v>
      </c>
      <c r="C466" t="s">
        <v>36</v>
      </c>
      <c r="D466">
        <v>90000</v>
      </c>
      <c r="E466">
        <v>0</v>
      </c>
      <c r="F466" t="s">
        <v>13</v>
      </c>
      <c r="G466" t="s">
        <v>21</v>
      </c>
      <c r="H466" t="s">
        <v>18</v>
      </c>
      <c r="I466">
        <v>3</v>
      </c>
      <c r="J466" t="s">
        <v>30</v>
      </c>
      <c r="K466" t="s">
        <v>24</v>
      </c>
      <c r="L466">
        <v>34</v>
      </c>
      <c r="M466" t="s">
        <v>46</v>
      </c>
      <c r="N466" t="s">
        <v>15</v>
      </c>
    </row>
    <row r="467" spans="1:14" x14ac:dyDescent="0.35">
      <c r="A467">
        <v>11061</v>
      </c>
      <c r="B467" t="s">
        <v>37</v>
      </c>
      <c r="C467" t="s">
        <v>36</v>
      </c>
      <c r="D467">
        <v>70000</v>
      </c>
      <c r="E467">
        <v>2</v>
      </c>
      <c r="F467" t="s">
        <v>19</v>
      </c>
      <c r="G467" t="s">
        <v>14</v>
      </c>
      <c r="H467" t="s">
        <v>15</v>
      </c>
      <c r="I467">
        <v>2</v>
      </c>
      <c r="J467" t="s">
        <v>23</v>
      </c>
      <c r="K467" t="s">
        <v>24</v>
      </c>
      <c r="L467">
        <v>52</v>
      </c>
      <c r="M467" t="s">
        <v>46</v>
      </c>
      <c r="N467" t="s">
        <v>15</v>
      </c>
    </row>
    <row r="468" spans="1:14" x14ac:dyDescent="0.35">
      <c r="A468">
        <v>26651</v>
      </c>
      <c r="B468" t="s">
        <v>38</v>
      </c>
      <c r="C468" t="s">
        <v>36</v>
      </c>
      <c r="D468">
        <v>80000</v>
      </c>
      <c r="E468">
        <v>4</v>
      </c>
      <c r="F468" t="s">
        <v>31</v>
      </c>
      <c r="G468" t="s">
        <v>28</v>
      </c>
      <c r="H468" t="s">
        <v>15</v>
      </c>
      <c r="I468">
        <v>0</v>
      </c>
      <c r="J468" t="s">
        <v>16</v>
      </c>
      <c r="K468" t="s">
        <v>24</v>
      </c>
      <c r="L468">
        <v>36</v>
      </c>
      <c r="M468" t="s">
        <v>46</v>
      </c>
      <c r="N468" t="s">
        <v>15</v>
      </c>
    </row>
    <row r="469" spans="1:14" x14ac:dyDescent="0.35">
      <c r="A469">
        <v>12207</v>
      </c>
      <c r="B469" t="s">
        <v>38</v>
      </c>
      <c r="C469" t="s">
        <v>36</v>
      </c>
      <c r="D469">
        <v>80000</v>
      </c>
      <c r="E469">
        <v>4</v>
      </c>
      <c r="F469" t="s">
        <v>13</v>
      </c>
      <c r="G469" t="s">
        <v>28</v>
      </c>
      <c r="H469" t="s">
        <v>15</v>
      </c>
      <c r="I469">
        <v>0</v>
      </c>
      <c r="J469" t="s">
        <v>23</v>
      </c>
      <c r="K469" t="s">
        <v>32</v>
      </c>
      <c r="L469">
        <v>66</v>
      </c>
      <c r="M469" t="s">
        <v>47</v>
      </c>
      <c r="N469" t="s">
        <v>15</v>
      </c>
    </row>
    <row r="470" spans="1:14" x14ac:dyDescent="0.35">
      <c r="A470">
        <v>18613</v>
      </c>
      <c r="B470" t="s">
        <v>38</v>
      </c>
      <c r="C470" t="s">
        <v>36</v>
      </c>
      <c r="D470">
        <v>70000</v>
      </c>
      <c r="E470">
        <v>0</v>
      </c>
      <c r="F470" t="s">
        <v>13</v>
      </c>
      <c r="G470" t="s">
        <v>21</v>
      </c>
      <c r="H470" t="s">
        <v>18</v>
      </c>
      <c r="I470">
        <v>1</v>
      </c>
      <c r="J470" t="s">
        <v>22</v>
      </c>
      <c r="K470" t="s">
        <v>32</v>
      </c>
      <c r="L470">
        <v>37</v>
      </c>
      <c r="M470" t="s">
        <v>46</v>
      </c>
      <c r="N470" t="s">
        <v>15</v>
      </c>
    </row>
    <row r="471" spans="1:14" x14ac:dyDescent="0.35">
      <c r="A471">
        <v>24357</v>
      </c>
      <c r="B471" t="s">
        <v>37</v>
      </c>
      <c r="C471" t="s">
        <v>36</v>
      </c>
      <c r="D471">
        <v>80000</v>
      </c>
      <c r="E471">
        <v>3</v>
      </c>
      <c r="F471" t="s">
        <v>13</v>
      </c>
      <c r="G471" t="s">
        <v>21</v>
      </c>
      <c r="H471" t="s">
        <v>15</v>
      </c>
      <c r="I471">
        <v>1</v>
      </c>
      <c r="J471" t="s">
        <v>22</v>
      </c>
      <c r="K471" t="s">
        <v>32</v>
      </c>
      <c r="L471">
        <v>48</v>
      </c>
      <c r="M471" t="s">
        <v>46</v>
      </c>
      <c r="N471" t="s">
        <v>15</v>
      </c>
    </row>
    <row r="472" spans="1:14" x14ac:dyDescent="0.35">
      <c r="A472">
        <v>25405</v>
      </c>
      <c r="B472" t="s">
        <v>37</v>
      </c>
      <c r="C472" t="s">
        <v>36</v>
      </c>
      <c r="D472">
        <v>70000</v>
      </c>
      <c r="E472">
        <v>2</v>
      </c>
      <c r="F472" t="s">
        <v>13</v>
      </c>
      <c r="G472" t="s">
        <v>14</v>
      </c>
      <c r="H472" t="s">
        <v>15</v>
      </c>
      <c r="I472">
        <v>1</v>
      </c>
      <c r="J472" t="s">
        <v>22</v>
      </c>
      <c r="K472" t="s">
        <v>32</v>
      </c>
      <c r="L472">
        <v>38</v>
      </c>
      <c r="M472" t="s">
        <v>46</v>
      </c>
      <c r="N472" t="s">
        <v>15</v>
      </c>
    </row>
    <row r="473" spans="1:14" x14ac:dyDescent="0.35">
      <c r="A473">
        <v>21560</v>
      </c>
      <c r="B473" t="s">
        <v>37</v>
      </c>
      <c r="C473" t="s">
        <v>36</v>
      </c>
      <c r="D473">
        <v>120000</v>
      </c>
      <c r="E473">
        <v>0</v>
      </c>
      <c r="F473" t="s">
        <v>29</v>
      </c>
      <c r="G473" t="s">
        <v>21</v>
      </c>
      <c r="H473" t="s">
        <v>15</v>
      </c>
      <c r="I473">
        <v>4</v>
      </c>
      <c r="J473" t="s">
        <v>30</v>
      </c>
      <c r="K473" t="s">
        <v>24</v>
      </c>
      <c r="L473">
        <v>32</v>
      </c>
      <c r="M473" t="s">
        <v>46</v>
      </c>
      <c r="N473" t="s">
        <v>15</v>
      </c>
    </row>
    <row r="474" spans="1:14" x14ac:dyDescent="0.35">
      <c r="A474">
        <v>26012</v>
      </c>
      <c r="B474" t="s">
        <v>37</v>
      </c>
      <c r="C474" t="s">
        <v>36</v>
      </c>
      <c r="D474">
        <v>80000</v>
      </c>
      <c r="E474">
        <v>1</v>
      </c>
      <c r="F474" t="s">
        <v>19</v>
      </c>
      <c r="G474" t="s">
        <v>14</v>
      </c>
      <c r="H474" t="s">
        <v>15</v>
      </c>
      <c r="I474">
        <v>1</v>
      </c>
      <c r="J474" t="s">
        <v>22</v>
      </c>
      <c r="K474" t="s">
        <v>32</v>
      </c>
      <c r="L474">
        <v>48</v>
      </c>
      <c r="M474" t="s">
        <v>46</v>
      </c>
      <c r="N474" t="s">
        <v>15</v>
      </c>
    </row>
    <row r="475" spans="1:14" x14ac:dyDescent="0.35">
      <c r="A475">
        <v>13662</v>
      </c>
      <c r="B475" t="s">
        <v>38</v>
      </c>
      <c r="C475" t="s">
        <v>36</v>
      </c>
      <c r="D475">
        <v>20000</v>
      </c>
      <c r="E475">
        <v>0</v>
      </c>
      <c r="F475" t="s">
        <v>29</v>
      </c>
      <c r="G475" t="s">
        <v>25</v>
      </c>
      <c r="H475" t="s">
        <v>15</v>
      </c>
      <c r="I475">
        <v>2</v>
      </c>
      <c r="J475" t="s">
        <v>26</v>
      </c>
      <c r="K475" t="s">
        <v>17</v>
      </c>
      <c r="L475">
        <v>31</v>
      </c>
      <c r="M475" t="s">
        <v>46</v>
      </c>
      <c r="N475" t="s">
        <v>15</v>
      </c>
    </row>
    <row r="476" spans="1:14" x14ac:dyDescent="0.35">
      <c r="A476">
        <v>24305</v>
      </c>
      <c r="B476" t="s">
        <v>38</v>
      </c>
      <c r="C476" t="s">
        <v>36</v>
      </c>
      <c r="D476">
        <v>100000</v>
      </c>
      <c r="E476">
        <v>1</v>
      </c>
      <c r="F476" t="s">
        <v>13</v>
      </c>
      <c r="G476" t="s">
        <v>28</v>
      </c>
      <c r="H476" t="s">
        <v>18</v>
      </c>
      <c r="I476">
        <v>3</v>
      </c>
      <c r="J476" t="s">
        <v>16</v>
      </c>
      <c r="K476" t="s">
        <v>24</v>
      </c>
      <c r="L476">
        <v>46</v>
      </c>
      <c r="M476" t="s">
        <v>46</v>
      </c>
      <c r="N476" t="s">
        <v>15</v>
      </c>
    </row>
    <row r="477" spans="1:14" x14ac:dyDescent="0.35">
      <c r="A477">
        <v>23707</v>
      </c>
      <c r="B477" t="s">
        <v>38</v>
      </c>
      <c r="C477" t="s">
        <v>36</v>
      </c>
      <c r="D477">
        <v>70000</v>
      </c>
      <c r="E477">
        <v>5</v>
      </c>
      <c r="F477" t="s">
        <v>13</v>
      </c>
      <c r="G477" t="s">
        <v>28</v>
      </c>
      <c r="H477" t="s">
        <v>15</v>
      </c>
      <c r="I477">
        <v>3</v>
      </c>
      <c r="J477" t="s">
        <v>30</v>
      </c>
      <c r="K477" t="s">
        <v>32</v>
      </c>
      <c r="L477">
        <v>60</v>
      </c>
      <c r="M477" t="s">
        <v>47</v>
      </c>
      <c r="N477" t="s">
        <v>15</v>
      </c>
    </row>
    <row r="478" spans="1:14" x14ac:dyDescent="0.35">
      <c r="A478">
        <v>28323</v>
      </c>
      <c r="B478" t="s">
        <v>38</v>
      </c>
      <c r="C478" t="s">
        <v>36</v>
      </c>
      <c r="D478">
        <v>70000</v>
      </c>
      <c r="E478">
        <v>0</v>
      </c>
      <c r="F478" t="s">
        <v>13</v>
      </c>
      <c r="G478" t="s">
        <v>21</v>
      </c>
      <c r="H478" t="s">
        <v>18</v>
      </c>
      <c r="I478">
        <v>2</v>
      </c>
      <c r="J478" t="s">
        <v>23</v>
      </c>
      <c r="K478" t="s">
        <v>24</v>
      </c>
      <c r="L478">
        <v>43</v>
      </c>
      <c r="M478" t="s">
        <v>46</v>
      </c>
      <c r="N478" t="s">
        <v>15</v>
      </c>
    </row>
    <row r="479" spans="1:14" x14ac:dyDescent="0.35">
      <c r="A479">
        <v>28521</v>
      </c>
      <c r="B479" t="s">
        <v>38</v>
      </c>
      <c r="C479" t="s">
        <v>36</v>
      </c>
      <c r="D479">
        <v>40000</v>
      </c>
      <c r="E479">
        <v>0</v>
      </c>
      <c r="F479" t="s">
        <v>31</v>
      </c>
      <c r="G479" t="s">
        <v>20</v>
      </c>
      <c r="H479" t="s">
        <v>18</v>
      </c>
      <c r="I479">
        <v>0</v>
      </c>
      <c r="J479" t="s">
        <v>16</v>
      </c>
      <c r="K479" t="s">
        <v>17</v>
      </c>
      <c r="L479">
        <v>36</v>
      </c>
      <c r="M479" t="s">
        <v>46</v>
      </c>
      <c r="N479" t="s">
        <v>15</v>
      </c>
    </row>
    <row r="480" spans="1:14" x14ac:dyDescent="0.35">
      <c r="A480">
        <v>14032</v>
      </c>
      <c r="B480" t="s">
        <v>37</v>
      </c>
      <c r="C480" t="s">
        <v>36</v>
      </c>
      <c r="D480">
        <v>70000</v>
      </c>
      <c r="E480">
        <v>2</v>
      </c>
      <c r="F480" t="s">
        <v>27</v>
      </c>
      <c r="G480" t="s">
        <v>14</v>
      </c>
      <c r="H480" t="s">
        <v>18</v>
      </c>
      <c r="I480">
        <v>2</v>
      </c>
      <c r="J480" t="s">
        <v>26</v>
      </c>
      <c r="K480" t="s">
        <v>24</v>
      </c>
      <c r="L480">
        <v>50</v>
      </c>
      <c r="M480" t="s">
        <v>46</v>
      </c>
      <c r="N480" t="s">
        <v>15</v>
      </c>
    </row>
    <row r="481" spans="1:14" x14ac:dyDescent="0.35">
      <c r="A481">
        <v>22610</v>
      </c>
      <c r="B481" t="s">
        <v>37</v>
      </c>
      <c r="C481" t="s">
        <v>36</v>
      </c>
      <c r="D481">
        <v>30000</v>
      </c>
      <c r="E481">
        <v>0</v>
      </c>
      <c r="F481" t="s">
        <v>13</v>
      </c>
      <c r="G481" t="s">
        <v>20</v>
      </c>
      <c r="H481" t="s">
        <v>15</v>
      </c>
      <c r="I481">
        <v>0</v>
      </c>
      <c r="J481" t="s">
        <v>16</v>
      </c>
      <c r="K481" t="s">
        <v>17</v>
      </c>
      <c r="L481">
        <v>35</v>
      </c>
      <c r="M481" t="s">
        <v>46</v>
      </c>
      <c r="N481" t="s">
        <v>15</v>
      </c>
    </row>
    <row r="482" spans="1:14" x14ac:dyDescent="0.35">
      <c r="A482">
        <v>26984</v>
      </c>
      <c r="B482" t="s">
        <v>37</v>
      </c>
      <c r="C482" t="s">
        <v>36</v>
      </c>
      <c r="D482">
        <v>40000</v>
      </c>
      <c r="E482">
        <v>1</v>
      </c>
      <c r="F482" t="s">
        <v>13</v>
      </c>
      <c r="G482" t="s">
        <v>14</v>
      </c>
      <c r="H482" t="s">
        <v>15</v>
      </c>
      <c r="I482">
        <v>1</v>
      </c>
      <c r="J482" t="s">
        <v>16</v>
      </c>
      <c r="K482" t="s">
        <v>17</v>
      </c>
      <c r="L482">
        <v>32</v>
      </c>
      <c r="M482" t="s">
        <v>46</v>
      </c>
      <c r="N48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57CED-4D39-4511-A2F4-E01F5569326D}">
  <dimension ref="A3:D41"/>
  <sheetViews>
    <sheetView topLeftCell="A22" zoomScale="88" zoomScaleNormal="88" workbookViewId="0">
      <selection activeCell="B39" sqref="B39"/>
    </sheetView>
  </sheetViews>
  <sheetFormatPr defaultRowHeight="14.5" x14ac:dyDescent="0.35"/>
  <cols>
    <col min="1" max="1" width="21.54296875" bestFit="1" customWidth="1"/>
    <col min="2" max="2" width="15.26953125" bestFit="1" customWidth="1"/>
    <col min="3" max="3" width="4"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54885.496183206109</v>
      </c>
      <c r="C5" s="7">
        <v>59259.259259259263</v>
      </c>
      <c r="D5" s="7">
        <v>56861.924686192469</v>
      </c>
    </row>
    <row r="6" spans="1:4" x14ac:dyDescent="0.35">
      <c r="A6" s="6" t="s">
        <v>36</v>
      </c>
      <c r="B6" s="7">
        <v>59431.818181818184</v>
      </c>
      <c r="C6" s="7">
        <v>61300.813008130084</v>
      </c>
      <c r="D6" s="7">
        <v>60200.668896321069</v>
      </c>
    </row>
    <row r="7" spans="1:4" x14ac:dyDescent="0.35">
      <c r="A7" s="6" t="s">
        <v>42</v>
      </c>
      <c r="B7" s="7">
        <v>57491.856677524433</v>
      </c>
      <c r="C7" s="7">
        <v>60346.320346320346</v>
      </c>
      <c r="D7" s="7">
        <v>58717.472118959107</v>
      </c>
    </row>
    <row r="20" spans="1:4" x14ac:dyDescent="0.35">
      <c r="A20" s="5" t="s">
        <v>45</v>
      </c>
      <c r="B20" s="5" t="s">
        <v>44</v>
      </c>
    </row>
    <row r="21" spans="1:4" x14ac:dyDescent="0.35">
      <c r="A21" s="5" t="s">
        <v>41</v>
      </c>
      <c r="B21" t="s">
        <v>18</v>
      </c>
      <c r="C21" t="s">
        <v>15</v>
      </c>
      <c r="D21" t="s">
        <v>42</v>
      </c>
    </row>
    <row r="22" spans="1:4" x14ac:dyDescent="0.35">
      <c r="A22" s="6" t="s">
        <v>16</v>
      </c>
      <c r="B22" s="4">
        <v>107</v>
      </c>
      <c r="C22" s="4">
        <v>98</v>
      </c>
      <c r="D22" s="4">
        <v>205</v>
      </c>
    </row>
    <row r="23" spans="1:4" x14ac:dyDescent="0.35">
      <c r="A23" s="6" t="s">
        <v>26</v>
      </c>
      <c r="B23" s="4">
        <v>50</v>
      </c>
      <c r="C23" s="4">
        <v>38</v>
      </c>
      <c r="D23" s="4">
        <v>88</v>
      </c>
    </row>
    <row r="24" spans="1:4" x14ac:dyDescent="0.35">
      <c r="A24" s="6" t="s">
        <v>22</v>
      </c>
      <c r="B24" s="4">
        <v>37</v>
      </c>
      <c r="C24" s="4">
        <v>44</v>
      </c>
      <c r="D24" s="4">
        <v>81</v>
      </c>
    </row>
    <row r="25" spans="1:4" x14ac:dyDescent="0.35">
      <c r="A25" s="6" t="s">
        <v>23</v>
      </c>
      <c r="B25" s="4">
        <v>63</v>
      </c>
      <c r="C25" s="4">
        <v>38</v>
      </c>
      <c r="D25" s="4">
        <v>101</v>
      </c>
    </row>
    <row r="26" spans="1:4" x14ac:dyDescent="0.35">
      <c r="A26" s="6" t="s">
        <v>49</v>
      </c>
      <c r="B26" s="4">
        <v>50</v>
      </c>
      <c r="C26" s="4">
        <v>13</v>
      </c>
      <c r="D26" s="4">
        <v>63</v>
      </c>
    </row>
    <row r="27" spans="1:4" x14ac:dyDescent="0.35">
      <c r="A27" s="6" t="s">
        <v>42</v>
      </c>
      <c r="B27" s="4">
        <v>307</v>
      </c>
      <c r="C27" s="4">
        <v>231</v>
      </c>
      <c r="D27" s="4">
        <v>538</v>
      </c>
    </row>
    <row r="36" spans="1:4" x14ac:dyDescent="0.35">
      <c r="A36" s="5" t="s">
        <v>45</v>
      </c>
      <c r="B36" s="5" t="s">
        <v>44</v>
      </c>
    </row>
    <row r="37" spans="1:4" x14ac:dyDescent="0.35">
      <c r="A37" s="5" t="s">
        <v>41</v>
      </c>
      <c r="B37" t="s">
        <v>18</v>
      </c>
      <c r="C37" t="s">
        <v>15</v>
      </c>
      <c r="D37" t="s">
        <v>42</v>
      </c>
    </row>
    <row r="38" spans="1:4" x14ac:dyDescent="0.35">
      <c r="A38" s="6" t="s">
        <v>50</v>
      </c>
      <c r="B38" s="4">
        <v>187</v>
      </c>
      <c r="C38" s="4">
        <v>185</v>
      </c>
      <c r="D38" s="4">
        <v>372</v>
      </c>
    </row>
    <row r="39" spans="1:4" x14ac:dyDescent="0.35">
      <c r="A39" s="6" t="s">
        <v>51</v>
      </c>
      <c r="B39" s="4">
        <v>96</v>
      </c>
      <c r="C39" s="4">
        <v>32</v>
      </c>
      <c r="D39" s="4">
        <v>128</v>
      </c>
    </row>
    <row r="40" spans="1:4" x14ac:dyDescent="0.35">
      <c r="A40" s="6" t="s">
        <v>52</v>
      </c>
      <c r="B40" s="4">
        <v>24</v>
      </c>
      <c r="C40" s="4">
        <v>14</v>
      </c>
      <c r="D40" s="4">
        <v>38</v>
      </c>
    </row>
    <row r="41" spans="1:4" x14ac:dyDescent="0.35">
      <c r="A41" s="6" t="s">
        <v>42</v>
      </c>
      <c r="B41" s="4">
        <v>307</v>
      </c>
      <c r="C41" s="4">
        <v>231</v>
      </c>
      <c r="D41" s="4">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810-59D0-42D0-ACED-923B72D23FF8}">
  <dimension ref="A1:O6"/>
  <sheetViews>
    <sheetView showGridLines="0" tabSelected="1" topLeftCell="A2" zoomScale="61" zoomScaleNormal="61" workbookViewId="0">
      <selection activeCell="R28" sqref="R28"/>
    </sheetView>
  </sheetViews>
  <sheetFormatPr defaultRowHeight="14.5" x14ac:dyDescent="0.35"/>
  <sheetData>
    <row r="1" spans="1:15" x14ac:dyDescent="0.35">
      <c r="A1" s="9" t="s">
        <v>53</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 Ul Haq</cp:lastModifiedBy>
  <dcterms:created xsi:type="dcterms:W3CDTF">2022-03-18T02:50:57Z</dcterms:created>
  <dcterms:modified xsi:type="dcterms:W3CDTF">2024-03-29T11:58:35Z</dcterms:modified>
</cp:coreProperties>
</file>