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L\аспиранты\Кушнарев\дисс\3 курс\"/>
    </mc:Choice>
  </mc:AlternateContent>
  <xr:revisionPtr revIDLastSave="0" documentId="13_ncr:1_{827519D0-44D4-4114-9A13-411CE1C25431}" xr6:coauthVersionLast="47" xr6:coauthVersionMax="47" xr10:uidLastSave="{00000000-0000-0000-0000-000000000000}"/>
  <bookViews>
    <workbookView xWindow="-110" yWindow="-110" windowWidth="19420" windowHeight="10420" xr2:uid="{6B33B97E-04A9-40B2-B088-A7C60FF7F998}"/>
  </bookViews>
  <sheets>
    <sheet name="Лист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" l="1"/>
  <c r="K58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3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7" i="1"/>
  <c r="K8" i="1"/>
  <c r="K9" i="1"/>
  <c r="K10" i="1"/>
  <c r="K11" i="1"/>
  <c r="K12" i="1"/>
  <c r="K13" i="1"/>
  <c r="K14" i="1"/>
  <c r="K15" i="1"/>
  <c r="K16" i="1"/>
  <c r="K6" i="1"/>
  <c r="K5" i="1"/>
  <c r="K4" i="1"/>
  <c r="K2" i="1"/>
</calcChain>
</file>

<file path=xl/sharedStrings.xml><?xml version="1.0" encoding="utf-8"?>
<sst xmlns="http://schemas.openxmlformats.org/spreadsheetml/2006/main" count="11" uniqueCount="11">
  <si>
    <t>Yн</t>
  </si>
  <si>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</si>
  <si>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</si>
  <si>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</si>
  <si>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</si>
  <si>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</si>
  <si>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</si>
  <si>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</si>
  <si>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</si>
  <si>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</si>
  <si>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х10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</si>
</sst>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3CD0-2224-45B7-B611-8939C26B85AA}">
  <dimension ref="A1:M101"/>
  <sheetViews>
    <sheetView tabSelected="1" topLeftCell="A67" zoomScale="70" zoomScaleNormal="70" workbookViewId="0">
      <selection activeCell="F67" sqref="F1:F1048576"/>
    </sheetView>
  </sheetViews>
  <sheetFormatPr defaultRowHeight="14.5" x14ac:dyDescent="0.35"/>
  <cols>
    <col min="1" max="4" width="9.1796875" style="21" bestFit="1" customWidth="1"/>
    <col min="5" max="5" width="11.90625" style="21" bestFit="1" customWidth="1"/>
    <col min="6" max="6" width="9.1796875" style="21" bestFit="1" customWidth="1"/>
    <col min="7" max="7" width="11" style="21" bestFit="1" customWidth="1"/>
    <col min="8" max="9" width="9.1796875" style="21" bestFit="1" customWidth="1"/>
    <col min="10" max="11" width="10.1796875" style="21" bestFit="1" customWidth="1"/>
    <col min="12" max="12" width="30.453125" style="6" customWidth="1"/>
    <col min="13" max="13" width="26.54296875" style="2" customWidth="1"/>
  </cols>
  <sheetData>
    <row r="1" spans="1:13" ht="51.5" customHeigh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5"/>
    </row>
    <row r="2" spans="1:13" ht="19" customHeight="1" x14ac:dyDescent="0.35">
      <c r="A2" s="18">
        <v>35</v>
      </c>
      <c r="B2" s="18">
        <v>9.4</v>
      </c>
      <c r="C2" s="18">
        <v>10.5</v>
      </c>
      <c r="D2" s="18">
        <v>4.1500000000000004</v>
      </c>
      <c r="E2" s="19">
        <v>91.63120567375887</v>
      </c>
      <c r="F2" s="18">
        <v>8</v>
      </c>
      <c r="G2" s="18">
        <v>9.9</v>
      </c>
      <c r="H2" s="18">
        <v>441</v>
      </c>
      <c r="I2" s="18">
        <v>36</v>
      </c>
      <c r="J2" s="18">
        <v>1.06</v>
      </c>
      <c r="K2" s="19">
        <f>10*LOG((I2*1000)/(H2/1000))</f>
        <v>49.118639112994487</v>
      </c>
    </row>
    <row r="3" spans="1:13" x14ac:dyDescent="0.35">
      <c r="A3" s="18">
        <v>28</v>
      </c>
      <c r="B3" s="18">
        <v>9.4</v>
      </c>
      <c r="C3" s="18">
        <v>11</v>
      </c>
      <c r="D3" s="18">
        <v>4.2</v>
      </c>
      <c r="E3" s="19">
        <v>88.652482269503551</v>
      </c>
      <c r="F3" s="18">
        <v>2</v>
      </c>
      <c r="G3" s="18">
        <v>9.9</v>
      </c>
      <c r="H3" s="18">
        <v>638</v>
      </c>
      <c r="I3" s="18">
        <v>34</v>
      </c>
      <c r="J3" s="18">
        <v>1.2</v>
      </c>
      <c r="K3" s="19">
        <f>10*LOG((I3*1000)/(H3/1000))</f>
        <v>47.266582383210931</v>
      </c>
    </row>
    <row r="4" spans="1:13" x14ac:dyDescent="0.35">
      <c r="A4" s="18">
        <v>30</v>
      </c>
      <c r="B4" s="18">
        <v>8.9</v>
      </c>
      <c r="C4" s="18">
        <v>11.9</v>
      </c>
      <c r="D4" s="18">
        <v>4.4000000000000004</v>
      </c>
      <c r="E4" s="19">
        <v>91.835205992509358</v>
      </c>
      <c r="F4" s="18">
        <v>16</v>
      </c>
      <c r="G4" s="18">
        <v>9.4</v>
      </c>
      <c r="H4" s="18">
        <v>319</v>
      </c>
      <c r="I4" s="18">
        <v>26</v>
      </c>
      <c r="J4" s="18">
        <v>0.77</v>
      </c>
      <c r="K4" s="19">
        <f>10*LOG((I4*1000)/(H4/1000))</f>
        <v>49.111826649136376</v>
      </c>
    </row>
    <row r="5" spans="1:13" s="1" customFormat="1" x14ac:dyDescent="0.35">
      <c r="A5" s="18">
        <v>26</v>
      </c>
      <c r="B5" s="18">
        <v>8.6999999999999993</v>
      </c>
      <c r="C5" s="18">
        <v>12</v>
      </c>
      <c r="D5" s="18">
        <v>4.4000000000000004</v>
      </c>
      <c r="E5" s="19">
        <v>90.229885057471265</v>
      </c>
      <c r="F5" s="18">
        <v>0.3</v>
      </c>
      <c r="G5" s="18">
        <v>9.1999999999999993</v>
      </c>
      <c r="H5" s="18">
        <v>390</v>
      </c>
      <c r="I5" s="18">
        <v>29.8</v>
      </c>
      <c r="J5" s="18">
        <v>1.1000000000000001</v>
      </c>
      <c r="K5" s="19">
        <f>10*LOG((I5*1000)/(H5/1000))</f>
        <v>48.831516570497556</v>
      </c>
      <c r="L5" s="8"/>
      <c r="M5" s="7"/>
    </row>
    <row r="6" spans="1:13" s="1" customFormat="1" x14ac:dyDescent="0.35">
      <c r="A6" s="18">
        <v>32</v>
      </c>
      <c r="B6" s="18">
        <v>9.1</v>
      </c>
      <c r="C6" s="18">
        <v>10.7</v>
      </c>
      <c r="D6" s="18">
        <v>4</v>
      </c>
      <c r="E6" s="19">
        <v>92.307692307692307</v>
      </c>
      <c r="F6" s="18">
        <v>2</v>
      </c>
      <c r="G6" s="18">
        <v>9.6</v>
      </c>
      <c r="H6" s="18">
        <v>294</v>
      </c>
      <c r="I6" s="18">
        <v>27</v>
      </c>
      <c r="J6" s="18">
        <v>0.7</v>
      </c>
      <c r="K6" s="19">
        <f>10*LOG((I6*1000)/(H6/1000))</f>
        <v>49.630164337468301</v>
      </c>
      <c r="L6" s="9"/>
      <c r="M6" s="4"/>
    </row>
    <row r="7" spans="1:13" x14ac:dyDescent="0.35">
      <c r="A7" s="18">
        <v>26</v>
      </c>
      <c r="B7" s="18">
        <v>9</v>
      </c>
      <c r="C7" s="18">
        <v>11.5</v>
      </c>
      <c r="D7" s="18">
        <v>4.45</v>
      </c>
      <c r="E7" s="19">
        <v>88.81481481481481</v>
      </c>
      <c r="F7" s="18">
        <v>0.3</v>
      </c>
      <c r="G7" s="18">
        <v>9.5</v>
      </c>
      <c r="H7" s="18">
        <v>350</v>
      </c>
      <c r="I7" s="18">
        <v>33.200000000000003</v>
      </c>
      <c r="J7" s="18">
        <v>1.4</v>
      </c>
      <c r="K7" s="19">
        <f>10*LOG((I7*1000)/(H7/1000))</f>
        <v>49.770700393537609</v>
      </c>
      <c r="L7" s="9"/>
    </row>
    <row r="8" spans="1:13" x14ac:dyDescent="0.35">
      <c r="A8" s="18">
        <v>25</v>
      </c>
      <c r="B8" s="18">
        <v>9.1999999999999993</v>
      </c>
      <c r="C8" s="18">
        <v>11.5</v>
      </c>
      <c r="D8" s="18">
        <v>4.5</v>
      </c>
      <c r="E8" s="19">
        <v>90.579710144927532</v>
      </c>
      <c r="F8" s="18">
        <v>2.5</v>
      </c>
      <c r="G8" s="18">
        <v>9.7100000000000009</v>
      </c>
      <c r="H8" s="18">
        <v>525</v>
      </c>
      <c r="I8" s="18">
        <v>27</v>
      </c>
      <c r="J8" s="18">
        <v>0.95</v>
      </c>
      <c r="K8" s="19">
        <f>10*LOG((I8*1000)/(H8/1000))</f>
        <v>47.112044607530308</v>
      </c>
      <c r="L8" s="9"/>
    </row>
    <row r="9" spans="1:13" x14ac:dyDescent="0.35">
      <c r="A9" s="18">
        <v>30</v>
      </c>
      <c r="B9" s="18">
        <v>9.1</v>
      </c>
      <c r="C9" s="18">
        <v>10.9</v>
      </c>
      <c r="D9" s="18">
        <v>4.0999999999999996</v>
      </c>
      <c r="E9" s="19">
        <v>92.673992673992672</v>
      </c>
      <c r="F9" s="18">
        <v>2</v>
      </c>
      <c r="G9" s="18">
        <v>9.6</v>
      </c>
      <c r="H9" s="18">
        <v>507</v>
      </c>
      <c r="I9" s="18">
        <v>29</v>
      </c>
      <c r="J9" s="18">
        <v>0.6</v>
      </c>
      <c r="K9" s="19">
        <f>10*LOG((I9*1000)/(H9/1000))</f>
        <v>47.573900385656202</v>
      </c>
      <c r="L9" s="9"/>
      <c r="M9" s="3"/>
    </row>
    <row r="10" spans="1:13" x14ac:dyDescent="0.35">
      <c r="A10" s="18">
        <v>23</v>
      </c>
      <c r="B10" s="18">
        <v>9.5</v>
      </c>
      <c r="C10" s="18">
        <v>11.2</v>
      </c>
      <c r="D10" s="18">
        <v>4.25</v>
      </c>
      <c r="E10" s="19">
        <v>91.228070175438589</v>
      </c>
      <c r="F10" s="18">
        <v>2</v>
      </c>
      <c r="G10" s="18">
        <v>10</v>
      </c>
      <c r="H10" s="18">
        <v>310</v>
      </c>
      <c r="I10" s="18">
        <v>31</v>
      </c>
      <c r="J10" s="18">
        <v>0.8</v>
      </c>
      <c r="K10" s="19">
        <f>10*LOG((I10*1000)/(H10/1000))</f>
        <v>50</v>
      </c>
      <c r="L10" s="9"/>
      <c r="M10" s="3"/>
    </row>
    <row r="11" spans="1:13" x14ac:dyDescent="0.35">
      <c r="A11" s="18">
        <v>32</v>
      </c>
      <c r="B11" s="18">
        <v>9</v>
      </c>
      <c r="C11" s="18">
        <v>10.8</v>
      </c>
      <c r="D11" s="18">
        <v>4.4000000000000004</v>
      </c>
      <c r="E11" s="19">
        <v>90.148148148148138</v>
      </c>
      <c r="F11" s="18">
        <v>2</v>
      </c>
      <c r="G11" s="18">
        <v>9.5</v>
      </c>
      <c r="H11" s="18">
        <v>596</v>
      </c>
      <c r="I11" s="18">
        <v>33</v>
      </c>
      <c r="J11" s="18">
        <v>1.02</v>
      </c>
      <c r="K11" s="19">
        <f>10*LOG((I11*1000)/(H11/1000))</f>
        <v>47.432676801376516</v>
      </c>
      <c r="L11" s="9"/>
      <c r="M11" s="3"/>
    </row>
    <row r="12" spans="1:13" x14ac:dyDescent="0.35">
      <c r="A12" s="18">
        <v>31</v>
      </c>
      <c r="B12" s="18">
        <v>9.65</v>
      </c>
      <c r="C12" s="18">
        <v>10.3</v>
      </c>
      <c r="D12" s="18">
        <v>4</v>
      </c>
      <c r="E12" s="19">
        <v>90.915371329879108</v>
      </c>
      <c r="F12" s="18">
        <v>1</v>
      </c>
      <c r="G12" s="18">
        <v>10.1</v>
      </c>
      <c r="H12" s="18">
        <v>196</v>
      </c>
      <c r="I12" s="18">
        <v>34</v>
      </c>
      <c r="J12" s="18">
        <v>1.1499999999999999</v>
      </c>
      <c r="K12" s="19">
        <f>10*LOG((I12*1000)/(H12/1000))</f>
        <v>52.392228456857794</v>
      </c>
      <c r="L12" s="9"/>
      <c r="M12" s="3"/>
    </row>
    <row r="13" spans="1:13" x14ac:dyDescent="0.35">
      <c r="A13" s="18">
        <v>28</v>
      </c>
      <c r="B13" s="18">
        <v>9.6999999999999993</v>
      </c>
      <c r="C13" s="18">
        <v>11.5</v>
      </c>
      <c r="D13" s="18">
        <v>4.4000000000000004</v>
      </c>
      <c r="E13" s="19">
        <v>89.828178694158083</v>
      </c>
      <c r="F13" s="18">
        <v>2</v>
      </c>
      <c r="G13" s="18">
        <v>10.1</v>
      </c>
      <c r="H13" s="18">
        <v>310</v>
      </c>
      <c r="I13" s="18">
        <v>34</v>
      </c>
      <c r="J13" s="18">
        <v>1.22</v>
      </c>
      <c r="K13" s="19">
        <f>10*LOG((I13*1000)/(H13/1000))</f>
        <v>50.401172232079823</v>
      </c>
      <c r="L13" s="9"/>
      <c r="M13" s="3"/>
    </row>
    <row r="14" spans="1:13" x14ac:dyDescent="0.35">
      <c r="A14" s="18">
        <v>23</v>
      </c>
      <c r="B14" s="18">
        <v>9.1999999999999993</v>
      </c>
      <c r="C14" s="18">
        <v>11.8</v>
      </c>
      <c r="D14" s="18">
        <v>4.5999999999999996</v>
      </c>
      <c r="E14" s="19">
        <v>87.826086956521749</v>
      </c>
      <c r="F14" s="18">
        <v>2</v>
      </c>
      <c r="G14" s="18">
        <v>9.7100000000000009</v>
      </c>
      <c r="H14" s="18">
        <v>345</v>
      </c>
      <c r="I14" s="18">
        <v>33</v>
      </c>
      <c r="J14" s="18">
        <v>1.2</v>
      </c>
      <c r="K14" s="19">
        <f>10*LOG((I14*1000)/(H14/1000))</f>
        <v>49.806948448046136</v>
      </c>
      <c r="L14" s="9"/>
      <c r="M14" s="3"/>
    </row>
    <row r="15" spans="1:13" x14ac:dyDescent="0.35">
      <c r="A15" s="18">
        <v>29</v>
      </c>
      <c r="B15" s="18">
        <v>8.9</v>
      </c>
      <c r="C15" s="18">
        <v>11</v>
      </c>
      <c r="D15" s="18">
        <v>4.0999999999999996</v>
      </c>
      <c r="E15" s="19">
        <v>90.636704119850179</v>
      </c>
      <c r="F15" s="18">
        <v>2</v>
      </c>
      <c r="G15" s="18">
        <v>9.4</v>
      </c>
      <c r="H15" s="18">
        <v>302</v>
      </c>
      <c r="I15" s="18">
        <v>25</v>
      </c>
      <c r="J15" s="18">
        <v>0.84</v>
      </c>
      <c r="K15" s="19">
        <f>10*LOG((I15*1000)/(H15/1000))</f>
        <v>49.179330657148867</v>
      </c>
      <c r="L15" s="9"/>
      <c r="M15" s="3"/>
    </row>
    <row r="16" spans="1:13" x14ac:dyDescent="0.35">
      <c r="A16" s="18">
        <v>19</v>
      </c>
      <c r="B16" s="18">
        <v>9</v>
      </c>
      <c r="C16" s="18">
        <v>12.6</v>
      </c>
      <c r="D16" s="18">
        <v>4.53</v>
      </c>
      <c r="E16" s="19">
        <v>88.074074074074076</v>
      </c>
      <c r="F16" s="18">
        <v>0.3</v>
      </c>
      <c r="G16" s="18">
        <v>8.3000000000000007</v>
      </c>
      <c r="H16" s="18">
        <v>311</v>
      </c>
      <c r="I16" s="18">
        <v>29.8</v>
      </c>
      <c r="J16" s="18">
        <v>1.2</v>
      </c>
      <c r="K16" s="19">
        <f>10*LOG((I16*1000)/(H16/1000))</f>
        <v>49.814558750494172</v>
      </c>
      <c r="L16" s="9"/>
      <c r="M16" s="3"/>
    </row>
    <row r="17" spans="1:13" x14ac:dyDescent="0.35">
      <c r="A17" s="18">
        <v>25</v>
      </c>
      <c r="B17" s="18">
        <v>9.1999999999999993</v>
      </c>
      <c r="C17" s="18">
        <v>10.6</v>
      </c>
      <c r="D17" s="18">
        <v>4.25</v>
      </c>
      <c r="E17" s="19">
        <v>88.586956521739125</v>
      </c>
      <c r="F17" s="18">
        <v>2.5</v>
      </c>
      <c r="G17" s="18">
        <v>9.7100000000000009</v>
      </c>
      <c r="H17" s="18">
        <v>458</v>
      </c>
      <c r="I17" s="18">
        <v>35</v>
      </c>
      <c r="J17" s="18">
        <v>1.25</v>
      </c>
      <c r="K17" s="19">
        <f>10*LOG((I17*1000)/(H17/1000))</f>
        <v>48.832025663464059</v>
      </c>
      <c r="L17" s="9"/>
      <c r="M17" s="3"/>
    </row>
    <row r="18" spans="1:13" x14ac:dyDescent="0.35">
      <c r="A18" s="18">
        <v>29</v>
      </c>
      <c r="B18" s="18">
        <v>9.4</v>
      </c>
      <c r="C18" s="18">
        <v>12.6</v>
      </c>
      <c r="D18" s="18">
        <v>4.5999999999999996</v>
      </c>
      <c r="E18" s="19">
        <v>90.567375886524829</v>
      </c>
      <c r="F18" s="18">
        <v>2</v>
      </c>
      <c r="G18" s="18">
        <v>9.9</v>
      </c>
      <c r="H18" s="18">
        <v>376</v>
      </c>
      <c r="I18" s="18">
        <v>34</v>
      </c>
      <c r="J18" s="18">
        <v>1.1000000000000001</v>
      </c>
      <c r="K18" s="19">
        <f>10*LOG((I18*1000)/(H18/1000))</f>
        <v>49.56291072114594</v>
      </c>
      <c r="L18" s="9"/>
      <c r="M18" s="3"/>
    </row>
    <row r="19" spans="1:13" x14ac:dyDescent="0.35">
      <c r="A19" s="18">
        <v>28</v>
      </c>
      <c r="B19" s="18">
        <v>9.1999999999999993</v>
      </c>
      <c r="C19" s="18">
        <v>10.8</v>
      </c>
      <c r="D19" s="18">
        <v>4</v>
      </c>
      <c r="E19" s="19">
        <v>93.188405797101453</v>
      </c>
      <c r="F19" s="18">
        <v>2</v>
      </c>
      <c r="G19" s="18">
        <v>9.6999999999999993</v>
      </c>
      <c r="H19" s="18">
        <v>474</v>
      </c>
      <c r="I19" s="18">
        <v>30</v>
      </c>
      <c r="J19" s="18">
        <v>0.64</v>
      </c>
      <c r="K19" s="19">
        <f>10*LOG((I19*1000)/(H19/1000))</f>
        <v>48.013429130455776</v>
      </c>
      <c r="L19" s="9"/>
      <c r="M19" s="3"/>
    </row>
    <row r="20" spans="1:13" x14ac:dyDescent="0.35">
      <c r="A20" s="18">
        <v>34</v>
      </c>
      <c r="B20" s="18">
        <v>9.1999999999999993</v>
      </c>
      <c r="C20" s="18">
        <v>10.199999999999999</v>
      </c>
      <c r="D20" s="18">
        <v>4.0999999999999996</v>
      </c>
      <c r="E20" s="19">
        <v>91.847826086956516</v>
      </c>
      <c r="F20" s="18">
        <v>2</v>
      </c>
      <c r="G20" s="18">
        <v>9.6999999999999993</v>
      </c>
      <c r="H20" s="18">
        <v>327</v>
      </c>
      <c r="I20" s="18">
        <v>29</v>
      </c>
      <c r="J20" s="18">
        <v>0.82</v>
      </c>
      <c r="K20" s="19">
        <f>10*LOG((I20*1000)/(H20/1000))</f>
        <v>49.478502452386699</v>
      </c>
      <c r="L20" s="10"/>
    </row>
    <row r="21" spans="1:13" x14ac:dyDescent="0.35">
      <c r="A21" s="18">
        <v>24</v>
      </c>
      <c r="B21" s="18">
        <v>9</v>
      </c>
      <c r="C21" s="18">
        <v>12.5</v>
      </c>
      <c r="D21" s="18">
        <v>4.4000000000000004</v>
      </c>
      <c r="E21" s="19">
        <v>86.8888888888889</v>
      </c>
      <c r="F21" s="18">
        <v>0.3</v>
      </c>
      <c r="G21" s="18">
        <v>8.3000000000000007</v>
      </c>
      <c r="H21" s="18">
        <v>299</v>
      </c>
      <c r="I21" s="18">
        <v>34</v>
      </c>
      <c r="J21" s="18">
        <v>1.5</v>
      </c>
      <c r="K21" s="19">
        <f>10*LOG((I21*1000)/(H21/1000))</f>
        <v>50.55807728717825</v>
      </c>
      <c r="L21" s="10"/>
    </row>
    <row r="22" spans="1:13" x14ac:dyDescent="0.35">
      <c r="A22" s="18">
        <v>22</v>
      </c>
      <c r="B22" s="18">
        <v>9.5</v>
      </c>
      <c r="C22" s="18">
        <v>10.7</v>
      </c>
      <c r="D22" s="18">
        <v>4.2</v>
      </c>
      <c r="E22" s="19">
        <v>92.561403508771917</v>
      </c>
      <c r="F22" s="18">
        <v>0.2</v>
      </c>
      <c r="G22" s="18">
        <v>9.1999999999999993</v>
      </c>
      <c r="H22" s="18">
        <v>196</v>
      </c>
      <c r="I22" s="18">
        <v>33.6</v>
      </c>
      <c r="J22" s="18">
        <v>0.78</v>
      </c>
      <c r="K22" s="19">
        <f>10*LOG((I22*1000)/(H22/1000))</f>
        <v>52.340832060333682</v>
      </c>
      <c r="L22" s="9"/>
    </row>
    <row r="23" spans="1:13" x14ac:dyDescent="0.35">
      <c r="A23" s="18">
        <v>25</v>
      </c>
      <c r="B23" s="18">
        <v>9.9</v>
      </c>
      <c r="C23" s="18">
        <v>11.1</v>
      </c>
      <c r="D23" s="18">
        <v>4.3</v>
      </c>
      <c r="E23" s="19">
        <v>87.205387205387197</v>
      </c>
      <c r="F23" s="18">
        <v>0.46</v>
      </c>
      <c r="G23" s="18">
        <v>10.4</v>
      </c>
      <c r="H23" s="18">
        <v>188</v>
      </c>
      <c r="I23" s="18">
        <v>35.51</v>
      </c>
      <c r="J23" s="18">
        <v>1.44</v>
      </c>
      <c r="K23" s="19">
        <f>10*LOG((I23*1000)/(H23/1000))</f>
        <v>52.761928230379354</v>
      </c>
      <c r="L23" s="9"/>
    </row>
    <row r="24" spans="1:13" x14ac:dyDescent="0.35">
      <c r="A24" s="18">
        <v>27</v>
      </c>
      <c r="B24" s="18">
        <v>8.6</v>
      </c>
      <c r="C24" s="18">
        <v>11.6</v>
      </c>
      <c r="D24" s="18">
        <v>4.3</v>
      </c>
      <c r="E24" s="19">
        <v>87.868217054263567</v>
      </c>
      <c r="F24" s="18">
        <v>1.5</v>
      </c>
      <c r="G24" s="18">
        <v>9.1</v>
      </c>
      <c r="H24" s="18">
        <v>286</v>
      </c>
      <c r="I24" s="18">
        <v>31</v>
      </c>
      <c r="J24" s="18">
        <v>1.18</v>
      </c>
      <c r="K24" s="19">
        <f>10*LOG((I24*1000)/(H24/1000))</f>
        <v>50.349956607052292</v>
      </c>
      <c r="L24" s="9"/>
    </row>
    <row r="25" spans="1:13" x14ac:dyDescent="0.35">
      <c r="A25" s="18">
        <v>22</v>
      </c>
      <c r="B25" s="18">
        <v>9.6999999999999993</v>
      </c>
      <c r="C25" s="18">
        <v>10.6</v>
      </c>
      <c r="D25" s="18">
        <v>4.4000000000000004</v>
      </c>
      <c r="E25" s="19">
        <v>87.903780068728523</v>
      </c>
      <c r="F25" s="18">
        <v>1</v>
      </c>
      <c r="G25" s="18">
        <v>10.199999999999999</v>
      </c>
      <c r="H25" s="18">
        <v>245</v>
      </c>
      <c r="I25" s="18">
        <v>36</v>
      </c>
      <c r="J25" s="18">
        <v>1.38</v>
      </c>
      <c r="K25" s="19">
        <f>10*LOG((I25*1000)/(H25/1000))</f>
        <v>51.671364164027551</v>
      </c>
      <c r="L25" s="10"/>
    </row>
    <row r="26" spans="1:13" ht="15" customHeight="1" x14ac:dyDescent="0.35">
      <c r="A26" s="18">
        <v>27</v>
      </c>
      <c r="B26" s="18">
        <v>8.9</v>
      </c>
      <c r="C26" s="18">
        <v>11.5</v>
      </c>
      <c r="D26" s="18">
        <v>4.45</v>
      </c>
      <c r="E26" s="19">
        <v>90.636704119850179</v>
      </c>
      <c r="F26" s="18">
        <v>3</v>
      </c>
      <c r="G26" s="18">
        <v>9.4</v>
      </c>
      <c r="H26" s="18">
        <v>417</v>
      </c>
      <c r="I26" s="18">
        <v>31</v>
      </c>
      <c r="J26" s="18">
        <v>0.9</v>
      </c>
      <c r="K26" s="19">
        <f>10*LOG((I26*1000)/(H26/1000))</f>
        <v>48.712256388605155</v>
      </c>
      <c r="L26" s="9"/>
    </row>
    <row r="27" spans="1:13" x14ac:dyDescent="0.35">
      <c r="A27" s="18">
        <v>26</v>
      </c>
      <c r="B27" s="18">
        <v>9.4</v>
      </c>
      <c r="C27" s="18">
        <v>12.6</v>
      </c>
      <c r="D27" s="18">
        <v>4.5999999999999996</v>
      </c>
      <c r="E27" s="19">
        <v>85.815602836879421</v>
      </c>
      <c r="F27" s="18">
        <v>2</v>
      </c>
      <c r="G27" s="18">
        <v>9.93</v>
      </c>
      <c r="H27" s="18">
        <v>323</v>
      </c>
      <c r="I27" s="18">
        <v>33</v>
      </c>
      <c r="J27" s="18">
        <v>1.56</v>
      </c>
      <c r="K27" s="19">
        <f>10*LOG((I27*1000)/(H27/1000))</f>
        <v>50.093114175467846</v>
      </c>
      <c r="L27" s="10"/>
    </row>
    <row r="28" spans="1:13" x14ac:dyDescent="0.35">
      <c r="A28" s="18">
        <v>23</v>
      </c>
      <c r="B28" s="18">
        <v>8.5</v>
      </c>
      <c r="C28" s="18">
        <v>11</v>
      </c>
      <c r="D28" s="18">
        <v>4.2</v>
      </c>
      <c r="E28" s="19">
        <v>92.941176470588232</v>
      </c>
      <c r="F28" s="18">
        <v>2</v>
      </c>
      <c r="G28" s="18">
        <v>8.9</v>
      </c>
      <c r="H28" s="18">
        <v>327</v>
      </c>
      <c r="I28" s="18">
        <v>24</v>
      </c>
      <c r="J28" s="18">
        <v>0.5</v>
      </c>
      <c r="K28" s="19">
        <f>10*LOG((I28*1000)/(H28/1000))</f>
        <v>48.656634890513203</v>
      </c>
      <c r="L28" s="14"/>
    </row>
    <row r="29" spans="1:13" x14ac:dyDescent="0.35">
      <c r="A29" s="18">
        <v>24</v>
      </c>
      <c r="B29" s="18">
        <v>9.5</v>
      </c>
      <c r="C29" s="18">
        <v>12</v>
      </c>
      <c r="D29" s="18">
        <v>4.5999999999999996</v>
      </c>
      <c r="E29" s="19">
        <v>92.350877192982466</v>
      </c>
      <c r="F29" s="18">
        <v>2</v>
      </c>
      <c r="G29" s="18">
        <v>10</v>
      </c>
      <c r="H29" s="18">
        <v>283</v>
      </c>
      <c r="I29" s="18">
        <v>28</v>
      </c>
      <c r="J29" s="18">
        <v>0.78</v>
      </c>
      <c r="K29" s="19">
        <f>10*LOG((I29*1000)/(H29/1000))</f>
        <v>49.953715958179288</v>
      </c>
      <c r="L29" s="15"/>
    </row>
    <row r="30" spans="1:13" x14ac:dyDescent="0.35">
      <c r="A30" s="18">
        <v>23</v>
      </c>
      <c r="B30" s="18">
        <v>9.3000000000000007</v>
      </c>
      <c r="C30" s="18">
        <v>11.5</v>
      </c>
      <c r="D30" s="18">
        <v>4.5999999999999996</v>
      </c>
      <c r="E30" s="19">
        <v>92.903225806451616</v>
      </c>
      <c r="F30" s="18">
        <v>2</v>
      </c>
      <c r="G30" s="18">
        <v>9.8000000000000007</v>
      </c>
      <c r="H30" s="18">
        <v>490</v>
      </c>
      <c r="I30" s="18">
        <v>28</v>
      </c>
      <c r="J30" s="18">
        <v>0.57999999999999996</v>
      </c>
      <c r="K30" s="19">
        <f>10*LOG((I30*1000)/(H30/1000))</f>
        <v>47.569619513137056</v>
      </c>
      <c r="L30" s="12"/>
    </row>
    <row r="31" spans="1:13" x14ac:dyDescent="0.35">
      <c r="A31" s="18">
        <v>23</v>
      </c>
      <c r="B31" s="18">
        <v>9</v>
      </c>
      <c r="C31" s="18">
        <v>12.15</v>
      </c>
      <c r="D31" s="18">
        <v>4.45</v>
      </c>
      <c r="E31" s="19">
        <v>90.370370370370367</v>
      </c>
      <c r="F31" s="18">
        <v>0.3</v>
      </c>
      <c r="G31" s="18">
        <v>8.6999999999999993</v>
      </c>
      <c r="H31" s="18">
        <v>313</v>
      </c>
      <c r="I31" s="18">
        <v>30</v>
      </c>
      <c r="J31" s="18">
        <v>1</v>
      </c>
      <c r="K31" s="19">
        <f>10*LOG((I31*1000)/(H31/1000))</f>
        <v>49.815769171732143</v>
      </c>
      <c r="L31" s="13"/>
    </row>
    <row r="32" spans="1:13" ht="17.5" customHeight="1" x14ac:dyDescent="0.35">
      <c r="A32" s="18">
        <v>27</v>
      </c>
      <c r="B32" s="18">
        <v>9.1999999999999993</v>
      </c>
      <c r="C32" s="18">
        <v>10.4</v>
      </c>
      <c r="D32" s="18">
        <v>4.2</v>
      </c>
      <c r="E32" s="19">
        <v>87.246376811594189</v>
      </c>
      <c r="F32" s="18">
        <v>2</v>
      </c>
      <c r="G32" s="18">
        <v>9.6999999999999993</v>
      </c>
      <c r="H32" s="18">
        <v>261</v>
      </c>
      <c r="I32" s="18">
        <v>29</v>
      </c>
      <c r="J32" s="18">
        <v>1.22</v>
      </c>
      <c r="K32" s="19">
        <f>10*LOG((I32*1000)/(H32/1000))</f>
        <v>50.457574905606748</v>
      </c>
      <c r="L32" s="13"/>
    </row>
    <row r="33" spans="1:12" x14ac:dyDescent="0.35">
      <c r="A33" s="18">
        <v>26</v>
      </c>
      <c r="B33" s="18">
        <v>9.1999999999999993</v>
      </c>
      <c r="C33" s="18">
        <v>11.5</v>
      </c>
      <c r="D33" s="18">
        <v>4.2</v>
      </c>
      <c r="E33" s="19">
        <v>92.463768115942031</v>
      </c>
      <c r="F33" s="18">
        <v>2</v>
      </c>
      <c r="G33" s="18">
        <v>9.6999999999999993</v>
      </c>
      <c r="H33" s="18">
        <v>261</v>
      </c>
      <c r="I33" s="18">
        <v>25</v>
      </c>
      <c r="J33" s="18">
        <v>0.62</v>
      </c>
      <c r="K33" s="19">
        <f>10*LOG((I33*1000)/(H33/1000))</f>
        <v>49.81299501333757</v>
      </c>
      <c r="L33" s="12"/>
    </row>
    <row r="34" spans="1:12" x14ac:dyDescent="0.35">
      <c r="A34" s="18">
        <v>29</v>
      </c>
      <c r="B34" s="18">
        <v>9.6</v>
      </c>
      <c r="C34" s="18">
        <v>10.5</v>
      </c>
      <c r="D34" s="18">
        <v>4.0999999999999996</v>
      </c>
      <c r="E34" s="19">
        <v>90.625</v>
      </c>
      <c r="F34" s="18">
        <v>4</v>
      </c>
      <c r="G34" s="18">
        <v>10</v>
      </c>
      <c r="H34" s="18">
        <v>163</v>
      </c>
      <c r="I34" s="18">
        <v>38</v>
      </c>
      <c r="J34" s="18">
        <v>1.26</v>
      </c>
      <c r="K34" s="19">
        <f>10*LOG((I34*1000)/(H34/1000))</f>
        <v>53.67595992212852</v>
      </c>
      <c r="L34" s="15"/>
    </row>
    <row r="35" spans="1:12" x14ac:dyDescent="0.35">
      <c r="A35" s="18">
        <v>29</v>
      </c>
      <c r="B35" s="18">
        <v>8.9</v>
      </c>
      <c r="C35" s="18">
        <v>11</v>
      </c>
      <c r="D35" s="18">
        <v>4.2</v>
      </c>
      <c r="E35" s="19">
        <v>89.812734082397</v>
      </c>
      <c r="F35" s="18">
        <v>6</v>
      </c>
      <c r="G35" s="18">
        <v>9.4</v>
      </c>
      <c r="H35" s="18">
        <v>507</v>
      </c>
      <c r="I35" s="18">
        <v>30</v>
      </c>
      <c r="J35" s="18">
        <v>1.06</v>
      </c>
      <c r="K35" s="19">
        <f>10*LOG((I35*1000)/(H35/1000))</f>
        <v>47.721132953863261</v>
      </c>
    </row>
    <row r="36" spans="1:12" x14ac:dyDescent="0.35">
      <c r="A36" s="18">
        <v>27</v>
      </c>
      <c r="B36" s="18">
        <v>9.4</v>
      </c>
      <c r="C36" s="18">
        <v>11</v>
      </c>
      <c r="D36" s="18">
        <v>4.3</v>
      </c>
      <c r="E36" s="19">
        <v>89.361702127659569</v>
      </c>
      <c r="F36" s="18">
        <v>3</v>
      </c>
      <c r="G36" s="18">
        <v>9.4</v>
      </c>
      <c r="H36" s="18">
        <v>476</v>
      </c>
      <c r="I36" s="18">
        <v>33</v>
      </c>
      <c r="J36" s="18">
        <v>1.18</v>
      </c>
      <c r="K36" s="19">
        <f>10*LOG((I36*1000)/(H36/1000))</f>
        <v>48.409069871573948</v>
      </c>
      <c r="L36" s="16"/>
    </row>
    <row r="37" spans="1:12" x14ac:dyDescent="0.35">
      <c r="A37" s="18">
        <v>34</v>
      </c>
      <c r="B37" s="18">
        <v>9.9</v>
      </c>
      <c r="C37" s="18">
        <v>10.199999999999999</v>
      </c>
      <c r="D37" s="18">
        <v>3.95</v>
      </c>
      <c r="E37" s="19">
        <v>92.121212121212125</v>
      </c>
      <c r="F37" s="18">
        <v>1</v>
      </c>
      <c r="G37" s="18">
        <v>10.4</v>
      </c>
      <c r="H37" s="18">
        <v>180</v>
      </c>
      <c r="I37" s="18">
        <v>34</v>
      </c>
      <c r="J37" s="18">
        <v>0.85</v>
      </c>
      <c r="K37" s="19">
        <f>10*LOG((I37*1000)/(H37/1000))</f>
        <v>52.762064119389493</v>
      </c>
      <c r="L37" s="16"/>
    </row>
    <row r="38" spans="1:12" x14ac:dyDescent="0.35">
      <c r="A38" s="18">
        <v>26</v>
      </c>
      <c r="B38" s="18">
        <v>8.9</v>
      </c>
      <c r="C38" s="18">
        <v>10.8</v>
      </c>
      <c r="D38" s="18">
        <v>4.3</v>
      </c>
      <c r="E38" s="19">
        <v>85.580524344569284</v>
      </c>
      <c r="F38" s="18">
        <v>4</v>
      </c>
      <c r="G38" s="18">
        <v>9.4</v>
      </c>
      <c r="H38" s="18">
        <v>482</v>
      </c>
      <c r="I38" s="18">
        <v>30</v>
      </c>
      <c r="J38" s="18">
        <v>1.35</v>
      </c>
      <c r="K38" s="19">
        <f>10*LOG((I38*1000)/(H38/1000))</f>
        <v>47.940742164808128</v>
      </c>
      <c r="L38" s="16"/>
    </row>
    <row r="39" spans="1:12" x14ac:dyDescent="0.35">
      <c r="A39" s="18">
        <v>25</v>
      </c>
      <c r="B39" s="18">
        <v>9.3000000000000007</v>
      </c>
      <c r="C39" s="18">
        <v>10.7</v>
      </c>
      <c r="D39" s="18">
        <v>4.2</v>
      </c>
      <c r="E39" s="19">
        <v>90.82437275985663</v>
      </c>
      <c r="F39" s="18">
        <v>2</v>
      </c>
      <c r="G39" s="18">
        <v>9.8000000000000007</v>
      </c>
      <c r="H39" s="18">
        <v>441</v>
      </c>
      <c r="I39" s="18">
        <v>28</v>
      </c>
      <c r="J39" s="18">
        <v>0.9</v>
      </c>
      <c r="K39" s="19">
        <f>10*LOG((I39*1000)/(H39/1000))</f>
        <v>48.027194418743804</v>
      </c>
    </row>
    <row r="40" spans="1:12" x14ac:dyDescent="0.35">
      <c r="A40" s="18">
        <v>20</v>
      </c>
      <c r="B40" s="18">
        <v>9.5</v>
      </c>
      <c r="C40" s="18">
        <v>10.9</v>
      </c>
      <c r="D40" s="18">
        <v>4.3</v>
      </c>
      <c r="E40" s="19">
        <v>91.754385964912274</v>
      </c>
      <c r="F40" s="18">
        <v>2</v>
      </c>
      <c r="G40" s="18">
        <v>10.199999999999999</v>
      </c>
      <c r="H40" s="18">
        <v>348</v>
      </c>
      <c r="I40" s="18">
        <v>30</v>
      </c>
      <c r="J40" s="18">
        <v>0.8</v>
      </c>
      <c r="K40" s="19">
        <f>10*LOG((I40*1000)/(H40/1000))</f>
        <v>49.355420107730822</v>
      </c>
    </row>
    <row r="41" spans="1:12" x14ac:dyDescent="0.35">
      <c r="A41" s="18">
        <v>32</v>
      </c>
      <c r="B41" s="18">
        <v>9.0500000000000007</v>
      </c>
      <c r="C41" s="18">
        <v>11.1</v>
      </c>
      <c r="D41" s="18">
        <v>4.25</v>
      </c>
      <c r="E41" s="19">
        <v>92.633517495395949</v>
      </c>
      <c r="F41" s="18">
        <v>1.5</v>
      </c>
      <c r="G41" s="18">
        <v>9.5500000000000007</v>
      </c>
      <c r="H41" s="18">
        <v>334</v>
      </c>
      <c r="I41" s="18">
        <v>30</v>
      </c>
      <c r="J41" s="18">
        <v>0.6</v>
      </c>
      <c r="K41" s="19">
        <f>10*LOG((I41*1000)/(H41/1000))</f>
        <v>49.533747879080977</v>
      </c>
    </row>
    <row r="42" spans="1:12" x14ac:dyDescent="0.35">
      <c r="A42" s="18">
        <v>26</v>
      </c>
      <c r="B42" s="18">
        <v>9.6</v>
      </c>
      <c r="C42" s="18">
        <v>11.6</v>
      </c>
      <c r="D42" s="18">
        <v>4.4000000000000004</v>
      </c>
      <c r="E42" s="19">
        <v>92.013888888888886</v>
      </c>
      <c r="F42" s="18">
        <v>2</v>
      </c>
      <c r="G42" s="18">
        <v>10</v>
      </c>
      <c r="H42" s="18">
        <v>417</v>
      </c>
      <c r="I42" s="18">
        <v>34</v>
      </c>
      <c r="J42" s="18">
        <v>1</v>
      </c>
      <c r="K42" s="19">
        <f>10*LOG((I42*1000)/(H42/1000))</f>
        <v>49.113428620684978</v>
      </c>
    </row>
    <row r="43" spans="1:12" x14ac:dyDescent="0.35">
      <c r="A43" s="18">
        <v>33</v>
      </c>
      <c r="B43" s="18">
        <v>9.4</v>
      </c>
      <c r="C43" s="18">
        <v>11.3</v>
      </c>
      <c r="D43" s="18">
        <v>4.2</v>
      </c>
      <c r="E43" s="19">
        <v>90.212765957446805</v>
      </c>
      <c r="F43" s="18">
        <v>2</v>
      </c>
      <c r="G43" s="18">
        <v>9.9</v>
      </c>
      <c r="H43" s="18">
        <v>449</v>
      </c>
      <c r="I43" s="18">
        <v>32</v>
      </c>
      <c r="J43" s="18">
        <v>1.2</v>
      </c>
      <c r="K43" s="19">
        <f>10*LOG((I43*1000)/(H43/1000))</f>
        <v>48.52903637316583</v>
      </c>
    </row>
    <row r="44" spans="1:12" x14ac:dyDescent="0.35">
      <c r="A44" s="18">
        <v>32</v>
      </c>
      <c r="B44" s="18">
        <v>9.8000000000000007</v>
      </c>
      <c r="C44" s="18">
        <v>10.5</v>
      </c>
      <c r="D44" s="18">
        <v>4.25</v>
      </c>
      <c r="E44" s="19">
        <v>90.476190476190482</v>
      </c>
      <c r="F44" s="18">
        <v>2</v>
      </c>
      <c r="G44" s="18">
        <v>10.33</v>
      </c>
      <c r="H44" s="18">
        <v>351</v>
      </c>
      <c r="I44" s="18">
        <v>26</v>
      </c>
      <c r="J44" s="18">
        <v>1</v>
      </c>
      <c r="K44" s="19">
        <f>10*LOG((I44*1000)/(H44/1000))</f>
        <v>48.696662315049934</v>
      </c>
    </row>
    <row r="45" spans="1:12" x14ac:dyDescent="0.35">
      <c r="A45" s="18">
        <v>30</v>
      </c>
      <c r="B45" s="18">
        <v>9.9499999999999993</v>
      </c>
      <c r="C45" s="18">
        <v>10</v>
      </c>
      <c r="D45" s="18">
        <v>3.9</v>
      </c>
      <c r="E45" s="19">
        <v>91.222780569514242</v>
      </c>
      <c r="F45" s="18">
        <v>2</v>
      </c>
      <c r="G45" s="18">
        <v>9.9499999999999993</v>
      </c>
      <c r="H45" s="18">
        <v>172</v>
      </c>
      <c r="I45" s="18">
        <v>30</v>
      </c>
      <c r="J45" s="18">
        <v>1</v>
      </c>
      <c r="K45" s="19">
        <f>10*LOG((I45*1000)/(H45/1000))</f>
        <v>52.415928078121141</v>
      </c>
    </row>
    <row r="46" spans="1:12" x14ac:dyDescent="0.35">
      <c r="A46" s="18">
        <v>29</v>
      </c>
      <c r="B46" s="18">
        <v>8.6999999999999993</v>
      </c>
      <c r="C46" s="18">
        <v>11</v>
      </c>
      <c r="D46" s="18">
        <v>4.2</v>
      </c>
      <c r="E46" s="19">
        <v>92.490421455938716</v>
      </c>
      <c r="F46" s="18">
        <v>2</v>
      </c>
      <c r="G46" s="18">
        <v>9.8000000000000007</v>
      </c>
      <c r="H46" s="18">
        <v>547</v>
      </c>
      <c r="I46" s="18">
        <v>29</v>
      </c>
      <c r="J46" s="18">
        <v>0.75</v>
      </c>
      <c r="K46" s="19">
        <f>10*LOG((I46*1000)/(H46/1000))</f>
        <v>47.244106715655256</v>
      </c>
    </row>
    <row r="47" spans="1:12" x14ac:dyDescent="0.35">
      <c r="A47" s="18">
        <v>28</v>
      </c>
      <c r="B47" s="18">
        <v>9</v>
      </c>
      <c r="C47" s="18">
        <v>12.6</v>
      </c>
      <c r="D47" s="18">
        <v>4.5999999999999996</v>
      </c>
      <c r="E47" s="19">
        <v>87.037037037037038</v>
      </c>
      <c r="F47" s="18">
        <v>3</v>
      </c>
      <c r="G47" s="18">
        <v>9.5</v>
      </c>
      <c r="H47" s="18">
        <v>359</v>
      </c>
      <c r="I47" s="18">
        <v>31</v>
      </c>
      <c r="J47" s="18">
        <v>1.55</v>
      </c>
      <c r="K47" s="19">
        <f>10*LOG((I47*1000)/(H47/1000))</f>
        <v>49.362672452559536</v>
      </c>
    </row>
    <row r="48" spans="1:12" x14ac:dyDescent="0.35">
      <c r="A48" s="18">
        <v>30</v>
      </c>
      <c r="B48" s="18">
        <v>9.1</v>
      </c>
      <c r="C48" s="18">
        <v>10.1</v>
      </c>
      <c r="D48" s="18">
        <v>4.0999999999999996</v>
      </c>
      <c r="E48" s="19">
        <v>92.454212454212453</v>
      </c>
      <c r="F48" s="18">
        <v>2</v>
      </c>
      <c r="G48" s="18">
        <v>9.6</v>
      </c>
      <c r="H48" s="18">
        <v>408</v>
      </c>
      <c r="I48" s="18">
        <v>27</v>
      </c>
      <c r="J48" s="18">
        <v>0.6</v>
      </c>
      <c r="K48" s="19">
        <f>10*LOG((I48*1000)/(H48/1000))</f>
        <v>48.20703601069107</v>
      </c>
    </row>
    <row r="49" spans="1:11" x14ac:dyDescent="0.35">
      <c r="A49" s="18">
        <v>26</v>
      </c>
      <c r="B49" s="18">
        <v>9.4</v>
      </c>
      <c r="C49" s="18">
        <v>10.050000000000001</v>
      </c>
      <c r="D49" s="18">
        <v>4.05</v>
      </c>
      <c r="E49" s="19">
        <v>87.83687943262413</v>
      </c>
      <c r="F49" s="18">
        <v>8.5</v>
      </c>
      <c r="G49" s="18">
        <v>9.9</v>
      </c>
      <c r="H49" s="18">
        <v>270</v>
      </c>
      <c r="I49" s="18">
        <v>29</v>
      </c>
      <c r="J49" s="18">
        <v>1.17</v>
      </c>
      <c r="K49" s="19">
        <f>10*LOG((I49*1000)/(H49/1000))</f>
        <v>50.310342337399689</v>
      </c>
    </row>
    <row r="50" spans="1:11" x14ac:dyDescent="0.35">
      <c r="A50" s="18">
        <v>28</v>
      </c>
      <c r="B50" s="18">
        <v>9</v>
      </c>
      <c r="C50" s="18">
        <v>10.6</v>
      </c>
      <c r="D50" s="18">
        <v>4.2</v>
      </c>
      <c r="E50" s="19">
        <v>91.1111111111111</v>
      </c>
      <c r="F50" s="18">
        <v>2</v>
      </c>
      <c r="G50" s="18">
        <v>9.49</v>
      </c>
      <c r="H50" s="18">
        <v>374</v>
      </c>
      <c r="I50" s="18">
        <v>30</v>
      </c>
      <c r="J50" s="18">
        <v>0.9</v>
      </c>
      <c r="K50" s="19">
        <f>10*LOG((I50*1000)/(H50/1000))</f>
        <v>49.042496525191822</v>
      </c>
    </row>
    <row r="51" spans="1:11" x14ac:dyDescent="0.35">
      <c r="A51" s="18">
        <v>30</v>
      </c>
      <c r="B51" s="18">
        <v>9.4</v>
      </c>
      <c r="C51" s="18">
        <v>11</v>
      </c>
      <c r="D51" s="18">
        <v>4.3</v>
      </c>
      <c r="E51" s="19">
        <v>91.418439716312065</v>
      </c>
      <c r="F51" s="18">
        <v>2</v>
      </c>
      <c r="G51" s="18">
        <v>9.9</v>
      </c>
      <c r="H51" s="18">
        <v>376</v>
      </c>
      <c r="I51" s="18">
        <v>32</v>
      </c>
      <c r="J51" s="18">
        <v>0.85</v>
      </c>
      <c r="K51" s="19">
        <f>10*LOG((I51*1000)/(H51/1000))</f>
        <v>49.299621333922445</v>
      </c>
    </row>
    <row r="52" spans="1:11" x14ac:dyDescent="0.35">
      <c r="A52" s="18">
        <v>23</v>
      </c>
      <c r="B52" s="18">
        <v>8.9</v>
      </c>
      <c r="C52" s="18">
        <v>11.5</v>
      </c>
      <c r="D52" s="18">
        <v>4.45</v>
      </c>
      <c r="E52" s="19">
        <v>90.636704119850179</v>
      </c>
      <c r="F52" s="18">
        <v>3</v>
      </c>
      <c r="G52" s="18">
        <v>9.4</v>
      </c>
      <c r="H52" s="18">
        <v>417</v>
      </c>
      <c r="I52" s="18">
        <v>31</v>
      </c>
      <c r="J52" s="18">
        <v>0.9</v>
      </c>
      <c r="K52" s="19">
        <f>10*LOG((I52*1000)/(H52/1000))</f>
        <v>48.712256388605155</v>
      </c>
    </row>
    <row r="53" spans="1:11" x14ac:dyDescent="0.35">
      <c r="A53" s="18">
        <v>21</v>
      </c>
      <c r="B53" s="18">
        <v>9.4</v>
      </c>
      <c r="C53" s="18">
        <v>11</v>
      </c>
      <c r="D53" s="18">
        <v>4.4000000000000004</v>
      </c>
      <c r="E53" s="19">
        <v>86.950354609929079</v>
      </c>
      <c r="F53" s="18">
        <v>2</v>
      </c>
      <c r="G53" s="18">
        <v>9.92</v>
      </c>
      <c r="H53" s="18">
        <v>310</v>
      </c>
      <c r="I53" s="18">
        <v>36</v>
      </c>
      <c r="J53" s="18">
        <v>1.6</v>
      </c>
      <c r="K53" s="19">
        <f>10*LOG((I53*1000)/(H53/1000))</f>
        <v>50.64940806933015</v>
      </c>
    </row>
    <row r="54" spans="1:11" x14ac:dyDescent="0.35">
      <c r="A54" s="18">
        <v>27</v>
      </c>
      <c r="B54" s="18">
        <v>9.4</v>
      </c>
      <c r="C54" s="18">
        <v>11.5</v>
      </c>
      <c r="D54" s="18">
        <v>4.5999999999999996</v>
      </c>
      <c r="E54" s="19">
        <v>90.709219858156033</v>
      </c>
      <c r="F54" s="18">
        <v>2</v>
      </c>
      <c r="G54" s="18">
        <v>9.9</v>
      </c>
      <c r="H54" s="18">
        <v>278</v>
      </c>
      <c r="I54" s="18">
        <v>34</v>
      </c>
      <c r="J54" s="18">
        <v>0.98</v>
      </c>
      <c r="K54" s="19">
        <f>10*LOG((I54*1000)/(H54/1000))</f>
        <v>50.874341211241791</v>
      </c>
    </row>
    <row r="55" spans="1:11" x14ac:dyDescent="0.35">
      <c r="A55" s="18">
        <v>22</v>
      </c>
      <c r="B55" s="18">
        <v>9.1999999999999993</v>
      </c>
      <c r="C55" s="18">
        <v>11.1</v>
      </c>
      <c r="D55" s="18">
        <v>4.3</v>
      </c>
      <c r="E55" s="19">
        <v>88.913043478260875</v>
      </c>
      <c r="F55" s="18">
        <v>2</v>
      </c>
      <c r="G55" s="18">
        <v>9.6999999999999993</v>
      </c>
      <c r="H55" s="18">
        <v>417</v>
      </c>
      <c r="I55" s="18">
        <v>30</v>
      </c>
      <c r="J55" s="18">
        <v>1.1200000000000001</v>
      </c>
      <c r="K55" s="19">
        <f>10*LOG((I55*1000)/(H55/1000))</f>
        <v>48.569851997459054</v>
      </c>
    </row>
    <row r="56" spans="1:11" x14ac:dyDescent="0.35">
      <c r="A56" s="18">
        <v>26</v>
      </c>
      <c r="B56" s="18">
        <v>9.4</v>
      </c>
      <c r="C56" s="18">
        <v>11.2</v>
      </c>
      <c r="D56" s="18">
        <v>4.25</v>
      </c>
      <c r="E56" s="19">
        <v>90.957446808510639</v>
      </c>
      <c r="F56" s="18">
        <v>3</v>
      </c>
      <c r="G56" s="18">
        <v>9.9</v>
      </c>
      <c r="H56" s="18">
        <v>512</v>
      </c>
      <c r="I56" s="18">
        <v>28</v>
      </c>
      <c r="J56" s="18">
        <v>0.9</v>
      </c>
      <c r="K56" s="19">
        <f>10*LOG((I56*1000)/(H56/1000))</f>
        <v>47.378880703663881</v>
      </c>
    </row>
    <row r="57" spans="1:11" x14ac:dyDescent="0.35">
      <c r="A57" s="18">
        <v>25</v>
      </c>
      <c r="B57" s="18">
        <v>9.6</v>
      </c>
      <c r="C57" s="18">
        <v>11.2</v>
      </c>
      <c r="D57" s="18">
        <v>4.4000000000000004</v>
      </c>
      <c r="E57" s="19">
        <v>90.208333333333329</v>
      </c>
      <c r="F57" s="18">
        <v>0.2</v>
      </c>
      <c r="G57" s="18">
        <v>9.3000000000000007</v>
      </c>
      <c r="H57" s="18">
        <v>315</v>
      </c>
      <c r="I57" s="18">
        <v>34.200000000000003</v>
      </c>
      <c r="J57" s="18">
        <v>1.1499999999999999</v>
      </c>
      <c r="K57" s="19">
        <f>10*LOG((I57*1000)/(H57/1000))</f>
        <v>50.357155522665344</v>
      </c>
    </row>
    <row r="58" spans="1:11" x14ac:dyDescent="0.35">
      <c r="A58" s="18">
        <v>24</v>
      </c>
      <c r="B58" s="18">
        <v>9.5</v>
      </c>
      <c r="C58" s="18">
        <v>10.5</v>
      </c>
      <c r="D58" s="18">
        <v>3.9</v>
      </c>
      <c r="E58" s="19">
        <v>90.3</v>
      </c>
      <c r="F58" s="18">
        <v>0.1</v>
      </c>
      <c r="G58" s="11">
        <v>10.42445</v>
      </c>
      <c r="H58" s="18">
        <v>130</v>
      </c>
      <c r="I58" s="18">
        <v>31.2</v>
      </c>
      <c r="J58" s="20">
        <v>0.92</v>
      </c>
      <c r="K58" s="19">
        <f>10*LOG((I58*1000)/(H58/1000))</f>
        <v>53.802112417116064</v>
      </c>
    </row>
    <row r="59" spans="1:11" x14ac:dyDescent="0.35">
      <c r="A59" s="18">
        <v>23</v>
      </c>
      <c r="B59" s="18">
        <v>9.4</v>
      </c>
      <c r="C59" s="18">
        <v>10.5</v>
      </c>
      <c r="D59" s="18">
        <v>4</v>
      </c>
      <c r="E59" s="19">
        <v>92.446808510638306</v>
      </c>
      <c r="F59" s="18">
        <v>0.1</v>
      </c>
      <c r="G59" s="11">
        <v>9.8368000000000002</v>
      </c>
      <c r="H59" s="18">
        <v>370</v>
      </c>
      <c r="I59" s="18">
        <v>25.6</v>
      </c>
      <c r="J59" s="20">
        <v>1.04</v>
      </c>
      <c r="K59" s="19">
        <f>10*LOG((I59*1000)/(H59/1000))</f>
        <v>48.400382412448543</v>
      </c>
    </row>
    <row r="60" spans="1:11" x14ac:dyDescent="0.35">
      <c r="A60" s="18">
        <v>28</v>
      </c>
      <c r="B60" s="18">
        <v>9.6999999999999993</v>
      </c>
      <c r="C60" s="18">
        <v>12</v>
      </c>
      <c r="D60" s="18">
        <v>4.4000000000000004</v>
      </c>
      <c r="E60" s="19">
        <v>92.920962199312712</v>
      </c>
      <c r="F60" s="18">
        <v>0.1</v>
      </c>
      <c r="G60" s="11">
        <v>9.9662000000000006</v>
      </c>
      <c r="H60" s="18">
        <v>180</v>
      </c>
      <c r="I60" s="18">
        <v>33.200000000000003</v>
      </c>
      <c r="J60" s="20">
        <v>0.72</v>
      </c>
      <c r="K60" s="19">
        <f>10*LOG((I60*1000)/(H60/1000))</f>
        <v>52.658655786007301</v>
      </c>
    </row>
    <row r="61" spans="1:11" x14ac:dyDescent="0.35">
      <c r="A61" s="18">
        <v>28</v>
      </c>
      <c r="B61" s="18">
        <v>9.4</v>
      </c>
      <c r="C61" s="18">
        <v>10</v>
      </c>
      <c r="D61" s="18">
        <v>4</v>
      </c>
      <c r="E61" s="19">
        <v>90.248226950354621</v>
      </c>
      <c r="F61" s="18">
        <v>0.1</v>
      </c>
      <c r="G61" s="11">
        <v>9.8065999999999995</v>
      </c>
      <c r="H61" s="18">
        <v>260</v>
      </c>
      <c r="I61" s="18">
        <v>32</v>
      </c>
      <c r="J61" s="20">
        <v>0.62</v>
      </c>
      <c r="K61" s="19">
        <f>10*LOG((I61*1000)/(H61/1000))</f>
        <v>50.901766303490881</v>
      </c>
    </row>
    <row r="62" spans="1:11" x14ac:dyDescent="0.35">
      <c r="A62" s="18">
        <v>22</v>
      </c>
      <c r="B62" s="18">
        <v>9.3000000000000007</v>
      </c>
      <c r="C62" s="18">
        <v>11</v>
      </c>
      <c r="D62" s="18">
        <v>4.2</v>
      </c>
      <c r="E62" s="19">
        <v>90.501792114695348</v>
      </c>
      <c r="F62" s="18">
        <v>0.1</v>
      </c>
      <c r="G62" s="11">
        <v>9.8019000000000034</v>
      </c>
      <c r="H62" s="18">
        <v>210</v>
      </c>
      <c r="I62" s="18">
        <v>29.2</v>
      </c>
      <c r="J62" s="20">
        <v>0.98</v>
      </c>
      <c r="K62" s="19">
        <f>10*LOG((I62*1000)/(H62/1000))</f>
        <v>51.431635567144987</v>
      </c>
    </row>
    <row r="63" spans="1:11" x14ac:dyDescent="0.35">
      <c r="A63" s="18">
        <v>28</v>
      </c>
      <c r="B63" s="18">
        <v>9.9</v>
      </c>
      <c r="C63" s="18">
        <v>10.5</v>
      </c>
      <c r="D63" s="18">
        <v>4.2</v>
      </c>
      <c r="E63" s="19">
        <v>89.966329966329965</v>
      </c>
      <c r="F63" s="18">
        <v>0.1</v>
      </c>
      <c r="G63" s="11">
        <v>9.9639000000000006</v>
      </c>
      <c r="H63" s="18">
        <v>280</v>
      </c>
      <c r="I63" s="18">
        <v>31.2</v>
      </c>
      <c r="J63" s="20">
        <v>0.6</v>
      </c>
      <c r="K63" s="19">
        <f>10*LOG((I63*1000)/(H63/1000))</f>
        <v>50.469965626762239</v>
      </c>
    </row>
    <row r="64" spans="1:11" x14ac:dyDescent="0.35">
      <c r="A64" s="18">
        <v>29</v>
      </c>
      <c r="B64" s="18">
        <v>10.1</v>
      </c>
      <c r="C64" s="18">
        <v>10.5</v>
      </c>
      <c r="D64" s="18">
        <v>4</v>
      </c>
      <c r="E64" s="19">
        <v>88.844884488448841</v>
      </c>
      <c r="F64" s="18">
        <v>0.1</v>
      </c>
      <c r="G64" s="11">
        <v>10.960100000000001</v>
      </c>
      <c r="H64" s="18">
        <v>160</v>
      </c>
      <c r="I64" s="18">
        <v>33.6</v>
      </c>
      <c r="J64" s="20">
        <v>1.1299999999999999</v>
      </c>
      <c r="K64" s="19">
        <f>10*LOG((I64*1000)/(H64/1000))</f>
        <v>53.222192947339195</v>
      </c>
    </row>
    <row r="65" spans="1:11" x14ac:dyDescent="0.35">
      <c r="A65" s="18">
        <v>28</v>
      </c>
      <c r="B65" s="18">
        <v>10.1</v>
      </c>
      <c r="C65" s="18">
        <v>11</v>
      </c>
      <c r="D65" s="18">
        <v>4</v>
      </c>
      <c r="E65" s="19">
        <v>90.89108910891089</v>
      </c>
      <c r="F65" s="18">
        <v>0.1</v>
      </c>
      <c r="G65" s="11">
        <v>10.5985</v>
      </c>
      <c r="H65" s="18">
        <v>220</v>
      </c>
      <c r="I65" s="18">
        <v>33.200000000000003</v>
      </c>
      <c r="J65" s="20">
        <v>0.8</v>
      </c>
      <c r="K65" s="19">
        <f>10*LOG((I65*1000)/(H65/1000))</f>
        <v>51.787154028818293</v>
      </c>
    </row>
    <row r="66" spans="1:11" x14ac:dyDescent="0.35">
      <c r="A66" s="18">
        <v>24</v>
      </c>
      <c r="B66" s="18">
        <v>9.6999999999999993</v>
      </c>
      <c r="C66" s="18">
        <v>11</v>
      </c>
      <c r="D66" s="18">
        <v>4.2</v>
      </c>
      <c r="E66" s="19">
        <v>89.45017182130583</v>
      </c>
      <c r="F66" s="18">
        <v>0.1</v>
      </c>
      <c r="G66" s="11">
        <v>10.328200000000001</v>
      </c>
      <c r="H66" s="18">
        <v>220</v>
      </c>
      <c r="I66" s="18">
        <v>28.4</v>
      </c>
      <c r="J66" s="20">
        <v>1.17</v>
      </c>
      <c r="K66" s="19">
        <f>10*LOG((I66*1000)/(H66/1000))</f>
        <v>51.108956592248312</v>
      </c>
    </row>
    <row r="67" spans="1:11" x14ac:dyDescent="0.35">
      <c r="A67" s="18">
        <v>20</v>
      </c>
      <c r="B67" s="18">
        <v>9.6</v>
      </c>
      <c r="C67" s="18">
        <v>11</v>
      </c>
      <c r="D67" s="18">
        <v>4.0999999999999996</v>
      </c>
      <c r="E67" s="19">
        <v>92.048611111111114</v>
      </c>
      <c r="F67" s="18">
        <v>0.1</v>
      </c>
      <c r="G67" s="11">
        <v>9.8370999999999995</v>
      </c>
      <c r="H67" s="18">
        <v>210</v>
      </c>
      <c r="I67" s="18">
        <v>25.6</v>
      </c>
      <c r="J67" s="20">
        <v>0.73</v>
      </c>
      <c r="K67" s="19">
        <f>10*LOG((I67*1000)/(H67/1000))</f>
        <v>50.860206705779305</v>
      </c>
    </row>
    <row r="68" spans="1:11" x14ac:dyDescent="0.35">
      <c r="A68" s="18">
        <v>27</v>
      </c>
      <c r="B68" s="18">
        <v>9.5</v>
      </c>
      <c r="C68" s="18">
        <v>10</v>
      </c>
      <c r="D68" s="18">
        <v>4</v>
      </c>
      <c r="E68" s="19">
        <v>90.245614035087726</v>
      </c>
      <c r="F68" s="18">
        <v>0.1</v>
      </c>
      <c r="G68" s="11">
        <v>9.6635000000000009</v>
      </c>
      <c r="H68" s="18">
        <v>250</v>
      </c>
      <c r="I68" s="18">
        <v>32.799999999999997</v>
      </c>
      <c r="J68" s="20">
        <v>1.1200000000000001</v>
      </c>
      <c r="K68" s="19">
        <f>10*LOG((I68*1000)/(H68/1000))</f>
        <v>51.179338350396421</v>
      </c>
    </row>
    <row r="69" spans="1:11" x14ac:dyDescent="0.35">
      <c r="A69" s="18">
        <v>26</v>
      </c>
      <c r="B69" s="18">
        <v>9.6</v>
      </c>
      <c r="C69" s="18">
        <v>11</v>
      </c>
      <c r="D69" s="18">
        <v>4.0999999999999996</v>
      </c>
      <c r="E69" s="19">
        <v>91.076388888888886</v>
      </c>
      <c r="F69" s="18">
        <v>0.1</v>
      </c>
      <c r="G69" s="11">
        <v>9.6835000000000004</v>
      </c>
      <c r="H69" s="18">
        <v>370</v>
      </c>
      <c r="I69" s="18">
        <v>28.4</v>
      </c>
      <c r="J69" s="20">
        <v>0.7</v>
      </c>
      <c r="K69" s="19">
        <f>10*LOG((I69*1000)/(H69/1000))</f>
        <v>48.851166159800428</v>
      </c>
    </row>
    <row r="70" spans="1:11" x14ac:dyDescent="0.35">
      <c r="A70" s="18">
        <v>29</v>
      </c>
      <c r="B70" s="18">
        <v>9.6999999999999993</v>
      </c>
      <c r="C70" s="18">
        <v>11</v>
      </c>
      <c r="D70" s="18">
        <v>4.0999999999999996</v>
      </c>
      <c r="E70" s="19">
        <v>92.199312714776639</v>
      </c>
      <c r="F70" s="18">
        <v>0.1</v>
      </c>
      <c r="G70" s="11">
        <v>10.210699999999999</v>
      </c>
      <c r="H70" s="18">
        <v>120</v>
      </c>
      <c r="I70" s="18">
        <v>38.4</v>
      </c>
      <c r="J70" s="20">
        <v>0.68</v>
      </c>
      <c r="K70" s="19">
        <f>10*LOG((I70*1000)/(H70/1000))</f>
        <v>55.051499783199063</v>
      </c>
    </row>
    <row r="71" spans="1:11" x14ac:dyDescent="0.35">
      <c r="A71" s="18">
        <v>18</v>
      </c>
      <c r="B71" s="18">
        <v>9.1999999999999993</v>
      </c>
      <c r="C71" s="18">
        <v>11.5</v>
      </c>
      <c r="D71" s="18">
        <v>4.3</v>
      </c>
      <c r="E71" s="19">
        <v>90.615942028985501</v>
      </c>
      <c r="F71" s="18">
        <v>0.1</v>
      </c>
      <c r="G71" s="11">
        <v>9.267850000000001</v>
      </c>
      <c r="H71" s="18">
        <v>320</v>
      </c>
      <c r="I71" s="18">
        <v>28.8</v>
      </c>
      <c r="J71" s="20">
        <v>0.57999999999999996</v>
      </c>
      <c r="K71" s="19">
        <f>10*LOG((I71*1000)/(H71/1000))</f>
        <v>49.542425094393252</v>
      </c>
    </row>
    <row r="72" spans="1:11" x14ac:dyDescent="0.35">
      <c r="A72" s="18">
        <v>29</v>
      </c>
      <c r="B72" s="18">
        <v>9.8000000000000007</v>
      </c>
      <c r="C72" s="18">
        <v>10.5</v>
      </c>
      <c r="D72" s="18">
        <v>4</v>
      </c>
      <c r="E72" s="19">
        <v>89.421768707482983</v>
      </c>
      <c r="F72" s="18">
        <v>0.1</v>
      </c>
      <c r="G72" s="11">
        <v>9.8518000000000008</v>
      </c>
      <c r="H72" s="18">
        <v>230</v>
      </c>
      <c r="I72" s="18">
        <v>36</v>
      </c>
      <c r="J72" s="20">
        <v>1.04</v>
      </c>
      <c r="K72" s="19">
        <f>10*LOG((I72*1000)/(H72/1000))</f>
        <v>51.945746647496946</v>
      </c>
    </row>
    <row r="73" spans="1:11" x14ac:dyDescent="0.35">
      <c r="A73" s="18">
        <v>24</v>
      </c>
      <c r="B73" s="18">
        <v>9.6999999999999993</v>
      </c>
      <c r="C73" s="18">
        <v>10.5</v>
      </c>
      <c r="D73" s="18">
        <v>4.2</v>
      </c>
      <c r="E73" s="19">
        <v>93.12714776632302</v>
      </c>
      <c r="F73" s="18">
        <v>0.1</v>
      </c>
      <c r="G73" s="11">
        <v>10.2776</v>
      </c>
      <c r="H73" s="18">
        <v>190</v>
      </c>
      <c r="I73" s="18">
        <v>30.8</v>
      </c>
      <c r="J73" s="20">
        <v>0.78</v>
      </c>
      <c r="K73" s="19">
        <f>10*LOG((I73*1000)/(H73/1000))</f>
        <v>52.097971155476152</v>
      </c>
    </row>
    <row r="74" spans="1:11" x14ac:dyDescent="0.35">
      <c r="A74" s="18">
        <v>26</v>
      </c>
      <c r="B74" s="18">
        <v>9.5</v>
      </c>
      <c r="C74" s="18">
        <v>11.5</v>
      </c>
      <c r="D74" s="18">
        <v>4.5999999999999996</v>
      </c>
      <c r="E74" s="19">
        <v>91.087719298245602</v>
      </c>
      <c r="F74" s="18">
        <v>0.1</v>
      </c>
      <c r="G74" s="11">
        <v>9.6763999999999992</v>
      </c>
      <c r="H74" s="18">
        <v>180</v>
      </c>
      <c r="I74" s="18">
        <v>34.799999999999997</v>
      </c>
      <c r="J74" s="20">
        <v>0.79</v>
      </c>
      <c r="K74" s="19">
        <f>10*LOG((I74*1000)/(H74/1000))</f>
        <v>52.863067388432754</v>
      </c>
    </row>
    <row r="75" spans="1:11" x14ac:dyDescent="0.35">
      <c r="A75" s="18">
        <v>24</v>
      </c>
      <c r="B75" s="18">
        <v>9.6</v>
      </c>
      <c r="C75" s="18">
        <v>11</v>
      </c>
      <c r="D75" s="18">
        <v>4.0999999999999996</v>
      </c>
      <c r="E75" s="19">
        <v>90.972222222222214</v>
      </c>
      <c r="F75" s="18">
        <v>0.1</v>
      </c>
      <c r="G75" s="11">
        <v>10.115500000000003</v>
      </c>
      <c r="H75" s="18">
        <v>190</v>
      </c>
      <c r="I75" s="18">
        <v>31.2</v>
      </c>
      <c r="J75" s="20">
        <v>0.85</v>
      </c>
      <c r="K75" s="19">
        <f>10*LOG((I75*1000)/(H75/1000))</f>
        <v>52.154009930656137</v>
      </c>
    </row>
    <row r="76" spans="1:11" x14ac:dyDescent="0.35">
      <c r="A76" s="18">
        <v>22</v>
      </c>
      <c r="B76" s="18">
        <v>9.5</v>
      </c>
      <c r="C76" s="18">
        <v>10.5</v>
      </c>
      <c r="D76" s="18">
        <v>3.9</v>
      </c>
      <c r="E76" s="19">
        <v>91.333333333333329</v>
      </c>
      <c r="F76" s="18">
        <v>0.1</v>
      </c>
      <c r="G76" s="11">
        <v>9.60745</v>
      </c>
      <c r="H76" s="18">
        <v>160</v>
      </c>
      <c r="I76" s="18">
        <v>33.200000000000003</v>
      </c>
      <c r="J76" s="20">
        <v>0.56999999999999995</v>
      </c>
      <c r="K76" s="19">
        <f>10*LOG((I76*1000)/(H76/1000))</f>
        <v>53.170181010481116</v>
      </c>
    </row>
    <row r="77" spans="1:11" x14ac:dyDescent="0.35">
      <c r="A77" s="18">
        <v>25</v>
      </c>
      <c r="B77" s="18">
        <v>9.5</v>
      </c>
      <c r="C77" s="18">
        <v>11.5</v>
      </c>
      <c r="D77" s="18">
        <v>4.0999999999999996</v>
      </c>
      <c r="E77" s="19">
        <v>89.543859649122808</v>
      </c>
      <c r="F77" s="18">
        <v>0.1</v>
      </c>
      <c r="G77" s="11">
        <v>9.7941500000000001</v>
      </c>
      <c r="H77" s="18">
        <v>160</v>
      </c>
      <c r="I77" s="18">
        <v>32.799999999999997</v>
      </c>
      <c r="J77" s="20">
        <v>0.91</v>
      </c>
      <c r="K77" s="19">
        <f>10*LOG((I77*1000)/(H77/1000))</f>
        <v>53.117538610557546</v>
      </c>
    </row>
    <row r="78" spans="1:11" x14ac:dyDescent="0.35">
      <c r="A78" s="18">
        <v>21</v>
      </c>
      <c r="B78" s="18">
        <v>9.6999999999999993</v>
      </c>
      <c r="C78" s="18">
        <v>11</v>
      </c>
      <c r="D78" s="18">
        <v>4</v>
      </c>
      <c r="E78" s="19">
        <v>92.130584192439855</v>
      </c>
      <c r="F78" s="18">
        <v>0.1</v>
      </c>
      <c r="G78" s="11">
        <v>10.646099999999999</v>
      </c>
      <c r="H78" s="18">
        <v>110</v>
      </c>
      <c r="I78" s="18">
        <v>34.4</v>
      </c>
      <c r="J78" s="18">
        <v>0.98</v>
      </c>
      <c r="K78" s="19">
        <f>10*LOG((I78*1000)/(H78/1000))</f>
        <v>54.951657574133051</v>
      </c>
    </row>
    <row r="79" spans="1:11" x14ac:dyDescent="0.35">
      <c r="A79" s="18">
        <v>25</v>
      </c>
      <c r="B79" s="18">
        <v>9.9</v>
      </c>
      <c r="C79" s="18">
        <v>10.5</v>
      </c>
      <c r="D79" s="18">
        <v>4</v>
      </c>
      <c r="E79" s="19">
        <v>89.764309764309758</v>
      </c>
      <c r="F79" s="18">
        <v>0.1</v>
      </c>
      <c r="G79" s="11">
        <v>10.14</v>
      </c>
      <c r="H79" s="18">
        <v>180</v>
      </c>
      <c r="I79" s="18">
        <v>34</v>
      </c>
      <c r="J79" s="18">
        <v>1</v>
      </c>
      <c r="K79" s="19">
        <f>10*LOG((I79*1000)/(H79/1000))</f>
        <v>52.762064119389493</v>
      </c>
    </row>
    <row r="80" spans="1:11" x14ac:dyDescent="0.35">
      <c r="A80" s="18">
        <v>24</v>
      </c>
      <c r="B80" s="18">
        <v>10</v>
      </c>
      <c r="C80" s="18">
        <v>10.5</v>
      </c>
      <c r="D80" s="18">
        <v>4</v>
      </c>
      <c r="E80" s="19">
        <v>91.600000000000009</v>
      </c>
      <c r="F80" s="18">
        <v>0.1</v>
      </c>
      <c r="G80" s="11">
        <v>10.362</v>
      </c>
      <c r="H80" s="18">
        <v>160</v>
      </c>
      <c r="I80" s="18">
        <v>28.4</v>
      </c>
      <c r="J80" s="18">
        <v>0.64</v>
      </c>
      <c r="K80" s="19">
        <f>10*LOG((I80*1000)/(H80/1000))</f>
        <v>52.491983573911128</v>
      </c>
    </row>
    <row r="81" spans="1:11" x14ac:dyDescent="0.35">
      <c r="A81" s="18">
        <v>25</v>
      </c>
      <c r="B81" s="18">
        <v>9.6999999999999993</v>
      </c>
      <c r="C81" s="18">
        <v>10</v>
      </c>
      <c r="D81" s="18">
        <v>3.8</v>
      </c>
      <c r="E81" s="19">
        <v>91.68384879725086</v>
      </c>
      <c r="F81" s="18">
        <v>0.1</v>
      </c>
      <c r="G81" s="11">
        <v>10.368499999999999</v>
      </c>
      <c r="H81" s="18">
        <v>210</v>
      </c>
      <c r="I81" s="18">
        <v>30.8</v>
      </c>
      <c r="J81" s="18">
        <v>0.97</v>
      </c>
      <c r="K81" s="19">
        <f>10*LOG((I81*1000)/(H81/1000))</f>
        <v>51.663314217665253</v>
      </c>
    </row>
    <row r="82" spans="1:11" x14ac:dyDescent="0.35">
      <c r="A82" s="18">
        <v>22</v>
      </c>
      <c r="B82" s="18">
        <v>9.6</v>
      </c>
      <c r="C82" s="18">
        <v>10.5</v>
      </c>
      <c r="D82" s="18">
        <v>3.9</v>
      </c>
      <c r="E82" s="19">
        <v>92.916666666666671</v>
      </c>
      <c r="F82" s="18">
        <v>0.1</v>
      </c>
      <c r="G82" s="11">
        <v>9.6889500000000002</v>
      </c>
      <c r="H82" s="18">
        <v>70</v>
      </c>
      <c r="I82" s="18">
        <v>30</v>
      </c>
      <c r="J82" s="18">
        <v>0.62</v>
      </c>
      <c r="K82" s="19">
        <f>10*LOG((I82*1000)/(H82/1000))</f>
        <v>56.320232147054057</v>
      </c>
    </row>
    <row r="83" spans="1:11" x14ac:dyDescent="0.35">
      <c r="A83" s="18">
        <v>22</v>
      </c>
      <c r="B83" s="18">
        <v>9.3000000000000007</v>
      </c>
      <c r="C83" s="18">
        <v>10.5</v>
      </c>
      <c r="D83" s="18">
        <v>4</v>
      </c>
      <c r="E83" s="19">
        <v>88.315412186379945</v>
      </c>
      <c r="F83" s="18">
        <v>0.1</v>
      </c>
      <c r="G83" s="11">
        <v>9.7977000000000025</v>
      </c>
      <c r="H83" s="18">
        <v>150</v>
      </c>
      <c r="I83" s="18">
        <v>35.200000000000003</v>
      </c>
      <c r="J83" s="18">
        <v>1.02</v>
      </c>
      <c r="K83" s="19">
        <f>10*LOG((I83*1000)/(H83/1000))</f>
        <v>53.704514044224496</v>
      </c>
    </row>
    <row r="84" spans="1:11" x14ac:dyDescent="0.35">
      <c r="A84" s="18">
        <v>25</v>
      </c>
      <c r="B84" s="18">
        <v>9.6</v>
      </c>
      <c r="C84" s="18">
        <v>10.5</v>
      </c>
      <c r="D84" s="18">
        <v>4.0999999999999996</v>
      </c>
      <c r="E84" s="19">
        <v>90.798611111111114</v>
      </c>
      <c r="F84" s="18">
        <v>0.1</v>
      </c>
      <c r="G84" s="11">
        <v>9.9022500000000004</v>
      </c>
      <c r="H84" s="18">
        <v>170</v>
      </c>
      <c r="I84" s="18">
        <v>31.6</v>
      </c>
      <c r="J84" s="20">
        <v>0.75</v>
      </c>
      <c r="K84" s="19">
        <f>10*LOG((I84*1000)/(H84/1000))</f>
        <v>52.692381612401306</v>
      </c>
    </row>
    <row r="85" spans="1:11" x14ac:dyDescent="0.35">
      <c r="A85" s="18">
        <v>22</v>
      </c>
      <c r="B85" s="18">
        <v>9.9</v>
      </c>
      <c r="C85" s="18">
        <v>11</v>
      </c>
      <c r="D85" s="18">
        <v>4.0999999999999996</v>
      </c>
      <c r="E85" s="19">
        <v>91.515151515151516</v>
      </c>
      <c r="F85" s="18">
        <v>0.1</v>
      </c>
      <c r="G85" s="11">
        <v>10.568800000000001</v>
      </c>
      <c r="H85" s="18">
        <v>190</v>
      </c>
      <c r="I85" s="18">
        <v>30</v>
      </c>
      <c r="J85" s="20">
        <v>1.03</v>
      </c>
      <c r="K85" s="19">
        <f>10*LOG((I85*1000)/(H85/1000))</f>
        <v>51.983676537668337</v>
      </c>
    </row>
    <row r="86" spans="1:11" x14ac:dyDescent="0.35">
      <c r="A86" s="18">
        <v>26</v>
      </c>
      <c r="B86" s="18">
        <v>9.4</v>
      </c>
      <c r="C86" s="18">
        <v>10.5</v>
      </c>
      <c r="D86" s="18">
        <v>3.9</v>
      </c>
      <c r="E86" s="19">
        <v>89.468085106382972</v>
      </c>
      <c r="F86" s="18">
        <v>0.1</v>
      </c>
      <c r="G86" s="11">
        <v>9.647750000000002</v>
      </c>
      <c r="H86" s="18">
        <v>180</v>
      </c>
      <c r="I86" s="18">
        <v>32.4</v>
      </c>
      <c r="J86" s="20">
        <v>1.1499999999999999</v>
      </c>
      <c r="K86" s="19">
        <f>10*LOG((I86*1000)/(H86/1000))</f>
        <v>52.552725051033065</v>
      </c>
    </row>
    <row r="87" spans="1:11" x14ac:dyDescent="0.35">
      <c r="A87" s="18">
        <v>23</v>
      </c>
      <c r="B87" s="18">
        <v>9.1999999999999993</v>
      </c>
      <c r="C87" s="18">
        <v>10</v>
      </c>
      <c r="D87" s="18">
        <v>3.9</v>
      </c>
      <c r="E87" s="19">
        <v>91.050724637681142</v>
      </c>
      <c r="F87" s="18">
        <v>0.1</v>
      </c>
      <c r="G87" s="11">
        <v>9.8277999999999999</v>
      </c>
      <c r="H87" s="18">
        <v>240</v>
      </c>
      <c r="I87" s="18">
        <v>32.4</v>
      </c>
      <c r="J87" s="20">
        <v>1.07</v>
      </c>
      <c r="K87" s="19">
        <f>10*LOG((I87*1000)/(H87/1000))</f>
        <v>51.303337684950066</v>
      </c>
    </row>
    <row r="88" spans="1:11" x14ac:dyDescent="0.35">
      <c r="A88" s="18">
        <v>30</v>
      </c>
      <c r="B88" s="18">
        <v>9.6</v>
      </c>
      <c r="C88" s="18">
        <v>10.5</v>
      </c>
      <c r="D88" s="18">
        <v>3.9</v>
      </c>
      <c r="E88" s="19">
        <v>92.152777777777771</v>
      </c>
      <c r="F88" s="18">
        <v>0.1</v>
      </c>
      <c r="G88" s="11">
        <v>9.9001500000000018</v>
      </c>
      <c r="H88" s="18">
        <v>240</v>
      </c>
      <c r="I88" s="18">
        <v>38.4</v>
      </c>
      <c r="J88" s="20">
        <v>1.02</v>
      </c>
      <c r="K88" s="19">
        <f>10*LOG((I88*1000)/(H88/1000))</f>
        <v>52.04119982655925</v>
      </c>
    </row>
    <row r="89" spans="1:11" x14ac:dyDescent="0.35">
      <c r="A89" s="18">
        <v>25</v>
      </c>
      <c r="B89" s="18">
        <v>9.5</v>
      </c>
      <c r="C89" s="18">
        <v>10.5</v>
      </c>
      <c r="D89" s="18">
        <v>4</v>
      </c>
      <c r="E89" s="19">
        <v>92.912280701754383</v>
      </c>
      <c r="F89" s="18">
        <v>0.1</v>
      </c>
      <c r="G89" s="11">
        <v>9.6084999999999994</v>
      </c>
      <c r="H89" s="18">
        <v>140</v>
      </c>
      <c r="I89" s="18">
        <v>33.6</v>
      </c>
      <c r="J89" s="20">
        <v>0.62</v>
      </c>
      <c r="K89" s="19">
        <f>10*LOG((I89*1000)/(H89/1000))</f>
        <v>53.802112417116064</v>
      </c>
    </row>
    <row r="90" spans="1:11" x14ac:dyDescent="0.35">
      <c r="A90" s="18">
        <v>22</v>
      </c>
      <c r="B90" s="18">
        <v>9.6</v>
      </c>
      <c r="C90" s="18">
        <v>11</v>
      </c>
      <c r="D90" s="18">
        <v>3.9</v>
      </c>
      <c r="E90" s="19">
        <v>90.694444444444457</v>
      </c>
      <c r="F90" s="18">
        <v>0.1</v>
      </c>
      <c r="G90" s="11">
        <v>9.7388999999999992</v>
      </c>
      <c r="H90" s="18">
        <v>120</v>
      </c>
      <c r="I90" s="18">
        <v>31.2</v>
      </c>
      <c r="J90" s="20">
        <v>0.78</v>
      </c>
      <c r="K90" s="19">
        <f>10*LOG((I90*1000)/(H90/1000))</f>
        <v>54.149733479708182</v>
      </c>
    </row>
    <row r="91" spans="1:11" x14ac:dyDescent="0.35">
      <c r="A91" s="18">
        <v>23</v>
      </c>
      <c r="B91" s="18">
        <v>9.6999999999999993</v>
      </c>
      <c r="C91" s="18">
        <v>10</v>
      </c>
      <c r="D91" s="18">
        <v>3.8</v>
      </c>
      <c r="E91" s="21">
        <v>92.1</v>
      </c>
      <c r="F91" s="18">
        <v>0.1</v>
      </c>
      <c r="G91" s="11">
        <v>9.7477</v>
      </c>
      <c r="H91" s="18">
        <v>260</v>
      </c>
      <c r="I91" s="18">
        <v>30</v>
      </c>
      <c r="J91" s="20">
        <v>0.59</v>
      </c>
      <c r="K91" s="19">
        <f>10*LOG((I91*1000)/(H91/1000))</f>
        <v>50.621479067488444</v>
      </c>
    </row>
    <row r="92" spans="1:11" x14ac:dyDescent="0.35">
      <c r="A92" s="18"/>
      <c r="B92" s="18"/>
      <c r="C92" s="18"/>
      <c r="D92" s="18"/>
      <c r="E92" s="19"/>
      <c r="F92" s="18"/>
      <c r="G92" s="19"/>
      <c r="H92" s="18"/>
      <c r="I92" s="18"/>
      <c r="J92" s="18"/>
      <c r="K92" s="19"/>
    </row>
    <row r="93" spans="1:11" x14ac:dyDescent="0.35">
      <c r="A93" s="18"/>
      <c r="B93" s="18"/>
      <c r="C93" s="18"/>
      <c r="D93" s="18"/>
      <c r="E93" s="19"/>
      <c r="F93" s="18"/>
      <c r="G93" s="19"/>
      <c r="H93" s="18"/>
      <c r="I93" s="18"/>
      <c r="J93" s="18"/>
      <c r="K93" s="19"/>
    </row>
    <row r="94" spans="1:11" x14ac:dyDescent="0.35">
      <c r="A94" s="18"/>
      <c r="B94" s="18"/>
      <c r="C94" s="18"/>
      <c r="D94" s="18"/>
      <c r="E94" s="19"/>
      <c r="F94" s="18"/>
      <c r="G94" s="19"/>
      <c r="H94" s="18"/>
      <c r="I94" s="18"/>
      <c r="J94" s="18"/>
      <c r="K94" s="19"/>
    </row>
    <row r="95" spans="1:11" x14ac:dyDescent="0.35">
      <c r="A95" s="18"/>
      <c r="B95" s="18"/>
      <c r="C95" s="18"/>
      <c r="D95" s="18"/>
      <c r="E95" s="19"/>
      <c r="F95" s="18"/>
      <c r="G95" s="19"/>
      <c r="H95" s="18"/>
      <c r="I95" s="18"/>
      <c r="J95" s="18"/>
      <c r="K95" s="19"/>
    </row>
    <row r="96" spans="1:11" x14ac:dyDescent="0.35">
      <c r="A96" s="18"/>
      <c r="B96" s="18"/>
      <c r="C96" s="18"/>
      <c r="D96" s="18"/>
      <c r="E96" s="19"/>
      <c r="F96" s="18"/>
      <c r="G96" s="19"/>
      <c r="H96" s="18"/>
      <c r="I96" s="18"/>
      <c r="J96" s="18"/>
      <c r="K96" s="19"/>
    </row>
    <row r="97" spans="1:11" x14ac:dyDescent="0.35">
      <c r="A97" s="18"/>
      <c r="B97" s="18"/>
      <c r="C97" s="18"/>
      <c r="D97" s="18"/>
      <c r="E97" s="19"/>
      <c r="F97" s="18"/>
      <c r="G97" s="19"/>
      <c r="H97" s="18"/>
      <c r="I97" s="18"/>
      <c r="J97" s="18"/>
      <c r="K97" s="19"/>
    </row>
    <row r="98" spans="1:11" x14ac:dyDescent="0.35">
      <c r="A98" s="18"/>
      <c r="B98" s="18"/>
      <c r="C98" s="18"/>
      <c r="D98" s="18"/>
      <c r="E98" s="19"/>
      <c r="F98" s="18"/>
      <c r="G98" s="19"/>
      <c r="H98" s="18"/>
      <c r="I98" s="18"/>
      <c r="J98" s="18"/>
      <c r="K98" s="19"/>
    </row>
    <row r="99" spans="1:11" x14ac:dyDescent="0.35">
      <c r="A99" s="18"/>
      <c r="B99" s="18"/>
      <c r="C99" s="18"/>
      <c r="D99" s="18"/>
      <c r="E99" s="19"/>
      <c r="F99" s="18"/>
      <c r="G99" s="19"/>
      <c r="H99" s="18"/>
      <c r="I99" s="18"/>
      <c r="J99" s="20"/>
      <c r="K99" s="19"/>
    </row>
    <row r="100" spans="1:11" x14ac:dyDescent="0.35">
      <c r="A100" s="18"/>
      <c r="B100" s="18"/>
      <c r="C100" s="18"/>
      <c r="D100" s="18"/>
      <c r="E100" s="19"/>
      <c r="F100" s="18"/>
      <c r="G100" s="19"/>
      <c r="H100" s="18"/>
      <c r="I100" s="18"/>
      <c r="J100" s="18"/>
      <c r="K100" s="19"/>
    </row>
    <row r="101" spans="1:11" x14ac:dyDescent="0.35">
      <c r="A101" s="18"/>
      <c r="B101" s="18"/>
      <c r="C101" s="18"/>
      <c r="D101" s="18"/>
      <c r="E101" s="19"/>
      <c r="F101" s="18"/>
      <c r="G101" s="19"/>
      <c r="H101" s="18"/>
      <c r="I101" s="18"/>
      <c r="J101" s="18"/>
      <c r="K101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Лаб 5</dc:creator>
  <cp:lastModifiedBy>владимир клячкин</cp:lastModifiedBy>
  <cp:lastPrinted>2024-09-19T04:53:57Z</cp:lastPrinted>
  <dcterms:created xsi:type="dcterms:W3CDTF">2024-09-18T05:29:10Z</dcterms:created>
  <dcterms:modified xsi:type="dcterms:W3CDTF">2025-03-05T03:22:51Z</dcterms:modified>
</cp:coreProperties>
</file>