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indy\Downloads\"/>
    </mc:Choice>
  </mc:AlternateContent>
  <xr:revisionPtr revIDLastSave="0" documentId="13_ncr:1_{116AB631-1EA5-46CD-9348-4EC7E0221E9A}" xr6:coauthVersionLast="47" xr6:coauthVersionMax="47" xr10:uidLastSave="{00000000-0000-0000-0000-000000000000}"/>
  <bookViews>
    <workbookView xWindow="-98" yWindow="-98" windowWidth="19396" windowHeight="11596" activeTab="1" xr2:uid="{60C2E2F6-AD98-4042-9BF5-DA3DB7B4AD4C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7" i="1"/>
  <c r="D17" i="1"/>
  <c r="C17" i="1"/>
  <c r="H3" i="1"/>
  <c r="J3" i="1" s="1"/>
  <c r="L3" i="1" s="1"/>
  <c r="H4" i="1"/>
  <c r="J4" i="1" s="1"/>
  <c r="L4" i="1" s="1"/>
  <c r="H5" i="1"/>
  <c r="J5" i="1" s="1"/>
  <c r="L5" i="1" s="1"/>
  <c r="H6" i="1"/>
  <c r="J6" i="1" s="1"/>
  <c r="L6" i="1" s="1"/>
  <c r="H7" i="1"/>
  <c r="J7" i="1" s="1"/>
  <c r="L7" i="1" s="1"/>
  <c r="H8" i="1"/>
  <c r="J8" i="1" s="1"/>
  <c r="L8" i="1" s="1"/>
  <c r="H9" i="1"/>
  <c r="J9" i="1" s="1"/>
  <c r="L9" i="1" s="1"/>
  <c r="H10" i="1"/>
  <c r="J10" i="1" s="1"/>
  <c r="L10" i="1" s="1"/>
  <c r="H11" i="1"/>
  <c r="J11" i="1" s="1"/>
  <c r="L11" i="1" s="1"/>
  <c r="H12" i="1"/>
  <c r="J12" i="1" s="1"/>
  <c r="L12" i="1" s="1"/>
  <c r="H13" i="1"/>
  <c r="J13" i="1" s="1"/>
  <c r="H14" i="1"/>
  <c r="J14" i="1" s="1"/>
  <c r="K14" i="1" s="1"/>
  <c r="H15" i="1"/>
  <c r="J15" i="1" s="1"/>
  <c r="K15" i="1" s="1"/>
  <c r="H2" i="1"/>
  <c r="J2" i="1" s="1"/>
  <c r="L15" i="1" l="1"/>
  <c r="L14" i="1"/>
  <c r="K6" i="1"/>
  <c r="K10" i="1"/>
  <c r="H17" i="1"/>
  <c r="L13" i="1"/>
  <c r="K13" i="1"/>
  <c r="K5" i="1"/>
  <c r="K2" i="1"/>
  <c r="L2" i="1"/>
  <c r="J17" i="1"/>
  <c r="K9" i="1"/>
  <c r="K12" i="1"/>
  <c r="K8" i="1"/>
  <c r="K4" i="1"/>
  <c r="K11" i="1"/>
  <c r="K7" i="1"/>
  <c r="K3" i="1"/>
</calcChain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<sst xmlns="http://schemas.openxmlformats.org/spreadsheetml/2006/main" count="35" uniqueCount="35">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</sst>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2000925925925926"/>
          <c:w val="0.89019685039370078"/>
          <c:h val="0.641512831729367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D-42A5-81D3-3CF3862D1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662800"/>
        <c:axId val="1924264224"/>
      </c:barChart>
      <c:catAx>
        <c:axId val="191966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24264224"/>
        <c:crosses val="autoZero"/>
        <c:auto val="1"/>
        <c:lblAlgn val="ctr"/>
        <c:lblOffset val="100"/>
        <c:noMultiLvlLbl val="0"/>
      </c:catAx>
      <c:valAx>
        <c:axId val="19242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966280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工作表1!$N$7:$N$8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工作表1!$O$7:$O$8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4-4F57-A864-097A7A99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300038</xdr:colOff>
      <xdr:row>25</xdr:row>
      <xdr:rowOff>9524</xdr:rowOff>
    </xdr:from>
    <xdr:to>
      <xdr:col>11</xdr:col>
      <xdr:colOff>9525</xdr:colOff>
      <xdr:row>38</xdr:row>
      <xdr:rowOff>90487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115E3D4-CBC6-32EE-D818-F36037CF1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676275</xdr:colOff>
      <xdr:row>16</xdr:row>
      <xdr:rowOff>23812</xdr:rowOff>
    </xdr:from>
    <xdr:to>
      <xdr:col>13</xdr:col>
      <xdr:colOff>361950</xdr:colOff>
      <xdr:row>28</xdr:row>
      <xdr:rowOff>38101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0C78F98-1DFB-A5D2-ACEE-968F77800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F857-0407-46DE-A84C-2ED623CF860D}">
  <dimension ref="A1"/>
  <sheetViews>
    <sheetView workbookViewId="0"/>
  </sheetViews>
  <sheetFormatPr defaultRowHeight="16.149999999999999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workbookViewId="0">
      <selection activeCell="Q26" sqref="Q26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style="5" bestFit="1" customWidth="1"/>
    <col min="11" max="11" width="24.19921875" style="5" customWidth="1"/>
    <col min="12" max="12" width="23" style="5" customWidth="1"/>
    <col min="14" max="14" width="9.86328125" bestFit="1" customWidth="1"/>
    <col min="15" max="15" width="10" bestFit="1" customWidth="1"/>
    <col min="16" max="16" width="4.9296875" bestFit="1" customWidth="1"/>
    <col min="17" max="17" width="5.46484375" bestFit="1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6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H2*0.5+I2*0.5</f>
        <v>91.7</v>
      </c>
      <c r="K2" s="5" t="str">
        <f>_xlfn.IFS(J2&gt;=90,"A",J2&gt;=80,"B",J2&gt;=70,"C",J2&gt;=60,"D",J2&lt;60,"F")</f>
        <v>A</v>
      </c>
      <c r="L2" s="5" t="str">
        <f>IF(J2&gt;=60,"Pass","Fail")</f>
        <v>Pass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>H3*0.5+I3*0.5</f>
        <v>90</v>
      </c>
      <c r="K3" s="5" t="str">
        <f t="shared" ref="K3:K15" si="1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ref="J4:J15" si="3">H4*0.5+I4*0.5</f>
        <v>81.2</v>
      </c>
      <c r="K4" s="5" t="str">
        <f t="shared" si="1"/>
        <v>B</v>
      </c>
      <c r="L4" s="5" t="str">
        <f t="shared" si="2"/>
        <v>Pass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3"/>
        <v>80.8</v>
      </c>
      <c r="K5" s="5" t="str">
        <f t="shared" si="1"/>
        <v>B</v>
      </c>
      <c r="L5" s="5" t="str">
        <f t="shared" si="2"/>
        <v>Pass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3"/>
        <v>84.7</v>
      </c>
      <c r="K6" s="5" t="str">
        <f t="shared" si="1"/>
        <v>B</v>
      </c>
      <c r="L6" s="5" t="str">
        <f t="shared" si="2"/>
        <v>Pass</v>
      </c>
      <c r="O6" t="s">
        <v>34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3"/>
        <v>80.8</v>
      </c>
      <c r="K7" s="5" t="str">
        <f t="shared" si="1"/>
        <v>B</v>
      </c>
      <c r="L7" s="5" t="str">
        <f t="shared" si="2"/>
        <v>Pass</v>
      </c>
      <c r="N7" t="s">
        <v>32</v>
      </c>
      <c r="O7">
        <f>COUNTIF(L2:L15,"Pass")</f>
        <v>12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3"/>
        <v>77.900000000000006</v>
      </c>
      <c r="K8" s="5" t="str">
        <f t="shared" si="1"/>
        <v>C</v>
      </c>
      <c r="L8" s="5" t="str">
        <f t="shared" si="2"/>
        <v>Pass</v>
      </c>
      <c r="N8" t="s">
        <v>33</v>
      </c>
      <c r="O8">
        <f>COUNTIF(L2:L15,"Fail")</f>
        <v>2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3"/>
        <v>74.2</v>
      </c>
      <c r="K9" s="5" t="str">
        <f t="shared" si="1"/>
        <v>C</v>
      </c>
      <c r="L9" s="5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3"/>
        <v>75.2</v>
      </c>
      <c r="K10" s="5" t="str">
        <f t="shared" si="1"/>
        <v>C</v>
      </c>
      <c r="L10" s="5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3"/>
        <v>77.599999999999994</v>
      </c>
      <c r="K11" s="5" t="str">
        <f t="shared" si="1"/>
        <v>C</v>
      </c>
      <c r="L11" s="5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3"/>
        <v>80.599999999999994</v>
      </c>
      <c r="K12" s="5" t="str">
        <f t="shared" si="1"/>
        <v>B</v>
      </c>
      <c r="L12" s="5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3"/>
        <v>59</v>
      </c>
      <c r="K13" s="5" t="str">
        <f t="shared" si="1"/>
        <v>F</v>
      </c>
      <c r="L13" s="5" t="str">
        <f t="shared" si="2"/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3"/>
        <v>66.900000000000006</v>
      </c>
      <c r="K14" s="5" t="str">
        <f t="shared" si="1"/>
        <v>D</v>
      </c>
      <c r="L14" s="5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3"/>
        <v>55.6</v>
      </c>
      <c r="K15" s="5" t="str">
        <f t="shared" si="1"/>
        <v>F</v>
      </c>
      <c r="L15" s="5" t="str">
        <f t="shared" si="2"/>
        <v>Fail</v>
      </c>
    </row>
    <row r="16" spans="1:15">
      <c r="C16" s="4" t="s">
        <v>27</v>
      </c>
      <c r="D16" s="4" t="s">
        <v>28</v>
      </c>
      <c r="H16" s="4" t="s">
        <v>29</v>
      </c>
      <c r="J16" s="7" t="s">
        <v>26</v>
      </c>
      <c r="L16" s="7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7" t="s">
        <v>30</v>
      </c>
    </row>
  </sheetData>
  <phoneticPr fontId="2" type="noConversion"/>
  <conditionalFormatting sqref="L2:L15">
    <cfRule type="cellIs" dxfId="2" priority="2" operator="equal">
      <formula>"Pass"</formula>
    </cfRule>
    <cfRule type="cellIs" dxfId="1" priority="3" operator="greaterThan">
      <formula>$J$2&gt;=60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湘羚 章</cp:lastModifiedBy>
  <dcterms:created xsi:type="dcterms:W3CDTF">2023-10-19T05:27:10Z</dcterms:created>
  <dcterms:modified xsi:type="dcterms:W3CDTF">2023-10-27T07:57:23Z</dcterms:modified>
</cp:coreProperties>
</file>