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psz\Desktop\Files\Gary\Tutorial\BA course\"/>
    </mc:Choice>
  </mc:AlternateContent>
  <xr:revisionPtr revIDLastSave="0" documentId="13_ncr:1_{68F7433F-4F8A-495B-809E-87BD1004A586}" xr6:coauthVersionLast="45" xr6:coauthVersionMax="45" xr10:uidLastSave="{00000000-0000-0000-0000-000000000000}"/>
  <bookViews>
    <workbookView xWindow="-108" yWindow="-108" windowWidth="23256" windowHeight="12576" activeTab="7" xr2:uid="{10B057A9-4D53-48D9-8CA1-C2FD6A046D16}"/>
  </bookViews>
  <sheets>
    <sheet name="Mortgage" sheetId="2" r:id="rId1"/>
    <sheet name="Product" sheetId="6" r:id="rId2"/>
    <sheet name="Customer" sheetId="3" r:id="rId3"/>
    <sheet name="Employee" sheetId="4" r:id="rId4"/>
    <sheet name="Time" sheetId="5" r:id="rId5"/>
    <sheet name="Time Series" sheetId="7" r:id="rId6"/>
    <sheet name="BAL in Employee" sheetId="8" r:id="rId7"/>
    <sheet name="MASTER" sheetId="9" r:id="rId8"/>
  </sheets>
  <definedNames>
    <definedName name="_xlnm._FilterDatabase" localSheetId="2" hidden="1">Customer!$A$1:$D$21</definedName>
    <definedName name="_xlnm._FilterDatabase" localSheetId="0" hidden="1">Mortgage!$B$1:$F$21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2" i="7"/>
  <c r="C3" i="7"/>
  <c r="C4" i="7"/>
  <c r="C5" i="7"/>
  <c r="C6" i="7"/>
  <c r="C7" i="7"/>
  <c r="C2" i="7"/>
</calcChain>
</file>

<file path=xl/sharedStrings.xml><?xml version="1.0" encoding="utf-8"?>
<sst xmlns="http://schemas.openxmlformats.org/spreadsheetml/2006/main" count="258" uniqueCount="100">
  <si>
    <t>Period</t>
  </si>
  <si>
    <t>Time_Key</t>
  </si>
  <si>
    <t>Calendar_Year</t>
  </si>
  <si>
    <t>Calendar_Month</t>
  </si>
  <si>
    <t>Fiscal_Year</t>
  </si>
  <si>
    <t>Fiscal_Month</t>
  </si>
  <si>
    <t>Product_Key</t>
  </si>
  <si>
    <t>Product_Name</t>
  </si>
  <si>
    <t>Fix_Float_Ind</t>
  </si>
  <si>
    <t>Fix</t>
  </si>
  <si>
    <t>1-year fix mortgage</t>
  </si>
  <si>
    <t>2-year fix mortgage</t>
  </si>
  <si>
    <t>3-year fix mortgage</t>
  </si>
  <si>
    <t>5-year fix mortgage</t>
  </si>
  <si>
    <t>1-year float mortgage</t>
  </si>
  <si>
    <t>2-year float mortgage</t>
  </si>
  <si>
    <t>3-year float mortgage</t>
  </si>
  <si>
    <t>5-year float mortgage</t>
  </si>
  <si>
    <t>Float</t>
  </si>
  <si>
    <t>Name</t>
  </si>
  <si>
    <t>Level</t>
  </si>
  <si>
    <t>Anna</t>
  </si>
  <si>
    <t>Ben</t>
  </si>
  <si>
    <t>Chris</t>
  </si>
  <si>
    <t>Doug</t>
  </si>
  <si>
    <t>Frank</t>
  </si>
  <si>
    <t>Greg</t>
  </si>
  <si>
    <t>Province</t>
  </si>
  <si>
    <t>ON</t>
  </si>
  <si>
    <t>Bob</t>
  </si>
  <si>
    <t>Christina</t>
  </si>
  <si>
    <t>Iris</t>
  </si>
  <si>
    <t>Jack</t>
  </si>
  <si>
    <t>Karen</t>
  </si>
  <si>
    <t>Larry</t>
  </si>
  <si>
    <t>Maria</t>
  </si>
  <si>
    <t>Gender</t>
  </si>
  <si>
    <t>Female</t>
  </si>
  <si>
    <t>Elena</t>
  </si>
  <si>
    <t>Male</t>
  </si>
  <si>
    <t>Hank</t>
  </si>
  <si>
    <t>BC</t>
  </si>
  <si>
    <t>AB</t>
  </si>
  <si>
    <t>SK</t>
  </si>
  <si>
    <t>QC</t>
  </si>
  <si>
    <t>Nancy</t>
  </si>
  <si>
    <t>Paul</t>
  </si>
  <si>
    <t>Ray</t>
  </si>
  <si>
    <t>Sarah</t>
  </si>
  <si>
    <t>Tim</t>
  </si>
  <si>
    <t>Victoria</t>
  </si>
  <si>
    <t>Wendy</t>
  </si>
  <si>
    <t>Yolanda</t>
  </si>
  <si>
    <t>Zack</t>
  </si>
  <si>
    <t>Dalen</t>
  </si>
  <si>
    <t>PE</t>
  </si>
  <si>
    <t>NS</t>
  </si>
  <si>
    <t>NB</t>
  </si>
  <si>
    <t>Balance</t>
  </si>
  <si>
    <t>Ukey</t>
  </si>
  <si>
    <t>Customer_Key</t>
  </si>
  <si>
    <t>Employee_Key</t>
  </si>
  <si>
    <t>Mortgage_Rate</t>
  </si>
  <si>
    <t>Funding_Rate</t>
  </si>
  <si>
    <t>Num_of_MRG</t>
  </si>
  <si>
    <t>TTL_Bal</t>
  </si>
  <si>
    <t>Avg_Bal</t>
  </si>
  <si>
    <t>Avg_margin</t>
  </si>
  <si>
    <t>TTL_Profit</t>
  </si>
  <si>
    <t>Profit_per_MRG</t>
  </si>
  <si>
    <t>Calendar Time</t>
  </si>
  <si>
    <t>Fiscal Time</t>
  </si>
  <si>
    <t>TTL_BAL</t>
  </si>
  <si>
    <t>Employee_Name</t>
  </si>
  <si>
    <t>level</t>
  </si>
  <si>
    <t>BAL_per_MRG</t>
  </si>
  <si>
    <t>calendar_year</t>
  </si>
  <si>
    <t>calendar_month</t>
  </si>
  <si>
    <t>1</t>
  </si>
  <si>
    <t>2018</t>
  </si>
  <si>
    <t>11</t>
  </si>
  <si>
    <t>2</t>
  </si>
  <si>
    <t>3</t>
  </si>
  <si>
    <t>4</t>
  </si>
  <si>
    <t>12</t>
  </si>
  <si>
    <t>5</t>
  </si>
  <si>
    <t>6</t>
  </si>
  <si>
    <t>7</t>
  </si>
  <si>
    <t>8</t>
  </si>
  <si>
    <t>9</t>
  </si>
  <si>
    <t>10</t>
  </si>
  <si>
    <t>2019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</si>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</sst>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76C8-2669-405E-ABD1-0BA6CD203936}">
  <dimension ref="A1:F21"/>
  <sheetViews>
    <sheetView workbookViewId="0">
      <selection activeCell="J17" sqref="J17"/>
    </sheetView>
  </sheetViews>
  <sheetFormatPr defaultRowHeight="14.4" x14ac:dyDescent="0.3"/>
  <cols>
    <col min="1" max="1" width="5.33203125" style="1" bestFit="1" customWidth="1"/>
    <col min="2" max="2" width="9.21875" style="1" bestFit="1" customWidth="1"/>
    <col min="3" max="3" width="11.77734375" style="1" bestFit="1" customWidth="1"/>
    <col min="4" max="4" width="13.33203125" style="1" bestFit="1" customWidth="1"/>
    <col min="5" max="5" width="13.5546875" style="1" bestFit="1" customWidth="1"/>
    <col min="6" max="6" width="7.5546875" style="1" bestFit="1" customWidth="1"/>
    <col min="7" max="8" width="8.88671875" style="1"/>
    <col min="9" max="9" width="16" style="1" bestFit="1" customWidth="1"/>
    <col min="10" max="10" width="8.88671875" style="1"/>
    <col min="11" max="11" width="15.44140625" style="1" bestFit="1" customWidth="1"/>
    <col min="12" max="12" width="8.88671875" style="1"/>
    <col min="13" max="13" width="18" style="1" bestFit="1" customWidth="1"/>
    <col min="14" max="16384" width="8.88671875" style="1"/>
  </cols>
  <sheetData>
    <row r="1" spans="1:6" s="4" customFormat="1" x14ac:dyDescent="0.3">
      <c r="A1" s="4" t="s">
        <v>59</v>
      </c>
      <c r="B1" s="4" t="s">
        <v>1</v>
      </c>
      <c r="C1" s="4" t="s">
        <v>6</v>
      </c>
      <c r="D1" s="4" t="s">
        <v>60</v>
      </c>
      <c r="E1" s="4" t="s">
        <v>61</v>
      </c>
      <c r="F1" s="4" t="s">
        <v>58</v>
      </c>
    </row>
    <row r="2" spans="1:6" x14ac:dyDescent="0.3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500000</v>
      </c>
    </row>
    <row r="3" spans="1:6" x14ac:dyDescent="0.3">
      <c r="A3" s="1">
        <v>2</v>
      </c>
      <c r="B3" s="1">
        <v>1</v>
      </c>
      <c r="C3" s="1">
        <v>2</v>
      </c>
      <c r="D3" s="1">
        <v>15</v>
      </c>
      <c r="E3" s="1">
        <v>3</v>
      </c>
      <c r="F3" s="1">
        <v>400000</v>
      </c>
    </row>
    <row r="4" spans="1:6" x14ac:dyDescent="0.3">
      <c r="A4" s="1">
        <v>3</v>
      </c>
      <c r="B4" s="1">
        <v>1</v>
      </c>
      <c r="C4" s="1">
        <v>2</v>
      </c>
      <c r="D4" s="1">
        <v>3</v>
      </c>
      <c r="E4" s="1">
        <v>1</v>
      </c>
      <c r="F4" s="1">
        <v>600000</v>
      </c>
    </row>
    <row r="5" spans="1:6" x14ac:dyDescent="0.3">
      <c r="A5" s="1">
        <v>4</v>
      </c>
      <c r="B5" s="1">
        <v>2</v>
      </c>
      <c r="C5" s="1">
        <v>4</v>
      </c>
      <c r="D5" s="1">
        <v>7</v>
      </c>
      <c r="E5" s="1">
        <v>4</v>
      </c>
      <c r="F5" s="1">
        <v>550000</v>
      </c>
    </row>
    <row r="6" spans="1:6" x14ac:dyDescent="0.3">
      <c r="A6" s="1">
        <v>5</v>
      </c>
      <c r="B6" s="1">
        <v>2</v>
      </c>
      <c r="C6" s="1">
        <v>4</v>
      </c>
      <c r="D6" s="1">
        <v>1</v>
      </c>
      <c r="E6" s="1">
        <v>4</v>
      </c>
      <c r="F6" s="1">
        <v>450000</v>
      </c>
    </row>
    <row r="7" spans="1:6" x14ac:dyDescent="0.3">
      <c r="A7" s="1">
        <v>6</v>
      </c>
      <c r="B7" s="1">
        <v>2</v>
      </c>
      <c r="C7" s="1">
        <v>4</v>
      </c>
      <c r="D7" s="1">
        <v>12</v>
      </c>
      <c r="E7" s="1">
        <v>6</v>
      </c>
      <c r="F7" s="1">
        <v>420000</v>
      </c>
    </row>
    <row r="8" spans="1:6" x14ac:dyDescent="0.3">
      <c r="A8" s="1">
        <v>7</v>
      </c>
      <c r="B8" s="1">
        <v>2</v>
      </c>
      <c r="C8" s="1">
        <v>4</v>
      </c>
      <c r="D8" s="1">
        <v>6</v>
      </c>
      <c r="E8" s="1">
        <v>7</v>
      </c>
      <c r="F8" s="1">
        <v>500000</v>
      </c>
    </row>
    <row r="9" spans="1:6" x14ac:dyDescent="0.3">
      <c r="A9" s="1">
        <v>8</v>
      </c>
      <c r="B9" s="1">
        <v>2</v>
      </c>
      <c r="C9" s="1">
        <v>5</v>
      </c>
      <c r="D9" s="1">
        <v>19</v>
      </c>
      <c r="E9" s="1">
        <v>5</v>
      </c>
      <c r="F9" s="1">
        <v>150000</v>
      </c>
    </row>
    <row r="10" spans="1:6" x14ac:dyDescent="0.3">
      <c r="A10" s="1">
        <v>9</v>
      </c>
      <c r="B10" s="1">
        <v>2</v>
      </c>
      <c r="C10" s="1">
        <v>3</v>
      </c>
      <c r="D10" s="1">
        <v>11</v>
      </c>
      <c r="E10" s="1">
        <v>7</v>
      </c>
      <c r="F10" s="1">
        <v>600000</v>
      </c>
    </row>
    <row r="11" spans="1:6" x14ac:dyDescent="0.3">
      <c r="A11" s="1">
        <v>10</v>
      </c>
      <c r="B11" s="1">
        <v>3</v>
      </c>
      <c r="C11" s="1">
        <v>4</v>
      </c>
      <c r="D11" s="1">
        <v>18</v>
      </c>
      <c r="E11" s="1">
        <v>1</v>
      </c>
      <c r="F11" s="1">
        <v>580000</v>
      </c>
    </row>
    <row r="12" spans="1:6" x14ac:dyDescent="0.3">
      <c r="A12" s="1">
        <v>11</v>
      </c>
      <c r="B12" s="1">
        <v>3</v>
      </c>
      <c r="C12" s="1">
        <v>4</v>
      </c>
      <c r="D12" s="1">
        <v>4</v>
      </c>
      <c r="E12" s="1">
        <v>3</v>
      </c>
      <c r="F12" s="1">
        <v>550000</v>
      </c>
    </row>
    <row r="13" spans="1:6" x14ac:dyDescent="0.3">
      <c r="A13" s="1">
        <v>12</v>
      </c>
      <c r="B13" s="1">
        <v>4</v>
      </c>
      <c r="C13" s="1">
        <v>8</v>
      </c>
      <c r="D13" s="1">
        <v>17</v>
      </c>
      <c r="E13" s="1">
        <v>2</v>
      </c>
      <c r="F13" s="1">
        <v>250000</v>
      </c>
    </row>
    <row r="14" spans="1:6" x14ac:dyDescent="0.3">
      <c r="A14" s="1">
        <v>13</v>
      </c>
      <c r="B14" s="1">
        <v>4</v>
      </c>
      <c r="C14" s="1">
        <v>8</v>
      </c>
      <c r="D14" s="1">
        <v>10</v>
      </c>
      <c r="E14" s="1">
        <v>6</v>
      </c>
      <c r="F14" s="1">
        <v>200000</v>
      </c>
    </row>
    <row r="15" spans="1:6" x14ac:dyDescent="0.3">
      <c r="A15" s="1">
        <v>14</v>
      </c>
      <c r="B15" s="1">
        <v>5</v>
      </c>
      <c r="C15" s="1">
        <v>4</v>
      </c>
      <c r="D15" s="1">
        <v>13</v>
      </c>
      <c r="E15" s="1">
        <v>7</v>
      </c>
      <c r="F15" s="1">
        <v>700000</v>
      </c>
    </row>
    <row r="16" spans="1:6" x14ac:dyDescent="0.3">
      <c r="A16" s="1">
        <v>15</v>
      </c>
      <c r="B16" s="1">
        <v>5</v>
      </c>
      <c r="C16" s="1">
        <v>4</v>
      </c>
      <c r="D16" s="1">
        <v>5</v>
      </c>
      <c r="E16" s="1">
        <v>4</v>
      </c>
      <c r="F16" s="1">
        <v>750000</v>
      </c>
    </row>
    <row r="17" spans="1:6" x14ac:dyDescent="0.3">
      <c r="A17" s="1">
        <v>16</v>
      </c>
      <c r="B17" s="1">
        <v>5</v>
      </c>
      <c r="C17" s="1">
        <v>8</v>
      </c>
      <c r="D17" s="1">
        <v>16</v>
      </c>
      <c r="E17" s="1">
        <v>1</v>
      </c>
      <c r="F17" s="1">
        <v>300000</v>
      </c>
    </row>
    <row r="18" spans="1:6" x14ac:dyDescent="0.3">
      <c r="A18" s="1">
        <v>17</v>
      </c>
      <c r="B18" s="1">
        <v>6</v>
      </c>
      <c r="C18" s="1">
        <v>3</v>
      </c>
      <c r="D18" s="1">
        <v>9</v>
      </c>
      <c r="E18" s="1">
        <v>2</v>
      </c>
      <c r="F18" s="1">
        <v>560000</v>
      </c>
    </row>
    <row r="19" spans="1:6" x14ac:dyDescent="0.3">
      <c r="A19" s="1">
        <v>18</v>
      </c>
      <c r="B19" s="1">
        <v>6</v>
      </c>
      <c r="C19" s="1">
        <v>3</v>
      </c>
      <c r="D19" s="1">
        <v>14</v>
      </c>
      <c r="E19" s="1">
        <v>6</v>
      </c>
      <c r="F19" s="1">
        <v>400000</v>
      </c>
    </row>
    <row r="20" spans="1:6" x14ac:dyDescent="0.3">
      <c r="A20" s="1">
        <v>19</v>
      </c>
      <c r="B20" s="1">
        <v>6</v>
      </c>
      <c r="C20" s="1">
        <v>4</v>
      </c>
      <c r="D20" s="1">
        <v>8</v>
      </c>
      <c r="E20" s="1">
        <v>7</v>
      </c>
      <c r="F20" s="1">
        <v>620000</v>
      </c>
    </row>
    <row r="21" spans="1:6" x14ac:dyDescent="0.3">
      <c r="A21" s="1">
        <v>20</v>
      </c>
      <c r="B21" s="1">
        <v>6</v>
      </c>
      <c r="C21" s="1">
        <v>4</v>
      </c>
      <c r="D21" s="1">
        <v>20</v>
      </c>
      <c r="E21" s="1">
        <v>5</v>
      </c>
      <c r="F21" s="1"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EB4E-8C57-4F05-B8CE-A3AAC5F98878}">
  <dimension ref="A1:F9"/>
  <sheetViews>
    <sheetView workbookViewId="0">
      <selection activeCell="B16" sqref="B16"/>
    </sheetView>
  </sheetViews>
  <sheetFormatPr defaultColWidth="9.109375" defaultRowHeight="14.4" x14ac:dyDescent="0.3"/>
  <cols>
    <col min="1" max="1" width="12.109375" style="1" bestFit="1" customWidth="1"/>
    <col min="2" max="2" width="20.33203125" style="1" bestFit="1" customWidth="1"/>
    <col min="3" max="3" width="6.88671875" style="1" bestFit="1" customWidth="1"/>
    <col min="4" max="4" width="12.88671875" style="1" bestFit="1" customWidth="1"/>
    <col min="5" max="5" width="14" style="2" bestFit="1" customWidth="1"/>
    <col min="6" max="6" width="12.5546875" style="2" bestFit="1" customWidth="1"/>
    <col min="7" max="8" width="9.109375" style="1"/>
    <col min="9" max="9" width="16" style="1" bestFit="1" customWidth="1"/>
    <col min="10" max="10" width="8.88671875" style="1"/>
    <col min="11" max="11" width="39.5546875" style="1" bestFit="1" customWidth="1"/>
    <col min="12" max="16384" width="9.109375" style="1"/>
  </cols>
  <sheetData>
    <row r="1" spans="1:6" s="4" customFormat="1" x14ac:dyDescent="0.3">
      <c r="A1" s="4" t="s">
        <v>6</v>
      </c>
      <c r="B1" s="4" t="s">
        <v>7</v>
      </c>
      <c r="C1" s="4" t="s">
        <v>0</v>
      </c>
      <c r="D1" s="4" t="s">
        <v>8</v>
      </c>
      <c r="E1" s="5" t="s">
        <v>62</v>
      </c>
      <c r="F1" s="5" t="s">
        <v>63</v>
      </c>
    </row>
    <row r="2" spans="1:6" x14ac:dyDescent="0.3">
      <c r="A2" s="1">
        <v>1</v>
      </c>
      <c r="B2" s="1" t="s">
        <v>10</v>
      </c>
      <c r="C2" s="1">
        <v>1</v>
      </c>
      <c r="D2" s="1" t="s">
        <v>9</v>
      </c>
      <c r="E2" s="2">
        <v>0.04</v>
      </c>
      <c r="F2" s="2">
        <v>3.5000000000000003E-2</v>
      </c>
    </row>
    <row r="3" spans="1:6" x14ac:dyDescent="0.3">
      <c r="A3" s="1">
        <v>2</v>
      </c>
      <c r="B3" s="1" t="s">
        <v>11</v>
      </c>
      <c r="C3" s="1">
        <v>2</v>
      </c>
      <c r="D3" s="1" t="s">
        <v>9</v>
      </c>
      <c r="E3" s="2">
        <v>3.7499999999999999E-2</v>
      </c>
      <c r="F3" s="2">
        <v>3.3000000000000002E-2</v>
      </c>
    </row>
    <row r="4" spans="1:6" x14ac:dyDescent="0.3">
      <c r="A4" s="1">
        <v>3</v>
      </c>
      <c r="B4" s="1" t="s">
        <v>12</v>
      </c>
      <c r="C4" s="1">
        <v>3</v>
      </c>
      <c r="D4" s="1" t="s">
        <v>9</v>
      </c>
      <c r="E4" s="2">
        <v>3.5000000000000003E-2</v>
      </c>
      <c r="F4" s="2">
        <v>0.03</v>
      </c>
    </row>
    <row r="5" spans="1:6" x14ac:dyDescent="0.3">
      <c r="A5" s="1">
        <v>4</v>
      </c>
      <c r="B5" s="1" t="s">
        <v>13</v>
      </c>
      <c r="C5" s="1">
        <v>5</v>
      </c>
      <c r="D5" s="1" t="s">
        <v>9</v>
      </c>
      <c r="E5" s="2">
        <v>0.03</v>
      </c>
      <c r="F5" s="2">
        <v>2.2499999999999999E-2</v>
      </c>
    </row>
    <row r="6" spans="1:6" x14ac:dyDescent="0.3">
      <c r="A6" s="1">
        <v>5</v>
      </c>
      <c r="B6" s="1" t="s">
        <v>14</v>
      </c>
      <c r="C6" s="1">
        <v>1</v>
      </c>
      <c r="D6" s="1" t="s">
        <v>18</v>
      </c>
      <c r="E6" s="3">
        <v>0.05</v>
      </c>
      <c r="F6" s="2">
        <v>3.5000000000000003E-2</v>
      </c>
    </row>
    <row r="7" spans="1:6" x14ac:dyDescent="0.3">
      <c r="A7" s="1">
        <v>6</v>
      </c>
      <c r="B7" s="1" t="s">
        <v>15</v>
      </c>
      <c r="C7" s="1">
        <v>2</v>
      </c>
      <c r="D7" s="1" t="s">
        <v>18</v>
      </c>
      <c r="E7" s="3">
        <v>4.7500000000000001E-2</v>
      </c>
      <c r="F7" s="2">
        <v>3.3000000000000002E-2</v>
      </c>
    </row>
    <row r="8" spans="1:6" x14ac:dyDescent="0.3">
      <c r="A8" s="1">
        <v>7</v>
      </c>
      <c r="B8" s="1" t="s">
        <v>16</v>
      </c>
      <c r="C8" s="1">
        <v>3</v>
      </c>
      <c r="D8" s="1" t="s">
        <v>18</v>
      </c>
      <c r="E8" s="3">
        <v>4.4999999999999998E-2</v>
      </c>
      <c r="F8" s="2">
        <v>0.03</v>
      </c>
    </row>
    <row r="9" spans="1:6" x14ac:dyDescent="0.3">
      <c r="A9" s="1">
        <v>8</v>
      </c>
      <c r="B9" s="1" t="s">
        <v>17</v>
      </c>
      <c r="C9" s="1">
        <v>5</v>
      </c>
      <c r="D9" s="1" t="s">
        <v>18</v>
      </c>
      <c r="E9" s="3">
        <v>0.04</v>
      </c>
      <c r="F9" s="2">
        <v>2.2499999999999999E-2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8EE6-C14F-41B3-B9D5-374B9AF942D4}">
  <dimension ref="A1:D21"/>
  <sheetViews>
    <sheetView workbookViewId="0">
      <selection activeCell="I12" sqref="I12"/>
    </sheetView>
  </sheetViews>
  <sheetFormatPr defaultColWidth="9.109375" defaultRowHeight="14.4" x14ac:dyDescent="0.3"/>
  <cols>
    <col min="1" max="1" width="13.33203125" style="1" bestFit="1" customWidth="1"/>
    <col min="2" max="10" width="9.109375" style="1"/>
    <col min="11" max="11" width="39.5546875" style="1" bestFit="1" customWidth="1"/>
    <col min="12" max="12" width="9.109375" style="1"/>
    <col min="13" max="13" width="24" style="1" bestFit="1" customWidth="1"/>
    <col min="14" max="16384" width="9.109375" style="1"/>
  </cols>
  <sheetData>
    <row r="1" spans="1:4" s="4" customFormat="1" x14ac:dyDescent="0.3">
      <c r="A1" s="4" t="s">
        <v>60</v>
      </c>
      <c r="B1" s="4" t="s">
        <v>19</v>
      </c>
      <c r="C1" s="4" t="s">
        <v>36</v>
      </c>
      <c r="D1" s="4" t="s">
        <v>27</v>
      </c>
    </row>
    <row r="2" spans="1:4" x14ac:dyDescent="0.3">
      <c r="A2" s="1">
        <v>1</v>
      </c>
      <c r="B2" s="1" t="s">
        <v>21</v>
      </c>
      <c r="C2" s="1" t="s">
        <v>37</v>
      </c>
      <c r="D2" s="1" t="s">
        <v>28</v>
      </c>
    </row>
    <row r="3" spans="1:4" x14ac:dyDescent="0.3">
      <c r="A3" s="1">
        <v>2</v>
      </c>
      <c r="B3" s="1" t="s">
        <v>29</v>
      </c>
      <c r="C3" s="1" t="s">
        <v>39</v>
      </c>
      <c r="D3" s="1" t="s">
        <v>41</v>
      </c>
    </row>
    <row r="4" spans="1:4" x14ac:dyDescent="0.3">
      <c r="A4" s="1">
        <v>3</v>
      </c>
      <c r="B4" s="1" t="s">
        <v>30</v>
      </c>
      <c r="C4" s="1" t="s">
        <v>39</v>
      </c>
      <c r="D4" s="1" t="s">
        <v>42</v>
      </c>
    </row>
    <row r="5" spans="1:4" x14ac:dyDescent="0.3">
      <c r="A5" s="1">
        <v>4</v>
      </c>
      <c r="B5" s="1" t="s">
        <v>54</v>
      </c>
      <c r="C5" s="1" t="s">
        <v>39</v>
      </c>
      <c r="D5" s="1" t="s">
        <v>55</v>
      </c>
    </row>
    <row r="6" spans="1:4" x14ac:dyDescent="0.3">
      <c r="A6" s="1">
        <v>5</v>
      </c>
      <c r="B6" s="1" t="s">
        <v>38</v>
      </c>
      <c r="C6" s="1" t="s">
        <v>37</v>
      </c>
      <c r="D6" s="1" t="s">
        <v>28</v>
      </c>
    </row>
    <row r="7" spans="1:4" x14ac:dyDescent="0.3">
      <c r="A7" s="1">
        <v>6</v>
      </c>
      <c r="B7" s="1" t="s">
        <v>40</v>
      </c>
      <c r="C7" s="1" t="s">
        <v>39</v>
      </c>
      <c r="D7" s="1" t="s">
        <v>43</v>
      </c>
    </row>
    <row r="8" spans="1:4" x14ac:dyDescent="0.3">
      <c r="A8" s="1">
        <v>7</v>
      </c>
      <c r="B8" s="1" t="s">
        <v>31</v>
      </c>
      <c r="C8" s="1" t="s">
        <v>37</v>
      </c>
      <c r="D8" s="1" t="s">
        <v>44</v>
      </c>
    </row>
    <row r="9" spans="1:4" x14ac:dyDescent="0.3">
      <c r="A9" s="1">
        <v>8</v>
      </c>
      <c r="B9" s="1" t="s">
        <v>32</v>
      </c>
      <c r="C9" s="1" t="s">
        <v>39</v>
      </c>
      <c r="D9" s="1" t="s">
        <v>41</v>
      </c>
    </row>
    <row r="10" spans="1:4" x14ac:dyDescent="0.3">
      <c r="A10" s="1">
        <v>9</v>
      </c>
      <c r="B10" s="1" t="s">
        <v>33</v>
      </c>
      <c r="C10" s="1" t="s">
        <v>37</v>
      </c>
      <c r="D10" s="1" t="s">
        <v>44</v>
      </c>
    </row>
    <row r="11" spans="1:4" x14ac:dyDescent="0.3">
      <c r="A11" s="1">
        <v>10</v>
      </c>
      <c r="B11" s="1" t="s">
        <v>34</v>
      </c>
      <c r="C11" s="1" t="s">
        <v>39</v>
      </c>
      <c r="D11" s="1" t="s">
        <v>43</v>
      </c>
    </row>
    <row r="12" spans="1:4" x14ac:dyDescent="0.3">
      <c r="A12" s="1">
        <v>11</v>
      </c>
      <c r="B12" s="1" t="s">
        <v>35</v>
      </c>
      <c r="C12" s="1" t="s">
        <v>37</v>
      </c>
      <c r="D12" s="1" t="s">
        <v>28</v>
      </c>
    </row>
    <row r="13" spans="1:4" x14ac:dyDescent="0.3">
      <c r="A13" s="1">
        <v>12</v>
      </c>
      <c r="B13" s="1" t="s">
        <v>45</v>
      </c>
      <c r="C13" s="1" t="s">
        <v>37</v>
      </c>
      <c r="D13" s="1" t="s">
        <v>56</v>
      </c>
    </row>
    <row r="14" spans="1:4" x14ac:dyDescent="0.3">
      <c r="A14" s="1">
        <v>13</v>
      </c>
      <c r="B14" s="1" t="s">
        <v>46</v>
      </c>
      <c r="C14" s="1" t="s">
        <v>39</v>
      </c>
      <c r="D14" s="1" t="s">
        <v>57</v>
      </c>
    </row>
    <row r="15" spans="1:4" x14ac:dyDescent="0.3">
      <c r="A15" s="1">
        <v>14</v>
      </c>
      <c r="B15" s="1" t="s">
        <v>47</v>
      </c>
      <c r="C15" s="1" t="s">
        <v>39</v>
      </c>
      <c r="D15" s="1" t="s">
        <v>28</v>
      </c>
    </row>
    <row r="16" spans="1:4" x14ac:dyDescent="0.3">
      <c r="A16" s="1">
        <v>15</v>
      </c>
      <c r="B16" s="1" t="s">
        <v>48</v>
      </c>
      <c r="C16" s="1" t="s">
        <v>37</v>
      </c>
      <c r="D16" s="1" t="s">
        <v>41</v>
      </c>
    </row>
    <row r="17" spans="1:4" x14ac:dyDescent="0.3">
      <c r="A17" s="1">
        <v>16</v>
      </c>
      <c r="B17" s="1" t="s">
        <v>49</v>
      </c>
      <c r="C17" s="1" t="s">
        <v>39</v>
      </c>
      <c r="D17" s="1" t="s">
        <v>42</v>
      </c>
    </row>
    <row r="18" spans="1:4" x14ac:dyDescent="0.3">
      <c r="A18" s="1">
        <v>17</v>
      </c>
      <c r="B18" s="1" t="s">
        <v>50</v>
      </c>
      <c r="C18" s="1" t="s">
        <v>37</v>
      </c>
      <c r="D18" s="1" t="s">
        <v>55</v>
      </c>
    </row>
    <row r="19" spans="1:4" x14ac:dyDescent="0.3">
      <c r="A19" s="1">
        <v>18</v>
      </c>
      <c r="B19" s="1" t="s">
        <v>51</v>
      </c>
      <c r="C19" s="1" t="s">
        <v>37</v>
      </c>
      <c r="D19" s="1" t="s">
        <v>56</v>
      </c>
    </row>
    <row r="20" spans="1:4" x14ac:dyDescent="0.3">
      <c r="A20" s="1">
        <v>19</v>
      </c>
      <c r="B20" s="1" t="s">
        <v>52</v>
      </c>
      <c r="C20" s="1" t="s">
        <v>37</v>
      </c>
      <c r="D20" s="1" t="s">
        <v>28</v>
      </c>
    </row>
    <row r="21" spans="1:4" x14ac:dyDescent="0.3">
      <c r="A21" s="1">
        <v>20</v>
      </c>
      <c r="B21" s="1" t="s">
        <v>53</v>
      </c>
      <c r="C21" s="1" t="s">
        <v>39</v>
      </c>
      <c r="D21" s="1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6EF9-694E-4205-B487-B2C61D033D74}">
  <dimension ref="A1:C8"/>
  <sheetViews>
    <sheetView workbookViewId="0">
      <selection activeCell="J16" sqref="J16"/>
    </sheetView>
  </sheetViews>
  <sheetFormatPr defaultColWidth="9.109375" defaultRowHeight="14.4" x14ac:dyDescent="0.3"/>
  <cols>
    <col min="1" max="1" width="13.6640625" style="1" bestFit="1" customWidth="1"/>
    <col min="2" max="10" width="9.109375" style="1"/>
    <col min="11" max="11" width="39.5546875" style="1" bestFit="1" customWidth="1"/>
    <col min="12" max="16384" width="9.109375" style="1"/>
  </cols>
  <sheetData>
    <row r="1" spans="1:3" s="4" customFormat="1" x14ac:dyDescent="0.3">
      <c r="A1" s="4" t="s">
        <v>61</v>
      </c>
      <c r="B1" s="4" t="s">
        <v>19</v>
      </c>
      <c r="C1" s="4" t="s">
        <v>20</v>
      </c>
    </row>
    <row r="2" spans="1:3" x14ac:dyDescent="0.3">
      <c r="A2" s="1">
        <v>1</v>
      </c>
      <c r="B2" s="1" t="s">
        <v>21</v>
      </c>
      <c r="C2" s="1">
        <v>3</v>
      </c>
    </row>
    <row r="3" spans="1:3" x14ac:dyDescent="0.3">
      <c r="A3" s="1">
        <v>2</v>
      </c>
      <c r="B3" s="1" t="s">
        <v>21</v>
      </c>
      <c r="C3" s="1">
        <v>5</v>
      </c>
    </row>
    <row r="4" spans="1:3" x14ac:dyDescent="0.3">
      <c r="A4" s="1">
        <v>3</v>
      </c>
      <c r="B4" s="1" t="s">
        <v>22</v>
      </c>
      <c r="C4" s="1">
        <v>4</v>
      </c>
    </row>
    <row r="5" spans="1:3" x14ac:dyDescent="0.3">
      <c r="A5" s="1">
        <v>4</v>
      </c>
      <c r="B5" s="1" t="s">
        <v>23</v>
      </c>
      <c r="C5" s="1">
        <v>5</v>
      </c>
    </row>
    <row r="6" spans="1:3" x14ac:dyDescent="0.3">
      <c r="A6" s="1">
        <v>5</v>
      </c>
      <c r="B6" s="1" t="s">
        <v>24</v>
      </c>
      <c r="C6" s="1">
        <v>3</v>
      </c>
    </row>
    <row r="7" spans="1:3" x14ac:dyDescent="0.3">
      <c r="A7" s="1">
        <v>6</v>
      </c>
      <c r="B7" s="1" t="s">
        <v>25</v>
      </c>
      <c r="C7" s="1">
        <v>6</v>
      </c>
    </row>
    <row r="8" spans="1:3" x14ac:dyDescent="0.3">
      <c r="A8" s="1">
        <v>7</v>
      </c>
      <c r="B8" s="1" t="s">
        <v>26</v>
      </c>
      <c r="C8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C98B-4EEE-4891-AD57-501B77FD1F3D}">
  <dimension ref="A1:E13"/>
  <sheetViews>
    <sheetView workbookViewId="0">
      <selection activeCell="F24" sqref="F24"/>
    </sheetView>
  </sheetViews>
  <sheetFormatPr defaultColWidth="9.109375" defaultRowHeight="14.4" x14ac:dyDescent="0.3"/>
  <cols>
    <col min="1" max="1" width="9.6640625" style="1" bestFit="1" customWidth="1"/>
    <col min="2" max="2" width="13.88671875" style="1" bestFit="1" customWidth="1"/>
    <col min="3" max="3" width="15.88671875" style="1" bestFit="1" customWidth="1"/>
    <col min="4" max="4" width="10.6640625" style="1" bestFit="1" customWidth="1"/>
    <col min="5" max="5" width="12.6640625" style="1" bestFit="1" customWidth="1"/>
    <col min="6" max="10" width="9.109375" style="1"/>
    <col min="11" max="11" width="19" style="1" bestFit="1" customWidth="1"/>
    <col min="12" max="12" width="9.109375" style="1"/>
    <col min="13" max="13" width="18.5546875" style="1" bestFit="1" customWidth="1"/>
    <col min="14" max="16384" width="9.109375" style="1"/>
  </cols>
  <sheetData>
    <row r="1" spans="1:5" s="4" customForma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3">
      <c r="A2" s="1">
        <v>1</v>
      </c>
      <c r="B2" s="1">
        <v>2018</v>
      </c>
      <c r="C2" s="1">
        <v>11</v>
      </c>
      <c r="D2" s="1">
        <v>2019</v>
      </c>
      <c r="E2" s="1">
        <v>1</v>
      </c>
    </row>
    <row r="3" spans="1:5" x14ac:dyDescent="0.3">
      <c r="A3" s="1">
        <v>2</v>
      </c>
      <c r="B3" s="1">
        <v>2018</v>
      </c>
      <c r="C3" s="1">
        <v>12</v>
      </c>
      <c r="D3" s="1">
        <v>2019</v>
      </c>
      <c r="E3" s="1">
        <v>2</v>
      </c>
    </row>
    <row r="4" spans="1:5" x14ac:dyDescent="0.3">
      <c r="A4" s="1">
        <v>3</v>
      </c>
      <c r="B4" s="1">
        <v>2019</v>
      </c>
      <c r="C4" s="1">
        <v>1</v>
      </c>
      <c r="D4" s="1">
        <v>2019</v>
      </c>
      <c r="E4" s="1">
        <v>3</v>
      </c>
    </row>
    <row r="5" spans="1:5" x14ac:dyDescent="0.3">
      <c r="A5" s="1">
        <v>4</v>
      </c>
      <c r="B5" s="1">
        <v>2019</v>
      </c>
      <c r="C5" s="1">
        <v>2</v>
      </c>
      <c r="D5" s="1">
        <v>2019</v>
      </c>
      <c r="E5" s="1">
        <v>4</v>
      </c>
    </row>
    <row r="6" spans="1:5" x14ac:dyDescent="0.3">
      <c r="A6" s="1">
        <v>5</v>
      </c>
      <c r="B6" s="1">
        <v>2019</v>
      </c>
      <c r="C6" s="1">
        <v>3</v>
      </c>
      <c r="D6" s="1">
        <v>2019</v>
      </c>
      <c r="E6" s="1">
        <v>5</v>
      </c>
    </row>
    <row r="7" spans="1:5" x14ac:dyDescent="0.3">
      <c r="A7" s="1">
        <v>6</v>
      </c>
      <c r="B7" s="1">
        <v>2019</v>
      </c>
      <c r="C7" s="1">
        <v>4</v>
      </c>
      <c r="D7" s="1">
        <v>2019</v>
      </c>
      <c r="E7" s="1">
        <v>6</v>
      </c>
    </row>
    <row r="8" spans="1:5" x14ac:dyDescent="0.3">
      <c r="A8" s="1">
        <v>7</v>
      </c>
      <c r="B8" s="1">
        <v>2019</v>
      </c>
      <c r="C8" s="1">
        <v>5</v>
      </c>
      <c r="D8" s="1">
        <v>2019</v>
      </c>
      <c r="E8" s="1">
        <v>7</v>
      </c>
    </row>
    <row r="9" spans="1:5" x14ac:dyDescent="0.3">
      <c r="A9" s="1">
        <v>8</v>
      </c>
      <c r="B9" s="1">
        <v>2019</v>
      </c>
      <c r="C9" s="1">
        <v>6</v>
      </c>
      <c r="D9" s="1">
        <v>2019</v>
      </c>
      <c r="E9" s="1">
        <v>8</v>
      </c>
    </row>
    <row r="10" spans="1:5" x14ac:dyDescent="0.3">
      <c r="A10" s="1">
        <v>9</v>
      </c>
      <c r="B10" s="1">
        <v>2019</v>
      </c>
      <c r="C10" s="1">
        <v>7</v>
      </c>
      <c r="D10" s="1">
        <v>2019</v>
      </c>
      <c r="E10" s="1">
        <v>9</v>
      </c>
    </row>
    <row r="11" spans="1:5" x14ac:dyDescent="0.3">
      <c r="A11" s="1">
        <v>10</v>
      </c>
      <c r="B11" s="1">
        <v>2019</v>
      </c>
      <c r="C11" s="1">
        <v>8</v>
      </c>
      <c r="D11" s="1">
        <v>2019</v>
      </c>
      <c r="E11" s="1">
        <v>10</v>
      </c>
    </row>
    <row r="12" spans="1:5" x14ac:dyDescent="0.3">
      <c r="A12" s="1">
        <v>11</v>
      </c>
      <c r="B12" s="1">
        <v>2019</v>
      </c>
      <c r="C12" s="1">
        <v>9</v>
      </c>
      <c r="D12" s="1">
        <v>2019</v>
      </c>
      <c r="E12" s="1">
        <v>11</v>
      </c>
    </row>
    <row r="13" spans="1:5" x14ac:dyDescent="0.3">
      <c r="A13" s="1">
        <v>12</v>
      </c>
      <c r="B13" s="1">
        <v>2019</v>
      </c>
      <c r="C13" s="1">
        <v>10</v>
      </c>
      <c r="D13" s="1">
        <v>2019</v>
      </c>
      <c r="E13" s="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BD54-AF03-4517-B23D-B4ABEAE33036}">
  <sheetPr>
    <tabColor rgb="FFFFFF00"/>
  </sheetPr>
  <dimension ref="A1:L7"/>
  <sheetViews>
    <sheetView workbookViewId="0">
      <selection activeCell="E22" sqref="E22"/>
    </sheetView>
  </sheetViews>
  <sheetFormatPr defaultRowHeight="14.4" x14ac:dyDescent="0.3"/>
  <cols>
    <col min="1" max="1" width="12.88671875" style="1" bestFit="1" customWidth="1"/>
    <col min="2" max="2" width="14.77734375" style="1" bestFit="1" customWidth="1"/>
    <col min="3" max="3" width="14.77734375" style="1" customWidth="1"/>
    <col min="4" max="4" width="10.109375" style="1" bestFit="1" customWidth="1"/>
    <col min="5" max="5" width="11.88671875" style="1" bestFit="1" customWidth="1"/>
    <col min="6" max="6" width="11.88671875" style="1" customWidth="1"/>
    <col min="7" max="7" width="12.6640625" style="1" bestFit="1" customWidth="1"/>
    <col min="8" max="8" width="8" style="1" bestFit="1" customWidth="1"/>
    <col min="9" max="9" width="12" style="1" bestFit="1" customWidth="1"/>
    <col min="10" max="10" width="10.44140625" style="1" bestFit="1" customWidth="1"/>
    <col min="11" max="11" width="9.44140625" style="1" bestFit="1" customWidth="1"/>
    <col min="12" max="12" width="14.33203125" style="1" bestFit="1" customWidth="1"/>
    <col min="13" max="16384" width="8.88671875" style="1"/>
  </cols>
  <sheetData>
    <row r="1" spans="1:12" x14ac:dyDescent="0.3">
      <c r="A1" s="1" t="s">
        <v>2</v>
      </c>
      <c r="B1" s="1" t="s">
        <v>3</v>
      </c>
      <c r="C1" s="6" t="s">
        <v>70</v>
      </c>
      <c r="D1" s="1" t="s">
        <v>4</v>
      </c>
      <c r="E1" s="1" t="s">
        <v>5</v>
      </c>
      <c r="F1" s="6" t="s">
        <v>71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</row>
    <row r="2" spans="1:12" x14ac:dyDescent="0.3">
      <c r="A2" s="1">
        <v>2018</v>
      </c>
      <c r="B2" s="1">
        <v>11</v>
      </c>
      <c r="C2" s="6" t="str">
        <f>IF(LEN(B2)=1,_xlfn.CONCAT(A2,"0",B2),_xlfn.CONCAT(A2,B2))</f>
        <v>201811</v>
      </c>
      <c r="D2" s="1">
        <v>2019</v>
      </c>
      <c r="E2" s="1">
        <v>1</v>
      </c>
      <c r="F2" s="6" t="str">
        <f>IF(LEN(E2)=1,_xlfn.CONCAT(D2,"0",E2),_xlfn.CONCAT(D2,E2))</f>
        <v>201901</v>
      </c>
      <c r="G2" s="1">
        <v>3</v>
      </c>
      <c r="H2" s="1">
        <v>1500000</v>
      </c>
      <c r="I2" s="1">
        <v>500000</v>
      </c>
      <c r="J2" s="1">
        <v>4.4999999999999997E-3</v>
      </c>
      <c r="K2" s="1">
        <v>6750</v>
      </c>
      <c r="L2" s="1">
        <v>2250</v>
      </c>
    </row>
    <row r="3" spans="1:12" x14ac:dyDescent="0.3">
      <c r="A3" s="1">
        <v>2018</v>
      </c>
      <c r="B3" s="1">
        <v>12</v>
      </c>
      <c r="C3" s="6" t="str">
        <f t="shared" ref="C3:C7" si="0">IF(LEN(B3)=1,_xlfn.CONCAT(A3,"0",B3),_xlfn.CONCAT(A3,B3))</f>
        <v>201812</v>
      </c>
      <c r="D3" s="1">
        <v>2019</v>
      </c>
      <c r="E3" s="1">
        <v>2</v>
      </c>
      <c r="F3" s="6" t="str">
        <f t="shared" ref="F3:F7" si="1">IF(LEN(E3)=1,_xlfn.CONCAT(D3,"0",E3),_xlfn.CONCAT(D3,E3))</f>
        <v>201902</v>
      </c>
      <c r="G3" s="1">
        <v>6</v>
      </c>
      <c r="H3" s="1">
        <v>2670000</v>
      </c>
      <c r="I3" s="1">
        <v>445000</v>
      </c>
      <c r="J3" s="1">
        <v>8.3330000000000001E-3</v>
      </c>
      <c r="K3" s="1">
        <v>19650</v>
      </c>
      <c r="L3" s="1">
        <v>3275</v>
      </c>
    </row>
    <row r="4" spans="1:12" x14ac:dyDescent="0.3">
      <c r="A4" s="1">
        <v>2019</v>
      </c>
      <c r="B4" s="1">
        <v>1</v>
      </c>
      <c r="C4" s="6" t="str">
        <f t="shared" si="0"/>
        <v>201901</v>
      </c>
      <c r="D4" s="1">
        <v>2019</v>
      </c>
      <c r="E4" s="1">
        <v>3</v>
      </c>
      <c r="F4" s="6" t="str">
        <f t="shared" si="1"/>
        <v>201903</v>
      </c>
      <c r="G4" s="1">
        <v>2</v>
      </c>
      <c r="H4" s="1">
        <v>1130000</v>
      </c>
      <c r="I4" s="1">
        <v>565000</v>
      </c>
      <c r="J4" s="1">
        <v>7.4999999999999997E-3</v>
      </c>
      <c r="K4" s="1">
        <v>8475</v>
      </c>
      <c r="L4" s="1">
        <v>4237.5</v>
      </c>
    </row>
    <row r="5" spans="1:12" x14ac:dyDescent="0.3">
      <c r="A5" s="1">
        <v>2019</v>
      </c>
      <c r="B5" s="1">
        <v>2</v>
      </c>
      <c r="C5" s="6" t="str">
        <f t="shared" si="0"/>
        <v>201902</v>
      </c>
      <c r="D5" s="1">
        <v>2019</v>
      </c>
      <c r="E5" s="1">
        <v>4</v>
      </c>
      <c r="F5" s="6" t="str">
        <f t="shared" si="1"/>
        <v>201904</v>
      </c>
      <c r="G5" s="1">
        <v>2</v>
      </c>
      <c r="H5" s="1">
        <v>450000</v>
      </c>
      <c r="I5" s="1">
        <v>225000</v>
      </c>
      <c r="J5" s="1">
        <v>1.7500000000000002E-2</v>
      </c>
      <c r="K5" s="1">
        <v>7875</v>
      </c>
      <c r="L5" s="1">
        <v>3937.5</v>
      </c>
    </row>
    <row r="6" spans="1:12" x14ac:dyDescent="0.3">
      <c r="A6" s="1">
        <v>2019</v>
      </c>
      <c r="B6" s="1">
        <v>3</v>
      </c>
      <c r="C6" s="6" t="str">
        <f t="shared" si="0"/>
        <v>201903</v>
      </c>
      <c r="D6" s="1">
        <v>2019</v>
      </c>
      <c r="E6" s="1">
        <v>5</v>
      </c>
      <c r="F6" s="6" t="str">
        <f t="shared" si="1"/>
        <v>201905</v>
      </c>
      <c r="G6" s="1">
        <v>3</v>
      </c>
      <c r="H6" s="1">
        <v>1750000</v>
      </c>
      <c r="I6" s="1">
        <v>583333.33333299996</v>
      </c>
      <c r="J6" s="1">
        <v>1.0833000000000001E-2</v>
      </c>
      <c r="K6" s="1">
        <v>16125</v>
      </c>
      <c r="L6" s="1">
        <v>5375</v>
      </c>
    </row>
    <row r="7" spans="1:12" x14ac:dyDescent="0.3">
      <c r="A7" s="1">
        <v>2019</v>
      </c>
      <c r="B7" s="1">
        <v>4</v>
      </c>
      <c r="C7" s="6" t="str">
        <f t="shared" si="0"/>
        <v>201904</v>
      </c>
      <c r="D7" s="1">
        <v>2019</v>
      </c>
      <c r="E7" s="1">
        <v>6</v>
      </c>
      <c r="F7" s="6" t="str">
        <f t="shared" si="1"/>
        <v>201906</v>
      </c>
      <c r="G7" s="1">
        <v>4</v>
      </c>
      <c r="H7" s="1">
        <v>2180000</v>
      </c>
      <c r="I7" s="1">
        <v>545000</v>
      </c>
      <c r="J7" s="1">
        <v>6.2500000000000003E-3</v>
      </c>
      <c r="K7" s="1">
        <v>13950</v>
      </c>
      <c r="L7" s="1">
        <v>3487.5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CEA-D1B2-485A-A097-AAFCF494B9AB}">
  <sheetPr>
    <tabColor rgb="FFFFFF00"/>
  </sheetPr>
  <dimension ref="A1:E8"/>
  <sheetViews>
    <sheetView workbookViewId="0">
      <selection activeCell="G20" sqref="G20"/>
    </sheetView>
  </sheetViews>
  <sheetFormatPr defaultRowHeight="14.4" x14ac:dyDescent="0.3"/>
  <cols>
    <col min="1" max="1" width="15" style="1" bestFit="1" customWidth="1"/>
    <col min="2" max="2" width="4.77734375" style="1" bestFit="1" customWidth="1"/>
    <col min="3" max="3" width="12.6640625" style="1" bestFit="1" customWidth="1"/>
    <col min="4" max="4" width="8" style="1" bestFit="1" customWidth="1"/>
    <col min="5" max="5" width="12.77734375" style="1" bestFit="1" customWidth="1"/>
    <col min="6" max="16384" width="8.88671875" style="1"/>
  </cols>
  <sheetData>
    <row r="1" spans="1:5" x14ac:dyDescent="0.3">
      <c r="A1" s="1" t="s">
        <v>73</v>
      </c>
      <c r="B1" s="1" t="s">
        <v>74</v>
      </c>
      <c r="C1" s="1" t="s">
        <v>64</v>
      </c>
      <c r="D1" s="1" t="s">
        <v>72</v>
      </c>
      <c r="E1" s="1" t="s">
        <v>75</v>
      </c>
    </row>
    <row r="2" spans="1:5" x14ac:dyDescent="0.3">
      <c r="A2" s="1" t="s">
        <v>25</v>
      </c>
      <c r="B2" s="1">
        <v>6</v>
      </c>
      <c r="C2" s="1">
        <v>3</v>
      </c>
      <c r="D2" s="1">
        <v>1020000</v>
      </c>
      <c r="E2" s="1">
        <v>340000</v>
      </c>
    </row>
    <row r="3" spans="1:5" x14ac:dyDescent="0.3">
      <c r="A3" s="1" t="s">
        <v>21</v>
      </c>
      <c r="B3" s="1">
        <v>5</v>
      </c>
      <c r="C3" s="1">
        <v>3</v>
      </c>
      <c r="D3" s="1">
        <v>1310000</v>
      </c>
      <c r="E3" s="1">
        <v>436666.66666599998</v>
      </c>
    </row>
    <row r="4" spans="1:5" x14ac:dyDescent="0.3">
      <c r="A4" s="1" t="s">
        <v>23</v>
      </c>
      <c r="B4" s="1">
        <v>5</v>
      </c>
      <c r="C4" s="1">
        <v>3</v>
      </c>
      <c r="D4" s="1">
        <v>1750000</v>
      </c>
      <c r="E4" s="1">
        <v>583333.33333299996</v>
      </c>
    </row>
    <row r="5" spans="1:5" x14ac:dyDescent="0.3">
      <c r="A5" s="1" t="s">
        <v>22</v>
      </c>
      <c r="B5" s="1">
        <v>4</v>
      </c>
      <c r="C5" s="1">
        <v>2</v>
      </c>
      <c r="D5" s="1">
        <v>950000</v>
      </c>
      <c r="E5" s="1">
        <v>475000</v>
      </c>
    </row>
    <row r="6" spans="1:5" x14ac:dyDescent="0.3">
      <c r="A6" s="1" t="s">
        <v>26</v>
      </c>
      <c r="B6" s="1">
        <v>4</v>
      </c>
      <c r="C6" s="1">
        <v>4</v>
      </c>
      <c r="D6" s="1">
        <v>2420000</v>
      </c>
      <c r="E6" s="1">
        <v>605000</v>
      </c>
    </row>
    <row r="7" spans="1:5" x14ac:dyDescent="0.3">
      <c r="A7" s="1" t="s">
        <v>21</v>
      </c>
      <c r="B7" s="1">
        <v>3</v>
      </c>
      <c r="C7" s="1">
        <v>3</v>
      </c>
      <c r="D7" s="1">
        <v>1480000</v>
      </c>
      <c r="E7" s="1">
        <v>493333.33333300002</v>
      </c>
    </row>
    <row r="8" spans="1:5" x14ac:dyDescent="0.3">
      <c r="A8" s="1" t="s">
        <v>24</v>
      </c>
      <c r="B8" s="1">
        <v>3</v>
      </c>
      <c r="C8" s="1">
        <v>2</v>
      </c>
      <c r="D8" s="1">
        <v>750000</v>
      </c>
      <c r="E8" s="1">
        <v>375000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468F-C595-4A22-81A6-185677025665}">
  <sheetPr>
    <tabColor rgb="FFFFFF00"/>
  </sheetPr>
  <dimension ref="A1:G21"/>
  <sheetViews>
    <sheetView tabSelected="1" workbookViewId="0">
      <selection activeCell="J20" sqref="J20"/>
    </sheetView>
  </sheetViews>
  <sheetFormatPr defaultRowHeight="14.4" x14ac:dyDescent="0.3"/>
  <cols>
    <col min="1" max="1" width="5.109375" bestFit="1" customWidth="1"/>
    <col min="2" max="2" width="12.5546875" bestFit="1" customWidth="1"/>
    <col min="3" max="3" width="14.44140625" bestFit="1" customWidth="1"/>
    <col min="4" max="4" width="19" bestFit="1" customWidth="1"/>
    <col min="5" max="5" width="8" bestFit="1" customWidth="1"/>
    <col min="6" max="6" width="15" bestFit="1" customWidth="1"/>
    <col min="7" max="7" width="7.44140625" bestFit="1" customWidth="1"/>
  </cols>
  <sheetData>
    <row r="1" spans="1:7" x14ac:dyDescent="0.3">
      <c r="A1" s="1" t="s">
        <v>59</v>
      </c>
      <c r="B1" s="1" t="s">
        <v>76</v>
      </c>
      <c r="C1" s="1" t="s">
        <v>77</v>
      </c>
      <c r="D1" s="1" t="s">
        <v>7</v>
      </c>
      <c r="E1" s="1" t="s">
        <v>27</v>
      </c>
      <c r="F1" s="1" t="s">
        <v>73</v>
      </c>
      <c r="G1" s="1" t="s">
        <v>58</v>
      </c>
    </row>
    <row r="2" spans="1:7" x14ac:dyDescent="0.3">
      <c r="A2" s="1" t="s">
        <v>78</v>
      </c>
      <c r="B2" s="1" t="s">
        <v>79</v>
      </c>
      <c r="C2" s="1" t="s">
        <v>80</v>
      </c>
      <c r="D2" s="1" t="s">
        <v>11</v>
      </c>
      <c r="E2" s="1" t="s">
        <v>41</v>
      </c>
      <c r="F2" s="1" t="s">
        <v>21</v>
      </c>
      <c r="G2" s="7">
        <v>500000</v>
      </c>
    </row>
    <row r="3" spans="1:7" x14ac:dyDescent="0.3">
      <c r="A3" s="1" t="s">
        <v>81</v>
      </c>
      <c r="B3" s="1" t="s">
        <v>79</v>
      </c>
      <c r="C3" s="1" t="s">
        <v>80</v>
      </c>
      <c r="D3" s="1" t="s">
        <v>11</v>
      </c>
      <c r="E3" s="1" t="s">
        <v>41</v>
      </c>
      <c r="F3" s="1" t="s">
        <v>22</v>
      </c>
      <c r="G3" s="7">
        <v>400000</v>
      </c>
    </row>
    <row r="4" spans="1:7" x14ac:dyDescent="0.3">
      <c r="A4" s="1" t="s">
        <v>82</v>
      </c>
      <c r="B4" s="1" t="s">
        <v>79</v>
      </c>
      <c r="C4" s="1" t="s">
        <v>80</v>
      </c>
      <c r="D4" s="1" t="s">
        <v>11</v>
      </c>
      <c r="E4" s="1" t="s">
        <v>42</v>
      </c>
      <c r="F4" s="1" t="s">
        <v>21</v>
      </c>
      <c r="G4" s="7">
        <v>600000</v>
      </c>
    </row>
    <row r="5" spans="1:7" x14ac:dyDescent="0.3">
      <c r="A5" s="1" t="s">
        <v>83</v>
      </c>
      <c r="B5" s="1" t="s">
        <v>79</v>
      </c>
      <c r="C5" s="1" t="s">
        <v>84</v>
      </c>
      <c r="D5" s="1" t="s">
        <v>13</v>
      </c>
      <c r="E5" s="1" t="s">
        <v>44</v>
      </c>
      <c r="F5" s="1" t="s">
        <v>23</v>
      </c>
      <c r="G5" s="7">
        <v>550000</v>
      </c>
    </row>
    <row r="6" spans="1:7" x14ac:dyDescent="0.3">
      <c r="A6" s="1" t="s">
        <v>85</v>
      </c>
      <c r="B6" s="1" t="s">
        <v>79</v>
      </c>
      <c r="C6" s="1" t="s">
        <v>84</v>
      </c>
      <c r="D6" s="1" t="s">
        <v>13</v>
      </c>
      <c r="E6" s="1" t="s">
        <v>28</v>
      </c>
      <c r="F6" s="1" t="s">
        <v>23</v>
      </c>
      <c r="G6" s="7">
        <v>450000</v>
      </c>
    </row>
    <row r="7" spans="1:7" x14ac:dyDescent="0.3">
      <c r="A7" s="1" t="s">
        <v>86</v>
      </c>
      <c r="B7" s="1" t="s">
        <v>79</v>
      </c>
      <c r="C7" s="1" t="s">
        <v>84</v>
      </c>
      <c r="D7" s="1" t="s">
        <v>13</v>
      </c>
      <c r="E7" s="1" t="s">
        <v>56</v>
      </c>
      <c r="F7" s="1" t="s">
        <v>25</v>
      </c>
      <c r="G7" s="7">
        <v>420000</v>
      </c>
    </row>
    <row r="8" spans="1:7" x14ac:dyDescent="0.3">
      <c r="A8" s="1" t="s">
        <v>87</v>
      </c>
      <c r="B8" s="1" t="s">
        <v>79</v>
      </c>
      <c r="C8" s="1" t="s">
        <v>84</v>
      </c>
      <c r="D8" s="1" t="s">
        <v>13</v>
      </c>
      <c r="E8" s="1" t="s">
        <v>43</v>
      </c>
      <c r="F8" s="1" t="s">
        <v>26</v>
      </c>
      <c r="G8" s="7">
        <v>500000</v>
      </c>
    </row>
    <row r="9" spans="1:7" x14ac:dyDescent="0.3">
      <c r="A9" s="1" t="s">
        <v>88</v>
      </c>
      <c r="B9" s="1" t="s">
        <v>79</v>
      </c>
      <c r="C9" s="1" t="s">
        <v>84</v>
      </c>
      <c r="D9" s="1" t="s">
        <v>14</v>
      </c>
      <c r="E9" s="1" t="s">
        <v>28</v>
      </c>
      <c r="F9" s="1" t="s">
        <v>24</v>
      </c>
      <c r="G9" s="7">
        <v>150000</v>
      </c>
    </row>
    <row r="10" spans="1:7" x14ac:dyDescent="0.3">
      <c r="A10" s="1" t="s">
        <v>89</v>
      </c>
      <c r="B10" s="1" t="s">
        <v>79</v>
      </c>
      <c r="C10" s="1" t="s">
        <v>84</v>
      </c>
      <c r="D10" s="1" t="s">
        <v>12</v>
      </c>
      <c r="E10" s="1" t="s">
        <v>28</v>
      </c>
      <c r="F10" s="1" t="s">
        <v>26</v>
      </c>
      <c r="G10" s="7">
        <v>600000</v>
      </c>
    </row>
    <row r="11" spans="1:7" x14ac:dyDescent="0.3">
      <c r="A11" s="1" t="s">
        <v>90</v>
      </c>
      <c r="B11" s="1" t="s">
        <v>91</v>
      </c>
      <c r="C11" s="1" t="s">
        <v>78</v>
      </c>
      <c r="D11" s="1" t="s">
        <v>13</v>
      </c>
      <c r="E11" s="1" t="s">
        <v>56</v>
      </c>
      <c r="F11" s="1" t="s">
        <v>21</v>
      </c>
      <c r="G11" s="7">
        <v>580000</v>
      </c>
    </row>
    <row r="12" spans="1:7" x14ac:dyDescent="0.3">
      <c r="A12" s="1" t="s">
        <v>80</v>
      </c>
      <c r="B12" s="1" t="s">
        <v>91</v>
      </c>
      <c r="C12" s="1" t="s">
        <v>78</v>
      </c>
      <c r="D12" s="1" t="s">
        <v>13</v>
      </c>
      <c r="E12" s="1" t="s">
        <v>55</v>
      </c>
      <c r="F12" s="1" t="s">
        <v>22</v>
      </c>
      <c r="G12" s="7">
        <v>550000</v>
      </c>
    </row>
    <row r="13" spans="1:7" x14ac:dyDescent="0.3">
      <c r="A13" s="1" t="s">
        <v>84</v>
      </c>
      <c r="B13" s="1" t="s">
        <v>91</v>
      </c>
      <c r="C13" s="1" t="s">
        <v>81</v>
      </c>
      <c r="D13" s="1" t="s">
        <v>17</v>
      </c>
      <c r="E13" s="1" t="s">
        <v>55</v>
      </c>
      <c r="F13" s="1" t="s">
        <v>21</v>
      </c>
      <c r="G13" s="7">
        <v>250000</v>
      </c>
    </row>
    <row r="14" spans="1:7" x14ac:dyDescent="0.3">
      <c r="A14" s="1" t="s">
        <v>92</v>
      </c>
      <c r="B14" s="1" t="s">
        <v>91</v>
      </c>
      <c r="C14" s="1" t="s">
        <v>81</v>
      </c>
      <c r="D14" s="1" t="s">
        <v>17</v>
      </c>
      <c r="E14" s="1" t="s">
        <v>43</v>
      </c>
      <c r="F14" s="1" t="s">
        <v>25</v>
      </c>
      <c r="G14" s="7">
        <v>200000</v>
      </c>
    </row>
    <row r="15" spans="1:7" x14ac:dyDescent="0.3">
      <c r="A15" s="1" t="s">
        <v>93</v>
      </c>
      <c r="B15" s="1" t="s">
        <v>91</v>
      </c>
      <c r="C15" s="1" t="s">
        <v>82</v>
      </c>
      <c r="D15" s="1" t="s">
        <v>13</v>
      </c>
      <c r="E15" s="1" t="s">
        <v>57</v>
      </c>
      <c r="F15" s="1" t="s">
        <v>26</v>
      </c>
      <c r="G15" s="7">
        <v>700000</v>
      </c>
    </row>
    <row r="16" spans="1:7" x14ac:dyDescent="0.3">
      <c r="A16" s="1" t="s">
        <v>94</v>
      </c>
      <c r="B16" s="1" t="s">
        <v>91</v>
      </c>
      <c r="C16" s="1" t="s">
        <v>82</v>
      </c>
      <c r="D16" s="1" t="s">
        <v>13</v>
      </c>
      <c r="E16" s="1" t="s">
        <v>28</v>
      </c>
      <c r="F16" s="1" t="s">
        <v>23</v>
      </c>
      <c r="G16" s="7">
        <v>750000</v>
      </c>
    </row>
    <row r="17" spans="1:7" x14ac:dyDescent="0.3">
      <c r="A17" s="1" t="s">
        <v>95</v>
      </c>
      <c r="B17" s="1" t="s">
        <v>91</v>
      </c>
      <c r="C17" s="1" t="s">
        <v>82</v>
      </c>
      <c r="D17" s="1" t="s">
        <v>17</v>
      </c>
      <c r="E17" s="1" t="s">
        <v>42</v>
      </c>
      <c r="F17" s="1" t="s">
        <v>21</v>
      </c>
      <c r="G17" s="7">
        <v>300000</v>
      </c>
    </row>
    <row r="18" spans="1:7" x14ac:dyDescent="0.3">
      <c r="A18" s="1" t="s">
        <v>96</v>
      </c>
      <c r="B18" s="1" t="s">
        <v>91</v>
      </c>
      <c r="C18" s="1" t="s">
        <v>83</v>
      </c>
      <c r="D18" s="1" t="s">
        <v>12</v>
      </c>
      <c r="E18" s="1" t="s">
        <v>44</v>
      </c>
      <c r="F18" s="1" t="s">
        <v>21</v>
      </c>
      <c r="G18" s="7">
        <v>560000</v>
      </c>
    </row>
    <row r="19" spans="1:7" x14ac:dyDescent="0.3">
      <c r="A19" s="1" t="s">
        <v>97</v>
      </c>
      <c r="B19" s="1" t="s">
        <v>91</v>
      </c>
      <c r="C19" s="1" t="s">
        <v>83</v>
      </c>
      <c r="D19" s="1" t="s">
        <v>12</v>
      </c>
      <c r="E19" s="1" t="s">
        <v>28</v>
      </c>
      <c r="F19" s="1" t="s">
        <v>25</v>
      </c>
      <c r="G19" s="7">
        <v>400000</v>
      </c>
    </row>
    <row r="20" spans="1:7" x14ac:dyDescent="0.3">
      <c r="A20" s="1" t="s">
        <v>98</v>
      </c>
      <c r="B20" s="1" t="s">
        <v>91</v>
      </c>
      <c r="C20" s="1" t="s">
        <v>83</v>
      </c>
      <c r="D20" s="1" t="s">
        <v>13</v>
      </c>
      <c r="E20" s="1" t="s">
        <v>41</v>
      </c>
      <c r="F20" s="1" t="s">
        <v>26</v>
      </c>
      <c r="G20" s="7">
        <v>620000</v>
      </c>
    </row>
    <row r="21" spans="1:7" x14ac:dyDescent="0.3">
      <c r="A21" s="1" t="s">
        <v>99</v>
      </c>
      <c r="B21" s="1" t="s">
        <v>91</v>
      </c>
      <c r="C21" s="1" t="s">
        <v>83</v>
      </c>
      <c r="D21" s="1" t="s">
        <v>13</v>
      </c>
      <c r="E21" s="1" t="s">
        <v>42</v>
      </c>
      <c r="F21" s="1" t="s">
        <v>24</v>
      </c>
      <c r="G21" s="7">
        <v>600000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5BE0645F49540A155C417DC84C357" ma:contentTypeVersion="10" ma:contentTypeDescription="Create a new document." ma:contentTypeScope="" ma:versionID="a78bee68faf2e97f5c553ceac74c4abd">
  <xsd:schema xmlns:xsd="http://www.w3.org/2001/XMLSchema" xmlns:xs="http://www.w3.org/2001/XMLSchema" xmlns:p="http://schemas.microsoft.com/office/2006/metadata/properties" xmlns:ns3="465a0cf1-ea28-402e-9f6c-d5b5c7643cdb" targetNamespace="http://schemas.microsoft.com/office/2006/metadata/properties" ma:root="true" ma:fieldsID="a79bafbe0e8ce29774a0a158d9101adc" ns3:_="">
    <xsd:import namespace="465a0cf1-ea28-402e-9f6c-d5b5c7643c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0cf1-ea28-402e-9f6c-d5b5c7643c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481085-41FC-4B60-9139-1F3A9C28AA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FA1CB8-DB55-49AE-A7D4-C4E775C29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8B7DE8-1E87-4452-A08B-438D11010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a0cf1-ea28-402e-9f6c-d5b5c7643c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Mortgage</vt:lpstr>
      <vt:lpstr>Product</vt:lpstr>
      <vt:lpstr>Customer</vt:lpstr>
      <vt:lpstr>Employee</vt:lpstr>
      <vt:lpstr>Time</vt:lpstr>
      <vt:lpstr>Time Series</vt:lpstr>
      <vt:lpstr>BAL in Employee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Dong</dc:creator>
  <cp:lastModifiedBy>Dong Zhang</cp:lastModifiedBy>
  <dcterms:created xsi:type="dcterms:W3CDTF">2020-01-29T16:22:14Z</dcterms:created>
  <dcterms:modified xsi:type="dcterms:W3CDTF">2020-02-02T21:39:44Z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0x010100B1F5BE0645F49540A155C417DC84C357</vt:lpwstr>
  </property>
  <property fmtid="{D5CDD505-2E9C-101B-9397-08002B2CF9AE}" pid="3" name="WorkbookGuid">
    <vt:lpwstr>f5b2bd45-9891-4c56-86b1-2e33a6d6b0a1</vt:lpwstr>
  </property>
</Properties>
</file>