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etong-zy\projects\hetong-zy\config\flows\"/>
    </mc:Choice>
  </mc:AlternateContent>
  <bookViews>
    <workbookView xWindow="360" yWindow="120" windowWidth="15435" windowHeight="5940" activeTab="2"/>
  </bookViews>
  <sheets>
    <sheet name="基本信息" sheetId="9" r:id="rId1"/>
    <sheet name="合同审核" sheetId="20" r:id="rId2"/>
    <sheet name="输入表单" sheetId="5" r:id="rId3"/>
    <sheet name="Sheet1" sheetId="21" r:id="rId4"/>
  </sheets>
  <definedNames>
    <definedName name="节点类型">#REF!</definedName>
    <definedName name="意见选项">#REF!</definedName>
    <definedName name="用户">#REF!</definedName>
    <definedName name="字段类型">#REF!</definedName>
  </definedNames>
  <calcPr calcId="152511"/>
</workbook>
</file>

<file path=xl/calcChain.xml><?xml version="1.0" encoding="utf-8"?>
<calcChain xmlns="http://schemas.openxmlformats.org/spreadsheetml/2006/main">
  <c r="C3" i="9" l="1"/>
  <c r="A6" i="20" l="1"/>
  <c r="O3" i="20"/>
  <c r="A1" i="20"/>
</calcChain>
</file>

<file path=xl/sharedStrings.xml><?xml version="1.0" encoding="utf-8"?>
<sst xmlns="http://schemas.openxmlformats.org/spreadsheetml/2006/main" count="171" uniqueCount="115">
  <si>
    <t>节点名</t>
    <phoneticPr fontId="1" type="noConversion"/>
  </si>
  <si>
    <t>登录用户</t>
    <phoneticPr fontId="1" type="noConversion"/>
  </si>
  <si>
    <t>分支选择</t>
    <phoneticPr fontId="1" type="noConversion"/>
  </si>
  <si>
    <t>后续处理人</t>
    <phoneticPr fontId="1" type="noConversion"/>
  </si>
  <si>
    <t>类型</t>
    <phoneticPr fontId="1" type="noConversion"/>
  </si>
  <si>
    <t>意见选项</t>
    <phoneticPr fontId="1" type="noConversion"/>
  </si>
  <si>
    <t>意见</t>
    <phoneticPr fontId="1" type="noConversion"/>
  </si>
  <si>
    <t>进入菜单</t>
    <phoneticPr fontId="1" type="noConversion"/>
  </si>
  <si>
    <t>其它操作</t>
    <phoneticPr fontId="1" type="noConversion"/>
  </si>
  <si>
    <t>截图名称</t>
    <phoneticPr fontId="1" type="noConversion"/>
  </si>
  <si>
    <t>结果</t>
    <phoneticPr fontId="1" type="noConversion"/>
  </si>
  <si>
    <t>流程信息</t>
    <phoneticPr fontId="1" type="noConversion"/>
  </si>
  <si>
    <t>流程名称</t>
    <phoneticPr fontId="1" type="noConversion"/>
  </si>
  <si>
    <t>可检验路径</t>
    <phoneticPr fontId="1" type="noConversion"/>
  </si>
  <si>
    <t>input</t>
  </si>
  <si>
    <t>字段标识</t>
    <phoneticPr fontId="1" type="noConversion"/>
  </si>
  <si>
    <t>取值</t>
    <phoneticPr fontId="1" type="noConversion"/>
  </si>
  <si>
    <t>字段类型</t>
    <phoneticPr fontId="1" type="noConversion"/>
  </si>
  <si>
    <t>表单分类名</t>
    <phoneticPr fontId="1" type="noConversion"/>
  </si>
  <si>
    <t>select</t>
    <phoneticPr fontId="1" type="noConversion"/>
  </si>
  <si>
    <t>输入表单设置：请在此填写输入表单的域设置</t>
    <phoneticPr fontId="1" type="noConversion"/>
  </si>
  <si>
    <t>扩展参数</t>
    <phoneticPr fontId="1" type="noConversion"/>
  </si>
  <si>
    <t>表单及操作</t>
    <phoneticPr fontId="1" type="noConversion"/>
  </si>
  <si>
    <t>系统主导航菜单</t>
    <phoneticPr fontId="1" type="noConversion"/>
  </si>
  <si>
    <t>button</t>
  </si>
  <si>
    <t>sys_menu</t>
  </si>
  <si>
    <t>wait=1</t>
    <phoneticPr fontId="1" type="noConversion"/>
  </si>
  <si>
    <t>主页栏目</t>
    <phoneticPr fontId="1" type="noConversion"/>
  </si>
  <si>
    <t>btn_bar</t>
    <phoneticPr fontId="1" type="noConversion"/>
  </si>
  <si>
    <t>select</t>
  </si>
  <si>
    <t>窗体操作</t>
    <phoneticPr fontId="1" type="noConversion"/>
  </si>
  <si>
    <t>帧操作</t>
    <phoneticPr fontId="1" type="noConversion"/>
  </si>
  <si>
    <t>切换到=内容帧</t>
    <phoneticPr fontId="1" type="noConversion"/>
  </si>
  <si>
    <t>流程变量</t>
    <phoneticPr fontId="1" type="noConversion"/>
  </si>
  <si>
    <t>$docTitle$</t>
    <phoneticPr fontId="1" type="noConversion"/>
  </si>
  <si>
    <t>发布</t>
    <phoneticPr fontId="1" type="noConversion"/>
  </si>
  <si>
    <t>配置节点</t>
  </si>
  <si>
    <t>基本配置</t>
    <phoneticPr fontId="1" type="noConversion"/>
  </si>
  <si>
    <t>go=1</t>
    <phoneticPr fontId="1" type="noConversion"/>
  </si>
  <si>
    <t>工作区</t>
    <phoneticPr fontId="1" type="noConversion"/>
  </si>
  <si>
    <t>注册提示关闭按钮</t>
    <phoneticPr fontId="1" type="noConversion"/>
  </si>
  <si>
    <t>退出表单及操作</t>
    <phoneticPr fontId="1" type="noConversion"/>
  </si>
  <si>
    <t>进入表单及操作</t>
    <phoneticPr fontId="1" type="noConversion"/>
  </si>
  <si>
    <t>检查操作</t>
    <phoneticPr fontId="1" type="noConversion"/>
  </si>
  <si>
    <t>保存</t>
    <phoneticPr fontId="1" type="noConversion"/>
  </si>
  <si>
    <t>default_login_普通用户1</t>
    <phoneticPr fontId="1" type="noConversion"/>
  </si>
  <si>
    <t>zzf</t>
    <phoneticPr fontId="1" type="noConversion"/>
  </si>
  <si>
    <t>新建</t>
    <phoneticPr fontId="1" type="noConversion"/>
  </si>
  <si>
    <t>确定</t>
    <phoneticPr fontId="1" type="noConversion"/>
  </si>
  <si>
    <t>发布</t>
    <phoneticPr fontId="1" type="noConversion"/>
  </si>
  <si>
    <t>检查相对方信息</t>
    <phoneticPr fontId="1" type="noConversion"/>
  </si>
  <si>
    <t>单用户操作</t>
    <phoneticPr fontId="1" type="noConversion"/>
  </si>
  <si>
    <t>zzf</t>
    <phoneticPr fontId="1" type="noConversion"/>
  </si>
  <si>
    <t>新建合同审核信息</t>
  </si>
  <si>
    <t>新建合同审核信息</t>
    <phoneticPr fontId="1" type="noConversion"/>
  </si>
  <si>
    <t>开始</t>
    <phoneticPr fontId="1" type="noConversion"/>
  </si>
  <si>
    <t>新建合同审核信息</t>
    <phoneticPr fontId="1" type="noConversion"/>
  </si>
  <si>
    <t>测试合同审核</t>
  </si>
  <si>
    <t>测试合同审核</t>
    <phoneticPr fontId="1" type="noConversion"/>
  </si>
  <si>
    <t>合同管理/合同审核/合同审核管理</t>
  </si>
  <si>
    <t>合同审核列表页面操作区</t>
  </si>
  <si>
    <t>检查合同审核信息</t>
  </si>
  <si>
    <t>合同审核</t>
    <phoneticPr fontId="1" type="noConversion"/>
  </si>
  <si>
    <t>合同管理/合同审批/合同审核</t>
    <phoneticPr fontId="1" type="noConversion"/>
  </si>
  <si>
    <t>wait=1</t>
    <phoneticPr fontId="1" type="noConversion"/>
  </si>
  <si>
    <t>设置=flowTitle|合同审批流程（普通）</t>
    <phoneticPr fontId="1" type="noConversion"/>
  </si>
  <si>
    <t>选择文档=查看|$flowTitle$</t>
    <phoneticPr fontId="1" type="noConversion"/>
  </si>
  <si>
    <t>对话框</t>
    <phoneticPr fontId="1" type="noConversion"/>
  </si>
  <si>
    <t>流程选择=流程编码|contractInfo</t>
    <phoneticPr fontId="1" type="noConversion"/>
  </si>
  <si>
    <t>wait=1</t>
    <phoneticPr fontId="1" type="noConversion"/>
  </si>
  <si>
    <t>流程选择器下方操作区</t>
    <phoneticPr fontId="1" type="noConversion"/>
  </si>
  <si>
    <t>确定</t>
    <phoneticPr fontId="1" type="noConversion"/>
  </si>
  <si>
    <t>报审-缓急程度</t>
  </si>
  <si>
    <t>['id','urgencyDegree']</t>
  </si>
  <si>
    <t>报审-合同名称</t>
  </si>
  <si>
    <t>['id','contractName']</t>
  </si>
  <si>
    <t>报审-合同类别</t>
  </si>
  <si>
    <t>['id','contractTypeName']</t>
  </si>
  <si>
    <t>报审-预算号</t>
  </si>
  <si>
    <t>['id','budgetManageCode']</t>
  </si>
  <si>
    <t>报审-预算金额</t>
  </si>
  <si>
    <t>['id','budgetManageCount']</t>
  </si>
  <si>
    <t>报审-合同期限</t>
  </si>
  <si>
    <t>['id','contractPeriod$0']</t>
  </si>
  <si>
    <t>报审-执行方式</t>
  </si>
  <si>
    <t>['id','valuationMode$0']</t>
  </si>
  <si>
    <t>报审-合同开始时间</t>
  </si>
  <si>
    <t>['id','startTime_picker']</t>
  </si>
  <si>
    <t>报审-合同结束时间</t>
  </si>
  <si>
    <t>['id','endTime_picker']</t>
  </si>
  <si>
    <t>报审-合同金额</t>
  </si>
  <si>
    <t>['id','contractAmountForShow']</t>
  </si>
  <si>
    <t>报审-收付方式</t>
  </si>
  <si>
    <t>['id','paymentDirection$0']</t>
  </si>
  <si>
    <t>报审-是否采用范本</t>
  </si>
  <si>
    <t>['id','isText$1']</t>
  </si>
  <si>
    <t>报审-是否是重大合同</t>
  </si>
  <si>
    <t>['id','isImportant$1']</t>
  </si>
  <si>
    <t>报审-是否招投标</t>
  </si>
  <si>
    <t>['id','isBid$1']</t>
  </si>
  <si>
    <t>报审-合同主要内容</t>
  </si>
  <si>
    <t>['id','primaryContent']</t>
  </si>
  <si>
    <t>报审-会签人员</t>
  </si>
  <si>
    <t>['id','signRequiredDept_view']</t>
  </si>
  <si>
    <t>报审-集团财务人员</t>
  </si>
  <si>
    <t>['id','financialOfficer_view']</t>
  </si>
  <si>
    <t>报审-集团法务人员</t>
  </si>
  <si>
    <t>['id','lawPerson_view']</t>
  </si>
  <si>
    <t>正常</t>
    <phoneticPr fontId="1" type="noConversion"/>
  </si>
  <si>
    <t>设置=docTitle|自动化合同审核功能测试-$now[fmt:%Y%m%d_%H%M%S]$</t>
    <phoneticPr fontId="1" type="noConversion"/>
  </si>
  <si>
    <t>$docTitle$</t>
    <phoneticPr fontId="1" type="noConversion"/>
  </si>
  <si>
    <t>wait=5</t>
    <phoneticPr fontId="1" type="noConversion"/>
  </si>
  <si>
    <t>wait=5</t>
    <phoneticPr fontId="1" type="noConversion"/>
  </si>
  <si>
    <t>wait=5</t>
    <phoneticPr fontId="1" type="noConversion"/>
  </si>
  <si>
    <t>切换到=合同报审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</si>
</sst>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4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0" fillId="0" borderId="9" xfId="0" applyBorder="1">
      <alignment vertical="center"/>
    </xf>
    <xf numFmtId="0" fontId="4" fillId="0" borderId="10" xfId="0" applyFont="1" applyBorder="1" applyAlignment="1">
      <alignment horizontal="justify" vertical="top" wrapText="1"/>
    </xf>
    <xf numFmtId="0" fontId="4" fillId="0" borderId="11" xfId="0" applyFont="1" applyFill="1" applyBorder="1" applyAlignment="1">
      <alignment horizontal="justify" vertical="top" wrapText="1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4" fillId="0" borderId="12" xfId="0" applyFont="1" applyFill="1" applyBorder="1" applyAlignment="1">
      <alignment horizontal="justify" vertical="top" wrapText="1"/>
    </xf>
    <xf numFmtId="0" fontId="0" fillId="0" borderId="13" xfId="0" applyFill="1" applyBorder="1" applyAlignment="1">
      <alignment vertical="center" wrapText="1"/>
    </xf>
    <xf numFmtId="0" fontId="4" fillId="0" borderId="14" xfId="0" applyFont="1" applyBorder="1" applyAlignment="1">
      <alignment horizontal="justify" vertical="top" wrapText="1"/>
    </xf>
    <xf numFmtId="0" fontId="3" fillId="0" borderId="14" xfId="0" applyFont="1" applyBorder="1" applyAlignment="1">
      <alignment horizontal="justify" vertical="top" wrapText="1"/>
    </xf>
    <xf numFmtId="0" fontId="0" fillId="0" borderId="15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5" sqref="C5"/>
    </sheetView>
  </sheetViews>
  <sheetFormatPr defaultRowHeight="13.5" x14ac:dyDescent="0.15"/>
  <cols>
    <col min="2" max="2" width="13.875" customWidth="1"/>
    <col min="3" max="3" width="100.375" customWidth="1"/>
  </cols>
  <sheetData>
    <row r="1" spans="2:3" ht="14.25" thickBot="1" x14ac:dyDescent="0.2"/>
    <row r="2" spans="2:3" ht="14.25" thickTop="1" x14ac:dyDescent="0.15">
      <c r="B2" s="25" t="s">
        <v>11</v>
      </c>
      <c r="C2" s="26"/>
    </row>
    <row r="3" spans="2:3" x14ac:dyDescent="0.15">
      <c r="B3" s="3" t="s">
        <v>12</v>
      </c>
      <c r="C3" s="4" t="str">
        <f ca="1">MID(CELL("filename",$A$1),1+FIND("[",CELL("filename",$A$1)),FIND(".",CELL("filename",$A$1))-FIND("[",CELL("filename",$A$1))-1)</f>
        <v>合同审核基本功能</v>
      </c>
    </row>
    <row r="4" spans="2:3" ht="14.25" thickBot="1" x14ac:dyDescent="0.2">
      <c r="B4" s="5" t="s">
        <v>13</v>
      </c>
      <c r="C4" s="6" t="s">
        <v>62</v>
      </c>
    </row>
    <row r="5" spans="2:3" ht="14.25" thickTop="1" x14ac:dyDescent="0.15"/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="90" zoomScaleNormal="90" workbookViewId="0">
      <pane ySplit="3" topLeftCell="A4" activePane="bottomLeft" state="frozen"/>
      <selection pane="bottomLeft" activeCell="I4" sqref="I4"/>
    </sheetView>
  </sheetViews>
  <sheetFormatPr defaultRowHeight="13.5" x14ac:dyDescent="0.15"/>
  <cols>
    <col min="1" max="1" width="3.125" customWidth="1"/>
    <col min="2" max="2" width="22.625" customWidth="1"/>
    <col min="3" max="3" width="14.1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3" max="13" width="17" customWidth="1"/>
    <col min="14" max="14" width="14.5" customWidth="1"/>
    <col min="16" max="16" width="77.125" customWidth="1"/>
  </cols>
  <sheetData>
    <row r="1" spans="1:16" ht="15" x14ac:dyDescent="0.15">
      <c r="A1" s="7" t="str">
        <f ca="1">"路径名称：" &amp; MID(CELL("filename",$A$1),FIND("]",CELL("filename",$A$1))+1,LEN(CELL("filename",$A$1))-FIND("]",CELL("filename",$A$1)))</f>
        <v>路径名称：合同审核</v>
      </c>
    </row>
    <row r="2" spans="1:16" s="1" customFormat="1" x14ac:dyDescent="0.15">
      <c r="A2" s="2"/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6</v>
      </c>
      <c r="I2" s="2" t="s">
        <v>22</v>
      </c>
      <c r="J2" s="2" t="s">
        <v>7</v>
      </c>
      <c r="K2" s="2" t="s">
        <v>8</v>
      </c>
      <c r="L2" s="2" t="s">
        <v>9</v>
      </c>
      <c r="M2" s="2" t="s">
        <v>42</v>
      </c>
      <c r="N2" s="2" t="s">
        <v>41</v>
      </c>
      <c r="O2" s="2" t="s">
        <v>43</v>
      </c>
      <c r="P2" s="2" t="s">
        <v>10</v>
      </c>
    </row>
    <row r="3" spans="1:16" s="2" customFormat="1" ht="15" customHeight="1" x14ac:dyDescent="0.15">
      <c r="A3" s="1">
        <v>0</v>
      </c>
      <c r="B3" s="8" t="s">
        <v>37</v>
      </c>
      <c r="C3" s="10" t="s">
        <v>36</v>
      </c>
      <c r="D3" s="10" t="s">
        <v>46</v>
      </c>
      <c r="E3" s="8" t="s">
        <v>35</v>
      </c>
      <c r="F3" s="8"/>
      <c r="G3" s="10"/>
      <c r="H3" s="10"/>
      <c r="I3" s="10" t="s">
        <v>58</v>
      </c>
      <c r="J3" s="10"/>
      <c r="K3" s="10" t="s">
        <v>38</v>
      </c>
      <c r="L3" s="10"/>
      <c r="M3" s="1"/>
      <c r="N3" s="1"/>
      <c r="O3" s="1" t="str">
        <f>IF(C3="开始","start",IF(C3="结束","end",""))</f>
        <v/>
      </c>
      <c r="P3" s="1"/>
    </row>
    <row r="4" spans="1:16" s="1" customFormat="1" x14ac:dyDescent="0.15">
      <c r="A4" s="1">
        <v>1</v>
      </c>
      <c r="B4" s="8" t="s">
        <v>56</v>
      </c>
      <c r="C4" s="10" t="s">
        <v>55</v>
      </c>
      <c r="D4" s="10" t="s">
        <v>46</v>
      </c>
      <c r="E4" s="8" t="s">
        <v>44</v>
      </c>
      <c r="F4" s="8"/>
      <c r="G4" s="10"/>
      <c r="H4" s="10"/>
      <c r="I4" s="8" t="s">
        <v>54</v>
      </c>
      <c r="J4" s="10"/>
      <c r="K4" s="10"/>
      <c r="L4" s="10"/>
      <c r="M4" s="8"/>
    </row>
    <row r="5" spans="1:16" s="1" customFormat="1" x14ac:dyDescent="0.15">
      <c r="A5" s="1">
        <v>2</v>
      </c>
      <c r="B5" s="8" t="s">
        <v>50</v>
      </c>
      <c r="C5" s="10" t="s">
        <v>51</v>
      </c>
      <c r="D5" s="10" t="s">
        <v>52</v>
      </c>
      <c r="E5" s="8"/>
      <c r="F5" s="8"/>
      <c r="G5" s="10"/>
      <c r="H5" s="10"/>
      <c r="I5" s="8" t="s">
        <v>50</v>
      </c>
      <c r="J5" s="10"/>
      <c r="K5" s="10"/>
      <c r="L5" s="10"/>
      <c r="M5" s="8"/>
    </row>
    <row r="6" spans="1:16" s="1" customFormat="1" x14ac:dyDescent="0.15">
      <c r="A6" s="24" t="str">
        <f>"  共测试" &amp; (ROW()-4)&amp;"个环节"</f>
        <v xml:space="preserve">  共测试2个环节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</sheetData>
  <phoneticPr fontId="1" type="noConversion"/>
  <dataValidations count="3">
    <dataValidation type="list" allowBlank="1" showInputMessage="1" showErrorMessage="1" sqref="D3:D5">
      <formula1>用户</formula1>
    </dataValidation>
    <dataValidation type="list" allowBlank="1" showInputMessage="1" showErrorMessage="1" sqref="C3:C5">
      <formula1>节点类型</formula1>
    </dataValidation>
    <dataValidation type="list" showInputMessage="1" showErrorMessage="1" sqref="G3:G5">
      <formula1>意见选项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3" sqref="D13"/>
    </sheetView>
  </sheetViews>
  <sheetFormatPr defaultRowHeight="13.5" x14ac:dyDescent="0.15"/>
  <cols>
    <col min="2" max="2" width="25.5" customWidth="1"/>
    <col min="3" max="3" width="31.875" customWidth="1"/>
    <col min="4" max="4" width="38.375" customWidth="1"/>
    <col min="5" max="5" width="11.5" hidden="1" customWidth="1"/>
    <col min="6" max="6" width="19.5" customWidth="1"/>
  </cols>
  <sheetData>
    <row r="1" spans="1:6" x14ac:dyDescent="0.15">
      <c r="A1" t="s">
        <v>20</v>
      </c>
    </row>
    <row r="2" spans="1:6" ht="14.25" thickBot="1" x14ac:dyDescent="0.2"/>
    <row r="3" spans="1:6" x14ac:dyDescent="0.15">
      <c r="B3" s="14" t="s">
        <v>18</v>
      </c>
      <c r="C3" s="15" t="s">
        <v>15</v>
      </c>
      <c r="D3" s="15" t="s">
        <v>16</v>
      </c>
      <c r="E3" s="15" t="s">
        <v>17</v>
      </c>
      <c r="F3" s="16" t="s">
        <v>21</v>
      </c>
    </row>
    <row r="4" spans="1:6" ht="25.5" x14ac:dyDescent="0.15">
      <c r="B4" s="17" t="s">
        <v>57</v>
      </c>
      <c r="C4" s="12" t="s">
        <v>33</v>
      </c>
      <c r="D4" s="12" t="s">
        <v>109</v>
      </c>
      <c r="E4" s="13"/>
      <c r="F4" s="18"/>
    </row>
    <row r="5" spans="1:6" s="9" customFormat="1" x14ac:dyDescent="0.15">
      <c r="B5" s="17" t="s">
        <v>57</v>
      </c>
      <c r="C5" s="12" t="s">
        <v>33</v>
      </c>
      <c r="D5" s="12" t="s">
        <v>65</v>
      </c>
      <c r="E5" s="13"/>
      <c r="F5" s="18"/>
    </row>
    <row r="6" spans="1:6" s="9" customFormat="1" x14ac:dyDescent="0.15">
      <c r="B6" s="17" t="s">
        <v>45</v>
      </c>
      <c r="C6" s="12" t="s">
        <v>27</v>
      </c>
      <c r="D6" s="12" t="s">
        <v>39</v>
      </c>
      <c r="E6" s="12" t="s">
        <v>28</v>
      </c>
      <c r="F6" s="19" t="s">
        <v>26</v>
      </c>
    </row>
    <row r="7" spans="1:6" s="9" customFormat="1" x14ac:dyDescent="0.15">
      <c r="B7" s="17" t="s">
        <v>45</v>
      </c>
      <c r="C7" s="12" t="s">
        <v>40</v>
      </c>
      <c r="D7" s="12"/>
      <c r="E7" s="12" t="s">
        <v>28</v>
      </c>
      <c r="F7" s="19" t="s">
        <v>26</v>
      </c>
    </row>
    <row r="8" spans="1:6" x14ac:dyDescent="0.15">
      <c r="B8" s="11" t="s">
        <v>53</v>
      </c>
      <c r="C8" s="12" t="s">
        <v>23</v>
      </c>
      <c r="D8" s="12" t="s">
        <v>63</v>
      </c>
      <c r="E8" s="13" t="s">
        <v>25</v>
      </c>
      <c r="F8" s="19" t="s">
        <v>26</v>
      </c>
    </row>
    <row r="9" spans="1:6" s="9" customFormat="1" x14ac:dyDescent="0.15">
      <c r="B9" s="11" t="s">
        <v>53</v>
      </c>
      <c r="C9" s="12" t="s">
        <v>31</v>
      </c>
      <c r="D9" s="12" t="s">
        <v>32</v>
      </c>
      <c r="E9" s="13" t="s">
        <v>25</v>
      </c>
      <c r="F9" s="19" t="s">
        <v>64</v>
      </c>
    </row>
    <row r="10" spans="1:6" x14ac:dyDescent="0.15">
      <c r="B10" s="11" t="s">
        <v>53</v>
      </c>
      <c r="C10" s="12" t="s">
        <v>60</v>
      </c>
      <c r="D10" s="12" t="s">
        <v>47</v>
      </c>
      <c r="E10" s="13" t="s">
        <v>24</v>
      </c>
      <c r="F10" s="18" t="s">
        <v>69</v>
      </c>
    </row>
    <row r="11" spans="1:6" s="9" customFormat="1" x14ac:dyDescent="0.15">
      <c r="B11" s="11" t="s">
        <v>53</v>
      </c>
      <c r="C11" s="12" t="s">
        <v>67</v>
      </c>
      <c r="D11" s="12" t="s">
        <v>68</v>
      </c>
      <c r="E11" s="13"/>
      <c r="F11" s="18" t="s">
        <v>113</v>
      </c>
    </row>
    <row r="12" spans="1:6" s="9" customFormat="1" x14ac:dyDescent="0.15">
      <c r="B12" s="11" t="s">
        <v>53</v>
      </c>
      <c r="C12" s="12" t="s">
        <v>70</v>
      </c>
      <c r="D12" s="12" t="s">
        <v>71</v>
      </c>
      <c r="E12" s="13"/>
      <c r="F12" s="18" t="s">
        <v>112</v>
      </c>
    </row>
    <row r="13" spans="1:6" s="9" customFormat="1" x14ac:dyDescent="0.15">
      <c r="B13" s="11" t="s">
        <v>53</v>
      </c>
      <c r="C13" s="12" t="s">
        <v>30</v>
      </c>
      <c r="D13" s="12" t="s">
        <v>114</v>
      </c>
      <c r="E13" s="13" t="s">
        <v>19</v>
      </c>
      <c r="F13" s="18" t="s">
        <v>111</v>
      </c>
    </row>
    <row r="14" spans="1:6" x14ac:dyDescent="0.15">
      <c r="B14" s="11" t="s">
        <v>53</v>
      </c>
      <c r="C14" s="9" t="s">
        <v>72</v>
      </c>
      <c r="D14" s="12" t="s">
        <v>108</v>
      </c>
      <c r="E14" s="13" t="s">
        <v>29</v>
      </c>
      <c r="F14" s="19"/>
    </row>
    <row r="15" spans="1:6" x14ac:dyDescent="0.15">
      <c r="B15" s="11" t="s">
        <v>53</v>
      </c>
      <c r="C15" s="9" t="s">
        <v>74</v>
      </c>
      <c r="D15" s="12" t="s">
        <v>34</v>
      </c>
      <c r="E15" s="13" t="s">
        <v>29</v>
      </c>
      <c r="F15" s="18"/>
    </row>
    <row r="16" spans="1:6" x14ac:dyDescent="0.15">
      <c r="B16" s="11" t="s">
        <v>53</v>
      </c>
      <c r="C16" s="9" t="s">
        <v>76</v>
      </c>
      <c r="D16" s="12" t="s">
        <v>110</v>
      </c>
      <c r="E16" s="13" t="s">
        <v>14</v>
      </c>
      <c r="F16" s="18"/>
    </row>
    <row r="17" spans="2:6" s="9" customFormat="1" x14ac:dyDescent="0.15">
      <c r="B17" s="11" t="s">
        <v>53</v>
      </c>
      <c r="C17" s="9" t="s">
        <v>78</v>
      </c>
      <c r="D17" s="12">
        <v>100100100</v>
      </c>
      <c r="E17" s="13" t="s">
        <v>14</v>
      </c>
      <c r="F17" s="18"/>
    </row>
    <row r="18" spans="2:6" s="9" customFormat="1" x14ac:dyDescent="0.15">
      <c r="B18" s="11" t="s">
        <v>53</v>
      </c>
      <c r="C18" s="9" t="s">
        <v>80</v>
      </c>
      <c r="D18" s="12">
        <v>100100100</v>
      </c>
      <c r="E18" s="13" t="s">
        <v>14</v>
      </c>
      <c r="F18" s="18"/>
    </row>
    <row r="19" spans="2:6" s="9" customFormat="1" x14ac:dyDescent="0.15">
      <c r="B19" s="11" t="s">
        <v>53</v>
      </c>
      <c r="C19" s="9" t="s">
        <v>82</v>
      </c>
      <c r="D19" s="12">
        <v>500000</v>
      </c>
      <c r="E19" s="13" t="s">
        <v>14</v>
      </c>
      <c r="F19" s="18"/>
    </row>
    <row r="20" spans="2:6" x14ac:dyDescent="0.15">
      <c r="B20" s="11" t="s">
        <v>53</v>
      </c>
      <c r="C20" s="9" t="s">
        <v>84</v>
      </c>
      <c r="D20" s="12">
        <v>13812563547</v>
      </c>
      <c r="E20" s="13" t="s">
        <v>14</v>
      </c>
      <c r="F20" s="18"/>
    </row>
    <row r="21" spans="2:6" s="9" customFormat="1" x14ac:dyDescent="0.15">
      <c r="B21" s="11" t="s">
        <v>53</v>
      </c>
      <c r="C21" s="9" t="s">
        <v>86</v>
      </c>
      <c r="D21" s="27">
        <v>43383</v>
      </c>
      <c r="E21" s="13"/>
      <c r="F21" s="18"/>
    </row>
    <row r="22" spans="2:6" s="9" customFormat="1" x14ac:dyDescent="0.15">
      <c r="B22" s="11" t="s">
        <v>53</v>
      </c>
      <c r="C22" s="9" t="s">
        <v>88</v>
      </c>
      <c r="D22" s="27">
        <v>43383</v>
      </c>
      <c r="E22" s="13"/>
      <c r="F22" s="18"/>
    </row>
    <row r="23" spans="2:6" s="9" customFormat="1" x14ac:dyDescent="0.15">
      <c r="B23" s="11" t="s">
        <v>53</v>
      </c>
      <c r="C23" s="9" t="s">
        <v>90</v>
      </c>
      <c r="D23" s="12">
        <v>13812563547</v>
      </c>
      <c r="E23" s="13"/>
      <c r="F23" s="18"/>
    </row>
    <row r="24" spans="2:6" s="9" customFormat="1" x14ac:dyDescent="0.15">
      <c r="B24" s="11" t="s">
        <v>53</v>
      </c>
      <c r="C24" s="9" t="s">
        <v>92</v>
      </c>
      <c r="D24" s="12" t="s">
        <v>48</v>
      </c>
      <c r="E24" s="13"/>
      <c r="F24" s="18"/>
    </row>
    <row r="25" spans="2:6" s="9" customFormat="1" x14ac:dyDescent="0.15">
      <c r="B25" s="11" t="s">
        <v>53</v>
      </c>
      <c r="C25" s="9" t="s">
        <v>94</v>
      </c>
      <c r="D25" s="12" t="s">
        <v>49</v>
      </c>
      <c r="E25" s="13"/>
      <c r="F25" s="18"/>
    </row>
    <row r="26" spans="2:6" s="9" customFormat="1" x14ac:dyDescent="0.15">
      <c r="B26" s="11" t="s">
        <v>61</v>
      </c>
      <c r="C26" s="9" t="s">
        <v>96</v>
      </c>
      <c r="D26" s="12" t="s">
        <v>59</v>
      </c>
      <c r="E26" s="13" t="s">
        <v>25</v>
      </c>
      <c r="F26" s="19" t="s">
        <v>26</v>
      </c>
    </row>
    <row r="27" spans="2:6" s="9" customFormat="1" x14ac:dyDescent="0.15">
      <c r="B27" s="11" t="s">
        <v>61</v>
      </c>
      <c r="C27" s="9" t="s">
        <v>98</v>
      </c>
      <c r="D27" s="12" t="s">
        <v>32</v>
      </c>
      <c r="E27" s="13" t="s">
        <v>25</v>
      </c>
      <c r="F27" s="18"/>
    </row>
    <row r="28" spans="2:6" s="9" customFormat="1" ht="14.25" thickBot="1" x14ac:dyDescent="0.2">
      <c r="B28" s="20" t="s">
        <v>61</v>
      </c>
      <c r="C28" s="9" t="s">
        <v>100</v>
      </c>
      <c r="D28" s="21" t="s">
        <v>66</v>
      </c>
      <c r="E28" s="22" t="s">
        <v>24</v>
      </c>
      <c r="F28" s="23"/>
    </row>
    <row r="29" spans="2:6" x14ac:dyDescent="0.15">
      <c r="C29" s="9" t="s">
        <v>102</v>
      </c>
      <c r="D29" s="9"/>
      <c r="E29" s="9"/>
      <c r="F29" s="9"/>
    </row>
    <row r="30" spans="2:6" x14ac:dyDescent="0.15">
      <c r="C30" s="9" t="s">
        <v>104</v>
      </c>
    </row>
    <row r="31" spans="2:6" x14ac:dyDescent="0.15">
      <c r="C31" s="9" t="s">
        <v>106</v>
      </c>
    </row>
  </sheetData>
  <phoneticPr fontId="1" type="noConversion"/>
  <dataValidations disablePrompts="1" count="1">
    <dataValidation type="list" allowBlank="1" showInputMessage="1" showErrorMessage="1" sqref="E4:E5 E8:E28">
      <formula1>字段类型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A18"/>
    </sheetView>
  </sheetViews>
  <sheetFormatPr defaultRowHeight="13.5" x14ac:dyDescent="0.15"/>
  <cols>
    <col min="1" max="1" width="62.375" customWidth="1"/>
  </cols>
  <sheetData>
    <row r="1" spans="1:2" x14ac:dyDescent="0.15">
      <c r="A1" t="s">
        <v>72</v>
      </c>
      <c r="B1" t="s">
        <v>73</v>
      </c>
    </row>
    <row r="2" spans="1:2" x14ac:dyDescent="0.15">
      <c r="A2" t="s">
        <v>74</v>
      </c>
      <c r="B2" t="s">
        <v>75</v>
      </c>
    </row>
    <row r="3" spans="1:2" x14ac:dyDescent="0.15">
      <c r="A3" t="s">
        <v>76</v>
      </c>
      <c r="B3" t="s">
        <v>77</v>
      </c>
    </row>
    <row r="4" spans="1:2" x14ac:dyDescent="0.15">
      <c r="A4" t="s">
        <v>78</v>
      </c>
      <c r="B4" t="s">
        <v>79</v>
      </c>
    </row>
    <row r="5" spans="1:2" x14ac:dyDescent="0.15">
      <c r="A5" t="s">
        <v>80</v>
      </c>
      <c r="B5" t="s">
        <v>81</v>
      </c>
    </row>
    <row r="6" spans="1:2" x14ac:dyDescent="0.15">
      <c r="A6" t="s">
        <v>82</v>
      </c>
      <c r="B6" t="s">
        <v>83</v>
      </c>
    </row>
    <row r="7" spans="1:2" x14ac:dyDescent="0.15">
      <c r="A7" t="s">
        <v>84</v>
      </c>
      <c r="B7" t="s">
        <v>85</v>
      </c>
    </row>
    <row r="8" spans="1:2" x14ac:dyDescent="0.15">
      <c r="A8" t="s">
        <v>86</v>
      </c>
      <c r="B8" t="s">
        <v>87</v>
      </c>
    </row>
    <row r="9" spans="1:2" x14ac:dyDescent="0.15">
      <c r="A9" t="s">
        <v>88</v>
      </c>
      <c r="B9" t="s">
        <v>89</v>
      </c>
    </row>
    <row r="10" spans="1:2" x14ac:dyDescent="0.15">
      <c r="A10" t="s">
        <v>90</v>
      </c>
      <c r="B10" t="s">
        <v>91</v>
      </c>
    </row>
    <row r="11" spans="1:2" x14ac:dyDescent="0.15">
      <c r="A11" t="s">
        <v>92</v>
      </c>
      <c r="B11" t="s">
        <v>93</v>
      </c>
    </row>
    <row r="12" spans="1:2" x14ac:dyDescent="0.15">
      <c r="A12" t="s">
        <v>94</v>
      </c>
      <c r="B12" t="s">
        <v>95</v>
      </c>
    </row>
    <row r="13" spans="1:2" x14ac:dyDescent="0.15">
      <c r="A13" t="s">
        <v>96</v>
      </c>
      <c r="B13" t="s">
        <v>97</v>
      </c>
    </row>
    <row r="14" spans="1:2" x14ac:dyDescent="0.15">
      <c r="A14" t="s">
        <v>98</v>
      </c>
      <c r="B14" t="s">
        <v>99</v>
      </c>
    </row>
    <row r="15" spans="1:2" x14ac:dyDescent="0.15">
      <c r="A15" t="s">
        <v>100</v>
      </c>
      <c r="B15" t="s">
        <v>101</v>
      </c>
    </row>
    <row r="16" spans="1:2" x14ac:dyDescent="0.15">
      <c r="A16" t="s">
        <v>102</v>
      </c>
      <c r="B16" t="s">
        <v>103</v>
      </c>
    </row>
    <row r="17" spans="1:2" x14ac:dyDescent="0.15">
      <c r="A17" t="s">
        <v>104</v>
      </c>
      <c r="B17" t="s">
        <v>105</v>
      </c>
    </row>
    <row r="18" spans="1:2" x14ac:dyDescent="0.15">
      <c r="A18" t="s">
        <v>106</v>
      </c>
      <c r="B18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合同审核</vt:lpstr>
      <vt:lpstr>输入表单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smartdot</cp:lastModifiedBy>
  <dcterms:created xsi:type="dcterms:W3CDTF">2017-09-26T07:31:53Z</dcterms:created>
  <dcterms:modified xsi:type="dcterms:W3CDTF">2018-12-13T07:41:28Z</dcterms:modified>
</cp:coreProperties>
</file>