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tong-zy\projects\hetong-zy\config\flows\"/>
    </mc:Choice>
  </mc:AlternateContent>
  <bookViews>
    <workbookView xWindow="360" yWindow="120" windowWidth="15435" windowHeight="5940" firstSheet="1" activeTab="9"/>
  </bookViews>
  <sheets>
    <sheet name="基本信息" sheetId="9" r:id="rId1"/>
    <sheet name="通用1" sheetId="18" r:id="rId2"/>
    <sheet name="通用2" sheetId="19" r:id="rId3"/>
    <sheet name="测试" sheetId="16" r:id="rId4"/>
    <sheet name="验证" sheetId="12" r:id="rId5"/>
    <sheet name="查询用户" sheetId="10" r:id="rId6"/>
    <sheet name="新用户" sheetId="1" r:id="rId7"/>
    <sheet name="新部门" sheetId="11" r:id="rId8"/>
    <sheet name="新通知" sheetId="13" r:id="rId9"/>
    <sheet name="输入表单 " sheetId="21" r:id="rId10"/>
    <sheet name="输入表单 (bak2)" sheetId="17" r:id="rId11"/>
    <sheet name="输入表单bak" sheetId="15" r:id="rId12"/>
    <sheet name="用户配置" sheetId="6" r:id="rId13"/>
    <sheet name="配置项" sheetId="4" r:id="rId14"/>
  </sheets>
  <definedNames>
    <definedName name="节点类型">配置项!$C$2:$G$2</definedName>
    <definedName name="意见选项">配置项!$C$4:$F$4</definedName>
    <definedName name="用户">配置项!$C$3:$AD$3</definedName>
    <definedName name="字段类型">配置项!$C$5:$K$5</definedName>
  </definedNames>
  <calcPr calcId="152511"/>
</workbook>
</file>

<file path=xl/calcChain.xml><?xml version="1.0" encoding="utf-8"?>
<calcChain xmlns="http://schemas.openxmlformats.org/spreadsheetml/2006/main">
  <c r="O22" i="19" l="1"/>
  <c r="O19" i="19"/>
  <c r="O18" i="19"/>
  <c r="O16" i="19"/>
  <c r="O15" i="19"/>
  <c r="O14" i="19"/>
  <c r="O13" i="19"/>
  <c r="O12" i="19"/>
  <c r="A7" i="13"/>
  <c r="O6" i="13"/>
  <c r="O5" i="13"/>
  <c r="O4" i="13"/>
  <c r="A2" i="13"/>
  <c r="A7" i="11"/>
  <c r="O6" i="11"/>
  <c r="O5" i="11"/>
  <c r="A2" i="11"/>
  <c r="A7" i="1"/>
  <c r="O6" i="1"/>
  <c r="O5" i="1"/>
  <c r="A2" i="1"/>
  <c r="A5" i="10"/>
  <c r="O4" i="10"/>
  <c r="A2" i="10"/>
  <c r="A19" i="12"/>
  <c r="O18" i="12"/>
  <c r="O17" i="12"/>
  <c r="O16" i="12"/>
  <c r="O15" i="12"/>
  <c r="O14" i="12"/>
  <c r="O13" i="12"/>
  <c r="O12" i="12" l="1"/>
  <c r="O11" i="12"/>
  <c r="O10" i="12"/>
  <c r="O9" i="12"/>
  <c r="O8" i="12"/>
  <c r="O7" i="12"/>
  <c r="O6" i="12"/>
  <c r="O5" i="12"/>
  <c r="O4" i="12"/>
  <c r="A2" i="12"/>
  <c r="A6" i="16"/>
  <c r="O5" i="16"/>
  <c r="O4" i="16"/>
  <c r="A2" i="16"/>
  <c r="A23" i="19"/>
  <c r="O21" i="19"/>
  <c r="O20" i="19"/>
  <c r="O17" i="19"/>
  <c r="O11" i="19"/>
  <c r="O10" i="19"/>
  <c r="O9" i="19"/>
  <c r="O8" i="19"/>
  <c r="O7" i="19"/>
  <c r="O4" i="19"/>
  <c r="A2" i="19"/>
  <c r="A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4" i="18"/>
  <c r="A2" i="18"/>
  <c r="C3" i="9"/>
</calcChain>
</file>

<file path=xl/sharedStrings.xml><?xml version="1.0" encoding="utf-8"?>
<sst xmlns="http://schemas.openxmlformats.org/spreadsheetml/2006/main" count="2146" uniqueCount="527">
  <si>
    <t>节点名</t>
    <phoneticPr fontId="1" type="noConversion"/>
  </si>
  <si>
    <t>登录用户</t>
    <phoneticPr fontId="1" type="noConversion"/>
  </si>
  <si>
    <t>分支选择</t>
    <phoneticPr fontId="1" type="noConversion"/>
  </si>
  <si>
    <t>后续处理人</t>
    <phoneticPr fontId="1" type="noConversion"/>
  </si>
  <si>
    <t>类型</t>
    <phoneticPr fontId="1" type="noConversion"/>
  </si>
  <si>
    <t>节点类型</t>
    <phoneticPr fontId="1" type="noConversion"/>
  </si>
  <si>
    <t>开始</t>
    <phoneticPr fontId="1" type="noConversion"/>
  </si>
  <si>
    <t>中间节点</t>
    <phoneticPr fontId="1" type="noConversion"/>
  </si>
  <si>
    <t>意见选项</t>
    <phoneticPr fontId="1" type="noConversion"/>
  </si>
  <si>
    <t>意见</t>
    <phoneticPr fontId="1" type="noConversion"/>
  </si>
  <si>
    <t>进入菜单</t>
    <phoneticPr fontId="1" type="noConversion"/>
  </si>
  <si>
    <t>其它操作</t>
    <phoneticPr fontId="1" type="noConversion"/>
  </si>
  <si>
    <t>徐殿刚（政企）</t>
  </si>
  <si>
    <t>王艺蒙</t>
  </si>
  <si>
    <t>用户</t>
    <phoneticPr fontId="1" type="noConversion"/>
  </si>
  <si>
    <t>陈茜</t>
  </si>
  <si>
    <t>何勇（学院）</t>
  </si>
  <si>
    <t>何家武</t>
  </si>
  <si>
    <t>张丽萍</t>
  </si>
  <si>
    <t>武婷</t>
  </si>
  <si>
    <t>王勇</t>
  </si>
  <si>
    <t>何勇（工会）</t>
  </si>
  <si>
    <t>何家武（工会）</t>
  </si>
  <si>
    <t>陈茜（工会）</t>
  </si>
  <si>
    <t>段秀兰</t>
  </si>
  <si>
    <t>孙云曼</t>
  </si>
  <si>
    <t>戴忠</t>
  </si>
  <si>
    <t>王小杰</t>
  </si>
  <si>
    <t>杨林</t>
  </si>
  <si>
    <t>魏冰</t>
  </si>
  <si>
    <t>方力</t>
  </si>
  <si>
    <t>孟易</t>
  </si>
  <si>
    <t>孙伟华</t>
  </si>
  <si>
    <t>黄宇平</t>
  </si>
  <si>
    <t>刘婷媛</t>
  </si>
  <si>
    <t>王一秋</t>
  </si>
  <si>
    <t>孙维</t>
  </si>
  <si>
    <t>莫逆</t>
  </si>
  <si>
    <t>赵媛</t>
  </si>
  <si>
    <t>万子嘉</t>
  </si>
  <si>
    <t>其它</t>
    <phoneticPr fontId="1" type="noConversion"/>
  </si>
  <si>
    <t>同意。</t>
  </si>
  <si>
    <t>不同意。</t>
    <phoneticPr fontId="1" type="noConversion"/>
  </si>
  <si>
    <t>结束</t>
    <phoneticPr fontId="1" type="noConversion"/>
  </si>
  <si>
    <t>截图名称</t>
    <phoneticPr fontId="1" type="noConversion"/>
  </si>
  <si>
    <t>结果</t>
    <phoneticPr fontId="1" type="noConversion"/>
  </si>
  <si>
    <r>
      <t>#</t>
    </r>
    <r>
      <rPr>
        <sz val="10.5"/>
        <color theme="1"/>
        <rFont val="宋体"/>
        <family val="3"/>
        <charset val="134"/>
      </rPr>
      <t>移动学院</t>
    </r>
  </si>
  <si>
    <t>chenqian</t>
  </si>
  <si>
    <r>
      <t>党委办公室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党群工作部、工会、人力</t>
    </r>
    <r>
      <rPr>
        <sz val="10.5"/>
        <color theme="1"/>
        <rFont val="Times New Roman"/>
        <family val="1"/>
      </rPr>
      <t>)</t>
    </r>
  </si>
  <si>
    <t>heyonggy</t>
  </si>
  <si>
    <t>hejiawu</t>
  </si>
  <si>
    <t>zhangliping</t>
  </si>
  <si>
    <t>wuting</t>
  </si>
  <si>
    <t>财务部</t>
  </si>
  <si>
    <t>wangyonggh</t>
  </si>
  <si>
    <t>学院工会</t>
  </si>
  <si>
    <t>heyonggh</t>
  </si>
  <si>
    <t>hejiawugh</t>
  </si>
  <si>
    <t>chenqiangh</t>
  </si>
  <si>
    <t>duanxiulan</t>
  </si>
  <si>
    <t>sunyunman</t>
  </si>
  <si>
    <r>
      <t>#</t>
    </r>
    <r>
      <rPr>
        <sz val="10.5"/>
        <color theme="1"/>
        <rFont val="宋体"/>
        <family val="3"/>
        <charset val="134"/>
      </rPr>
      <t>政企分公司</t>
    </r>
  </si>
  <si>
    <t>daizhong</t>
  </si>
  <si>
    <t>政企分公司</t>
  </si>
  <si>
    <t>wangxiaojie</t>
  </si>
  <si>
    <t>yanglin</t>
  </si>
  <si>
    <t>weibing</t>
  </si>
  <si>
    <t>fangli</t>
  </si>
  <si>
    <r>
      <t>#</t>
    </r>
    <r>
      <rPr>
        <sz val="10.5"/>
        <color theme="1"/>
        <rFont val="宋体"/>
        <family val="3"/>
        <charset val="134"/>
      </rPr>
      <t>综合部</t>
    </r>
  </si>
  <si>
    <t>wangyimeng</t>
  </si>
  <si>
    <t>综合部</t>
  </si>
  <si>
    <t>xudiangangzq</t>
  </si>
  <si>
    <t>mengyi</t>
  </si>
  <si>
    <t>sunweihua</t>
  </si>
  <si>
    <t>huangyuping</t>
  </si>
  <si>
    <t>liutingyuan</t>
  </si>
  <si>
    <r>
      <t>#</t>
    </r>
    <r>
      <rPr>
        <sz val="10.5"/>
        <color theme="1"/>
        <rFont val="宋体"/>
        <family val="3"/>
        <charset val="134"/>
      </rPr>
      <t>云计算中心</t>
    </r>
  </si>
  <si>
    <t>wangyiqiu</t>
  </si>
  <si>
    <t>云计算中心</t>
  </si>
  <si>
    <t>sunwei</t>
  </si>
  <si>
    <r>
      <t>#</t>
    </r>
    <r>
      <rPr>
        <sz val="10.5"/>
        <color theme="1"/>
        <rFont val="宋体"/>
        <family val="3"/>
        <charset val="134"/>
      </rPr>
      <t>人力资源部</t>
    </r>
  </si>
  <si>
    <t>moni</t>
  </si>
  <si>
    <t>人力资源部</t>
  </si>
  <si>
    <t>zhaoyuan</t>
  </si>
  <si>
    <t>wanzijia</t>
  </si>
  <si>
    <r>
      <t>测试</t>
    </r>
    <r>
      <rPr>
        <sz val="10.5"/>
        <color theme="1"/>
        <rFont val="Times New Roman"/>
        <family val="1"/>
      </rPr>
      <t>1</t>
    </r>
  </si>
  <si>
    <t>ceshi1</t>
  </si>
  <si>
    <t>总部</t>
  </si>
  <si>
    <t>管理员</t>
  </si>
  <si>
    <t>smartdot</t>
  </si>
  <si>
    <t>#总部</t>
    <phoneticPr fontId="1" type="noConversion"/>
  </si>
  <si>
    <t>流程信息</t>
    <phoneticPr fontId="1" type="noConversion"/>
  </si>
  <si>
    <t>流程名称</t>
    <phoneticPr fontId="1" type="noConversion"/>
  </si>
  <si>
    <t>可检验路径</t>
    <phoneticPr fontId="1" type="noConversion"/>
  </si>
  <si>
    <t>input</t>
  </si>
  <si>
    <t>字段标识</t>
    <phoneticPr fontId="1" type="noConversion"/>
  </si>
  <si>
    <t>取值</t>
    <phoneticPr fontId="1" type="noConversion"/>
  </si>
  <si>
    <t>字段类型</t>
    <phoneticPr fontId="1" type="noConversion"/>
  </si>
  <si>
    <t>表单分类名</t>
    <phoneticPr fontId="1" type="noConversion"/>
  </si>
  <si>
    <t>字段类型</t>
    <phoneticPr fontId="1" type="noConversion"/>
  </si>
  <si>
    <t>input</t>
    <phoneticPr fontId="1" type="noConversion"/>
  </si>
  <si>
    <t>select</t>
    <phoneticPr fontId="1" type="noConversion"/>
  </si>
  <si>
    <t>script</t>
    <phoneticPr fontId="1" type="noConversion"/>
  </si>
  <si>
    <t>person</t>
    <phoneticPr fontId="1" type="noConversion"/>
  </si>
  <si>
    <t>org</t>
    <phoneticPr fontId="1" type="noConversion"/>
  </si>
  <si>
    <t>用户名</t>
    <phoneticPr fontId="1" type="noConversion"/>
  </si>
  <si>
    <t>登录名</t>
    <phoneticPr fontId="1" type="noConversion"/>
  </si>
  <si>
    <t>密码</t>
    <phoneticPr fontId="1" type="noConversion"/>
  </si>
  <si>
    <t>部门</t>
    <phoneticPr fontId="1" type="noConversion"/>
  </si>
  <si>
    <t>输入表单设置：请在此填写输入表单的域设置</t>
    <phoneticPr fontId="1" type="noConversion"/>
  </si>
  <si>
    <t>cjs_org</t>
    <phoneticPr fontId="1" type="noConversion"/>
  </si>
  <si>
    <t>编号,归档,发送文件_只确认</t>
  </si>
  <si>
    <t>扩展参数</t>
    <phoneticPr fontId="1" type="noConversion"/>
  </si>
  <si>
    <t>单用户操作</t>
  </si>
  <si>
    <t>单用户操作</t>
    <phoneticPr fontId="1" type="noConversion"/>
  </si>
  <si>
    <t>注册新用户</t>
    <phoneticPr fontId="1" type="noConversion"/>
  </si>
  <si>
    <t>查询新用户</t>
    <phoneticPr fontId="1" type="noConversion"/>
  </si>
  <si>
    <t>删除新用户</t>
    <phoneticPr fontId="1" type="noConversion"/>
  </si>
  <si>
    <t>系统管理员</t>
  </si>
  <si>
    <t>系统管理员</t>
    <phoneticPr fontId="1" type="noConversion"/>
  </si>
  <si>
    <t>表单及操作</t>
    <phoneticPr fontId="1" type="noConversion"/>
  </si>
  <si>
    <t>查询新用户</t>
    <phoneticPr fontId="1" type="noConversion"/>
  </si>
  <si>
    <t>删除新用户</t>
    <phoneticPr fontId="1" type="noConversion"/>
  </si>
  <si>
    <t>系统主导航菜单</t>
    <phoneticPr fontId="1" type="noConversion"/>
  </si>
  <si>
    <t>select</t>
    <phoneticPr fontId="1" type="noConversion"/>
  </si>
  <si>
    <t>组织用户管理_组织机构选择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</si>
  <si>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新建用户</t>
    </r>
    <phoneticPr fontId="1" type="noConversion"/>
  </si>
  <si>
    <t>button</t>
  </si>
  <si>
    <t>button</t>
    <phoneticPr fontId="1" type="noConversion"/>
  </si>
  <si>
    <t>org_ztree</t>
  </si>
  <si>
    <t>org_ztree</t>
    <phoneticPr fontId="1" type="noConversion"/>
  </si>
  <si>
    <t>新建用户_用户账号</t>
    <phoneticPr fontId="1" type="noConversion"/>
  </si>
  <si>
    <t>注册新用户,新用户表单</t>
    <phoneticPr fontId="1" type="noConversion"/>
  </si>
  <si>
    <t>新用户表单</t>
    <phoneticPr fontId="1" type="noConversion"/>
  </si>
  <si>
    <t>test0001</t>
    <phoneticPr fontId="1" type="noConversion"/>
  </si>
  <si>
    <t>新建用户_账号密码</t>
    <phoneticPr fontId="1" type="noConversion"/>
  </si>
  <si>
    <t>password</t>
    <phoneticPr fontId="1" type="noConversion"/>
  </si>
  <si>
    <t>新建用户_姓名</t>
    <phoneticPr fontId="1" type="noConversion"/>
  </si>
  <si>
    <t>张三</t>
    <phoneticPr fontId="1" type="noConversion"/>
  </si>
  <si>
    <t>新建用户_职务</t>
    <phoneticPr fontId="1" type="noConversion"/>
  </si>
  <si>
    <t>普通用户</t>
    <phoneticPr fontId="1" type="noConversion"/>
  </si>
  <si>
    <t>sys_menu</t>
  </si>
  <si>
    <t>sys_menu</t>
    <phoneticPr fontId="1" type="noConversion"/>
  </si>
  <si>
    <t>新建用户_确定</t>
    <phoneticPr fontId="1" type="noConversion"/>
  </si>
  <si>
    <t>wait=1</t>
    <phoneticPr fontId="1" type="noConversion"/>
  </si>
  <si>
    <t>wait=2</t>
    <phoneticPr fontId="1" type="noConversion"/>
  </si>
  <si>
    <t>新建用户_取消</t>
    <phoneticPr fontId="1" type="noConversion"/>
  </si>
  <si>
    <t>组织用户管理_删除确定区</t>
    <phoneticPr fontId="1" type="noConversion"/>
  </si>
  <si>
    <t>是</t>
    <phoneticPr fontId="1" type="noConversion"/>
  </si>
  <si>
    <t>组织机构_用户视图</t>
    <phoneticPr fontId="1" type="noConversion"/>
  </si>
  <si>
    <t>查询用户</t>
    <phoneticPr fontId="1" type="noConversion"/>
  </si>
  <si>
    <t>文档不存在=张三</t>
    <phoneticPr fontId="1" type="noConversion"/>
  </si>
  <si>
    <t>新建用户_分管机构</t>
    <phoneticPr fontId="1" type="noConversion"/>
  </si>
  <si>
    <t>新建用户_可管理机构</t>
    <phoneticPr fontId="1" type="noConversion"/>
  </si>
  <si>
    <t>注册新部门</t>
    <phoneticPr fontId="1" type="noConversion"/>
  </si>
  <si>
    <r>
      <rPr>
        <sz val="10.5"/>
        <color theme="1"/>
        <rFont val="宋体"/>
        <family val="3"/>
        <charset val="134"/>
      </rPr>
      <t>组织用户管理</t>
    </r>
    <r>
      <rPr>
        <sz val="10.5"/>
        <color theme="1"/>
        <rFont val="Times New Roman"/>
        <family val="1"/>
      </rPr>
      <t>_</t>
    </r>
    <r>
      <rPr>
        <sz val="10.5"/>
        <color theme="1"/>
        <rFont val="宋体"/>
        <family val="3"/>
        <charset val="134"/>
      </rPr>
      <t>新建机构</t>
    </r>
    <phoneticPr fontId="1" type="noConversion"/>
  </si>
  <si>
    <t>新机构表单</t>
    <phoneticPr fontId="1" type="noConversion"/>
  </si>
  <si>
    <t>新建机构_机构代码</t>
    <phoneticPr fontId="1" type="noConversion"/>
  </si>
  <si>
    <t>新建机构_名称</t>
    <phoneticPr fontId="1" type="noConversion"/>
  </si>
  <si>
    <t>新建机构_机构级别</t>
    <phoneticPr fontId="1" type="noConversion"/>
  </si>
  <si>
    <t>新建机构_排序序号</t>
    <phoneticPr fontId="1" type="noConversion"/>
  </si>
  <si>
    <t>新建机构_备注信息</t>
    <phoneticPr fontId="1" type="noConversion"/>
  </si>
  <si>
    <t>orgtest001</t>
    <phoneticPr fontId="1" type="noConversion"/>
  </si>
  <si>
    <t>分子公司</t>
    <phoneticPr fontId="1" type="noConversion"/>
  </si>
  <si>
    <t>自动测试添加，应予删除</t>
    <phoneticPr fontId="1" type="noConversion"/>
  </si>
  <si>
    <t>注册新部门,新机构表单</t>
    <phoneticPr fontId="1" type="noConversion"/>
  </si>
  <si>
    <t>查询新部门</t>
    <phoneticPr fontId="1" type="noConversion"/>
  </si>
  <si>
    <t>删除新部门</t>
    <phoneticPr fontId="1" type="noConversion"/>
  </si>
  <si>
    <t>组织机构_机构视图</t>
    <phoneticPr fontId="1" type="noConversion"/>
  </si>
  <si>
    <t>文档不存在=测试部门001</t>
    <phoneticPr fontId="1" type="noConversion"/>
  </si>
  <si>
    <t>主页栏目</t>
    <phoneticPr fontId="1" type="noConversion"/>
  </si>
  <si>
    <t>个人办公</t>
    <phoneticPr fontId="1" type="noConversion"/>
  </si>
  <si>
    <t>btn_bar</t>
    <phoneticPr fontId="1" type="noConversion"/>
  </si>
  <si>
    <t>验证工作</t>
    <phoneticPr fontId="1" type="noConversion"/>
  </si>
  <si>
    <t>公文管理/发文起草</t>
    <phoneticPr fontId="1" type="noConversion"/>
  </si>
  <si>
    <t>wait=3</t>
    <phoneticPr fontId="1" type="noConversion"/>
  </si>
  <si>
    <t>公文标题</t>
    <phoneticPr fontId="1" type="noConversion"/>
  </si>
  <si>
    <t>发文说明</t>
    <phoneticPr fontId="1" type="noConversion"/>
  </si>
  <si>
    <t>紧急程度</t>
    <phoneticPr fontId="1" type="noConversion"/>
  </si>
  <si>
    <t>普通</t>
    <phoneticPr fontId="1" type="noConversion"/>
  </si>
  <si>
    <t>密级选项</t>
    <phoneticPr fontId="1" type="noConversion"/>
  </si>
  <si>
    <t>特急</t>
    <phoneticPr fontId="1" type="noConversion"/>
  </si>
  <si>
    <t>联系电话</t>
    <phoneticPr fontId="1" type="noConversion"/>
  </si>
  <si>
    <t>盖章份数</t>
    <phoneticPr fontId="1" type="noConversion"/>
  </si>
  <si>
    <t>select</t>
  </si>
  <si>
    <t>窗体操作</t>
    <phoneticPr fontId="1" type="noConversion"/>
  </si>
  <si>
    <t>切换到=</t>
    <phoneticPr fontId="1" type="noConversion"/>
  </si>
  <si>
    <t>wait=6</t>
    <phoneticPr fontId="1" type="noConversion"/>
  </si>
  <si>
    <t>外单位/总局各直属单位/南方所</t>
    <phoneticPr fontId="1" type="noConversion"/>
  </si>
  <si>
    <t>公文_组织机构选择_主送机关</t>
    <phoneticPr fontId="1" type="noConversion"/>
  </si>
  <si>
    <t>下一步操作区</t>
    <phoneticPr fontId="1" type="noConversion"/>
  </si>
  <si>
    <t>送部门主要负责人审核</t>
    <phoneticPr fontId="1" type="noConversion"/>
  </si>
  <si>
    <t>新建发文</t>
    <phoneticPr fontId="1" type="noConversion"/>
  </si>
  <si>
    <t>公文管理/发文列表</t>
    <phoneticPr fontId="1" type="noConversion"/>
  </si>
  <si>
    <t>公文_草稿视图</t>
    <phoneticPr fontId="1" type="noConversion"/>
  </si>
  <si>
    <t>帧操作</t>
    <phoneticPr fontId="1" type="noConversion"/>
  </si>
  <si>
    <t>切换到=内容帧</t>
    <phoneticPr fontId="1" type="noConversion"/>
  </si>
  <si>
    <t>切换到=新窗口</t>
    <phoneticPr fontId="1" type="noConversion"/>
  </si>
  <si>
    <t>文档存在=关于</t>
    <phoneticPr fontId="1" type="noConversion"/>
  </si>
  <si>
    <t>打开文档=关于</t>
    <phoneticPr fontId="1" type="noConversion"/>
  </si>
  <si>
    <t>关闭</t>
    <phoneticPr fontId="1" type="noConversion"/>
  </si>
  <si>
    <t>btn_label=查看</t>
    <phoneticPr fontId="1" type="noConversion"/>
  </si>
  <si>
    <t>oa主导航按钮区</t>
    <phoneticPr fontId="1" type="noConversion"/>
  </si>
  <si>
    <t>应用管理</t>
    <phoneticPr fontId="1" type="noConversion"/>
  </si>
  <si>
    <t>系统管理/组织用户管理</t>
    <phoneticPr fontId="1" type="noConversion"/>
  </si>
  <si>
    <t>组织机构/浏览用户</t>
    <phoneticPr fontId="1" type="noConversion"/>
  </si>
  <si>
    <t>组织机构/信息中心</t>
    <phoneticPr fontId="1" type="noConversion"/>
  </si>
  <si>
    <t>组织机构/系统管理员</t>
    <phoneticPr fontId="1" type="noConversion"/>
  </si>
  <si>
    <t>文档存在=浏览用户</t>
    <phoneticPr fontId="1" type="noConversion"/>
  </si>
  <si>
    <t>选择文档=编辑信息|浏览用户</t>
    <phoneticPr fontId="1" type="noConversion"/>
  </si>
  <si>
    <t>选择文档=删除|张三</t>
    <phoneticPr fontId="1" type="noConversion"/>
  </si>
  <si>
    <t>自动测试部门001</t>
    <phoneticPr fontId="1" type="noConversion"/>
  </si>
  <si>
    <t>组织机构</t>
    <phoneticPr fontId="1" type="noConversion"/>
  </si>
  <si>
    <t>选择文档=删除|测试部门001</t>
    <phoneticPr fontId="1" type="noConversion"/>
  </si>
  <si>
    <t>选择文档=编辑信息|测试部门001</t>
    <phoneticPr fontId="1" type="noConversion"/>
  </si>
  <si>
    <t>公文_组织机构选择_抄送机关</t>
    <phoneticPr fontId="1" type="noConversion"/>
  </si>
  <si>
    <t>信息中心/办公室,信息中心/电子政务处</t>
    <phoneticPr fontId="1" type="noConversion"/>
  </si>
  <si>
    <t>find_wait=1</t>
    <phoneticPr fontId="1" type="noConversion"/>
  </si>
  <si>
    <t>find_wait=4</t>
    <phoneticPr fontId="1" type="noConversion"/>
  </si>
  <si>
    <t>新建通知公告</t>
    <phoneticPr fontId="1" type="noConversion"/>
  </si>
  <si>
    <t>信息发布/通知公告起草</t>
    <phoneticPr fontId="1" type="noConversion"/>
  </si>
  <si>
    <t>信息中心/办公室/张荷,信息中心/办公室/孙乔,信息中心/电子政务处/袁园</t>
    <phoneticPr fontId="1" type="noConversion"/>
  </si>
  <si>
    <t>通知公告_通知标题</t>
    <phoneticPr fontId="1" type="noConversion"/>
  </si>
  <si>
    <t>通知公告_发文范围人员_选择</t>
    <phoneticPr fontId="1" type="noConversion"/>
  </si>
  <si>
    <t>通知公告_发文范围部门_选择</t>
    <phoneticPr fontId="1" type="noConversion"/>
  </si>
  <si>
    <t>新建通知公告5</t>
  </si>
  <si>
    <t>新建通知公告6</t>
  </si>
  <si>
    <t>新建通知公告7</t>
  </si>
  <si>
    <t>通知公告_正文编辑器</t>
    <phoneticPr fontId="1" type="noConversion"/>
  </si>
  <si>
    <t>内容=&lt;div style="text-align: center;"&gt;&lt;span style="font-size: 24px;"&gt;&lt;b&gt;食品药品监管总局信息中心关于测试工作开展的通知&lt;/b&gt;&lt;/span&gt;&lt;/div&gt;&lt;div&gt;&lt;/div&gt;&lt;blockquote style="margin: 0 0 0 40px; border: none; padding: 0px;"&gt;&lt;div&gt;食品药品监管总局信息中心将于近日开展自动化测试工作，请相关部门予以配合。&lt;/div&gt;&lt;/blockquote&gt;&lt;div style="text-align: right;"&gt;办公室&lt;/div&gt;</t>
    <phoneticPr fontId="1" type="noConversion"/>
  </si>
  <si>
    <t>通知公告_有效时限</t>
    <phoneticPr fontId="1" type="noConversion"/>
  </si>
  <si>
    <t>2019-02-10</t>
    <phoneticPr fontId="1" type="noConversion"/>
  </si>
  <si>
    <t>审批</t>
    <phoneticPr fontId="1" type="noConversion"/>
  </si>
  <si>
    <t>起草</t>
    <phoneticPr fontId="1" type="noConversion"/>
  </si>
  <si>
    <t>开始</t>
  </si>
  <si>
    <t>审批</t>
    <phoneticPr fontId="1" type="noConversion"/>
  </si>
  <si>
    <t>新建通知公告5</t>
    <phoneticPr fontId="1" type="noConversion"/>
  </si>
  <si>
    <t>个人办公/信息发布/通知公告起草</t>
    <phoneticPr fontId="1" type="noConversion"/>
  </si>
  <si>
    <t>候选人/组织机构 (组)/系统管理员 (组)/系统管理员 (用户)</t>
    <phoneticPr fontId="1" type="noConversion"/>
  </si>
  <si>
    <t>流程变量</t>
    <phoneticPr fontId="1" type="noConversion"/>
  </si>
  <si>
    <t>设置=docTitle|食药监总局关于测试工作开展的通知(自动测试)$now[fmt:%Y%m%d_%H%M%S]$</t>
    <phoneticPr fontId="1" type="noConversion"/>
  </si>
  <si>
    <t>$docTitle$</t>
    <phoneticPr fontId="1" type="noConversion"/>
  </si>
  <si>
    <t>审批通知公告</t>
    <phoneticPr fontId="1" type="noConversion"/>
  </si>
  <si>
    <t>部门负责人审批</t>
    <phoneticPr fontId="1" type="noConversion"/>
  </si>
  <si>
    <t>中间节点</t>
  </si>
  <si>
    <t>起草人发布</t>
    <phoneticPr fontId="1" type="noConversion"/>
  </si>
  <si>
    <t>个人办公_待办视图</t>
    <phoneticPr fontId="1" type="noConversion"/>
  </si>
  <si>
    <t>选择文档=处理|$docTitle$</t>
    <phoneticPr fontId="1" type="noConversion"/>
  </si>
  <si>
    <t>打开待办</t>
    <phoneticPr fontId="1" type="noConversion"/>
  </si>
  <si>
    <t>个人办公/待办事宜</t>
    <phoneticPr fontId="1" type="noConversion"/>
  </si>
  <si>
    <t>发布</t>
    <phoneticPr fontId="1" type="noConversion"/>
  </si>
  <si>
    <t>配置节点</t>
  </si>
  <si>
    <t>配置节点</t>
    <phoneticPr fontId="1" type="noConversion"/>
  </si>
  <si>
    <t>设置公文标题2</t>
    <phoneticPr fontId="1" type="noConversion"/>
  </si>
  <si>
    <t>设置公文标题1</t>
  </si>
  <si>
    <t>设置公文标题1,新建通知公告</t>
    <phoneticPr fontId="1" type="noConversion"/>
  </si>
  <si>
    <t>基本配置</t>
    <phoneticPr fontId="1" type="noConversion"/>
  </si>
  <si>
    <t>中间节点</t>
    <phoneticPr fontId="1" type="noConversion"/>
  </si>
  <si>
    <t>黄果</t>
    <phoneticPr fontId="1" type="noConversion"/>
  </si>
  <si>
    <t>系统管理员</t>
    <phoneticPr fontId="1" type="noConversion"/>
  </si>
  <si>
    <t>拟稿人填写办理情况</t>
    <phoneticPr fontId="1" type="noConversion"/>
  </si>
  <si>
    <t>结束流程并发文</t>
    <phoneticPr fontId="1" type="noConversion"/>
  </si>
  <si>
    <t>新建发文0</t>
    <phoneticPr fontId="1" type="noConversion"/>
  </si>
  <si>
    <t>新建发文1</t>
    <phoneticPr fontId="1" type="noConversion"/>
  </si>
  <si>
    <t>设置公文标题3</t>
    <phoneticPr fontId="1" type="noConversion"/>
  </si>
  <si>
    <t>设置=docTitle|食药监总局关于开展自动测试工作的说明$now[fmt:%Y%m%d_%H%M%S]$</t>
    <phoneticPr fontId="1" type="noConversion"/>
  </si>
  <si>
    <t>食品药品监管总局信息中心关于开展自动测试工作的说明，这是一篇测试公文，请在正式上线后删除</t>
    <phoneticPr fontId="1" type="noConversion"/>
  </si>
  <si>
    <t>信息中心/办公室/张荷,信息中心/办公室/孙乔,信息中心/电子政务处/袁园</t>
    <phoneticPr fontId="1" type="noConversion"/>
  </si>
  <si>
    <t>设置=docTitle|食药监总局关于开展自动测试工作的说明20180511_154334</t>
    <phoneticPr fontId="1" type="noConversion"/>
  </si>
  <si>
    <t>中国石油化工股份有限公司/集团本部/办公厅</t>
    <phoneticPr fontId="1" type="noConversion"/>
  </si>
  <si>
    <t>中国石油化工股份有限公司/中石化炼化工程股份有限公司/公司本部/信息化管理部,中国石油化工股份有限公司/中国石化化工销售有限公司/综合管理部</t>
    <phoneticPr fontId="1" type="noConversion"/>
  </si>
  <si>
    <t>设置=docTitle|食药监总局关于开展自动测试工作的说明20180514_151449</t>
    <phoneticPr fontId="1" type="noConversion"/>
  </si>
  <si>
    <t>提交部门/单位办公室审核</t>
    <phoneticPr fontId="1" type="noConversion"/>
  </si>
  <si>
    <t>处（科）室审核</t>
    <phoneticPr fontId="1" type="noConversion"/>
  </si>
  <si>
    <t>处室审核通过</t>
    <phoneticPr fontId="1" type="noConversion"/>
  </si>
  <si>
    <t>提交部门/单位领导审核</t>
    <phoneticPr fontId="1" type="noConversion"/>
  </si>
  <si>
    <t xml:space="preserve">部门/单位办公室审核 </t>
    <phoneticPr fontId="1" type="noConversion"/>
  </si>
  <si>
    <t>单位领导审核通过</t>
    <phoneticPr fontId="1" type="noConversion"/>
  </si>
  <si>
    <t>转部门/单位文书核稿</t>
    <phoneticPr fontId="1" type="noConversion"/>
  </si>
  <si>
    <t xml:space="preserve">部门/单位领导审核 </t>
    <phoneticPr fontId="1" type="noConversion"/>
  </si>
  <si>
    <t>办公室审核通过</t>
    <phoneticPr fontId="1" type="noConversion"/>
  </si>
  <si>
    <t xml:space="preserve">部门/单位文书核稿 </t>
    <phoneticPr fontId="1" type="noConversion"/>
  </si>
  <si>
    <t>送集团办公厅核稿</t>
    <phoneticPr fontId="1" type="noConversion"/>
  </si>
  <si>
    <t>文书核稿完毕，送办公厅核稿</t>
    <phoneticPr fontId="1" type="noConversion"/>
  </si>
  <si>
    <t>办公厅核稿</t>
    <phoneticPr fontId="1" type="noConversion"/>
  </si>
  <si>
    <t>送领导秘书</t>
    <phoneticPr fontId="1" type="noConversion"/>
  </si>
  <si>
    <t>核稿完毕，送秘书</t>
    <phoneticPr fontId="1" type="noConversion"/>
  </si>
  <si>
    <t>领导秘书</t>
    <phoneticPr fontId="1" type="noConversion"/>
  </si>
  <si>
    <t>送公司领导签发</t>
    <phoneticPr fontId="1" type="noConversion"/>
  </si>
  <si>
    <t>请领导签发</t>
    <phoneticPr fontId="1" type="noConversion"/>
  </si>
  <si>
    <t>公司领导签发</t>
    <phoneticPr fontId="1" type="noConversion"/>
  </si>
  <si>
    <t>转秘书办理</t>
    <phoneticPr fontId="1" type="noConversion"/>
  </si>
  <si>
    <t>签发</t>
    <phoneticPr fontId="1" type="noConversion"/>
  </si>
  <si>
    <t>转办公厅编号</t>
    <phoneticPr fontId="1" type="noConversion"/>
  </si>
  <si>
    <t>办公厅编号</t>
    <phoneticPr fontId="1" type="noConversion"/>
  </si>
  <si>
    <t>送办公厅排版</t>
    <phoneticPr fontId="1" type="noConversion"/>
  </si>
  <si>
    <t>编号完毕，准备排版</t>
    <phoneticPr fontId="1" type="noConversion"/>
  </si>
  <si>
    <t>办公厅盖章</t>
    <phoneticPr fontId="1" type="noConversion"/>
  </si>
  <si>
    <t>办公厅排版</t>
    <phoneticPr fontId="1" type="noConversion"/>
  </si>
  <si>
    <t>办公厅分发</t>
    <phoneticPr fontId="1" type="noConversion"/>
  </si>
  <si>
    <t>盖章完毕，准备分发</t>
    <phoneticPr fontId="1" type="noConversion"/>
  </si>
  <si>
    <t>办公厅流程结束/预归档</t>
    <phoneticPr fontId="1" type="noConversion"/>
  </si>
  <si>
    <t>新建poc发文</t>
    <phoneticPr fontId="1" type="noConversion"/>
  </si>
  <si>
    <t>poc公文_缓急</t>
    <phoneticPr fontId="1" type="noConversion"/>
  </si>
  <si>
    <t>poc公文_总师审核</t>
    <phoneticPr fontId="1" type="noConversion"/>
  </si>
  <si>
    <t>设置=docTitle|中石油集团发文（自动测试）$now[fmt:%Y%m%d_%H%M%S]$</t>
    <phoneticPr fontId="1" type="noConversion"/>
  </si>
  <si>
    <t>poc公文_密级选项</t>
    <phoneticPr fontId="1" type="noConversion"/>
  </si>
  <si>
    <t>poc公文_保密期限</t>
    <phoneticPr fontId="1" type="noConversion"/>
  </si>
  <si>
    <t>发布前</t>
    <phoneticPr fontId="1" type="noConversion"/>
  </si>
  <si>
    <t>poc公文_审议建议</t>
    <phoneticPr fontId="1" type="noConversion"/>
  </si>
  <si>
    <t>poc公文_盖章份数</t>
    <phoneticPr fontId="1" type="noConversion"/>
  </si>
  <si>
    <t>设置poc公文标题1</t>
    <phoneticPr fontId="1" type="noConversion"/>
  </si>
  <si>
    <t>设置poc公文标题2</t>
    <phoneticPr fontId="1" type="noConversion"/>
  </si>
  <si>
    <t>新建poc发文2</t>
    <phoneticPr fontId="1" type="noConversion"/>
  </si>
  <si>
    <t>总裁办公会</t>
    <phoneticPr fontId="1" type="noConversion"/>
  </si>
  <si>
    <t>poc公文_主送按钮</t>
    <phoneticPr fontId="1" type="noConversion"/>
  </si>
  <si>
    <t>公文_组织机构选择_确定</t>
    <phoneticPr fontId="1" type="noConversion"/>
  </si>
  <si>
    <t>领导秘书办理</t>
    <phoneticPr fontId="1" type="noConversion"/>
  </si>
  <si>
    <t>开始分发</t>
    <phoneticPr fontId="1" type="noConversion"/>
  </si>
  <si>
    <t>stop</t>
    <phoneticPr fontId="1" type="noConversion"/>
  </si>
  <si>
    <t>设置=docTitle|中石油集团发文（自动测试）20180518_085258</t>
    <phoneticPr fontId="1" type="noConversion"/>
  </si>
  <si>
    <t>go=1</t>
    <phoneticPr fontId="1" type="noConversion"/>
  </si>
  <si>
    <t>中国石油化工股份有限公司/燃料油公司/公司本部/综合办公室,中国石油化工股份有限公司/化工销售有限公司/公司本部/总经理办公室</t>
    <phoneticPr fontId="1" type="noConversion"/>
  </si>
  <si>
    <t>新建poc发文</t>
    <phoneticPr fontId="1" type="noConversion"/>
  </si>
  <si>
    <t>提交处（科）室审核</t>
    <phoneticPr fontId="1" type="noConversion"/>
  </si>
  <si>
    <t>个人办公/公文管理/发文起草_poc</t>
    <phoneticPr fontId="1" type="noConversion"/>
  </si>
  <si>
    <t>测试发文</t>
    <phoneticPr fontId="1" type="noConversion"/>
  </si>
  <si>
    <t>工作区</t>
    <phoneticPr fontId="1" type="noConversion"/>
  </si>
  <si>
    <t>注册提示关闭按钮</t>
    <phoneticPr fontId="1" type="noConversion"/>
  </si>
  <si>
    <t>个人办公/开始新流程</t>
    <phoneticPr fontId="1" type="noConversion"/>
  </si>
  <si>
    <t>test1</t>
    <phoneticPr fontId="1" type="noConversion"/>
  </si>
  <si>
    <t>find_wait=0.5,wait=0.5</t>
    <phoneticPr fontId="1" type="noConversion"/>
  </si>
  <si>
    <t>登录后操作_普通用户1</t>
    <phoneticPr fontId="1" type="noConversion"/>
  </si>
  <si>
    <t>个人办公/个人办公/开始新流程</t>
    <phoneticPr fontId="1" type="noConversion"/>
  </si>
  <si>
    <t>开始新流程_选择流程视图</t>
    <phoneticPr fontId="1" type="noConversion"/>
  </si>
  <si>
    <t>选择文档=开始|自动化专用流程</t>
    <phoneticPr fontId="1" type="noConversion"/>
  </si>
  <si>
    <t>开始新流程_标题</t>
    <phoneticPr fontId="1" type="noConversion"/>
  </si>
  <si>
    <t>切换到=页面002</t>
    <phoneticPr fontId="1" type="noConversion"/>
  </si>
  <si>
    <t>设置=docTitle|自动化流程发文(通用功能测试)$now[fmt:%Y%m%d_%H%M%S]$</t>
    <phoneticPr fontId="1" type="noConversion"/>
  </si>
  <si>
    <t>签署意见</t>
    <phoneticPr fontId="1" type="noConversion"/>
  </si>
  <si>
    <t>会签意见通过</t>
    <phoneticPr fontId="1" type="noConversion"/>
  </si>
  <si>
    <t>业务表单操作区</t>
    <phoneticPr fontId="1" type="noConversion"/>
  </si>
  <si>
    <t>返回</t>
    <phoneticPr fontId="1" type="noConversion"/>
  </si>
  <si>
    <t>提示窗口</t>
    <phoneticPr fontId="1" type="noConversion"/>
  </si>
  <si>
    <t>ok</t>
    <phoneticPr fontId="1" type="noConversion"/>
  </si>
  <si>
    <t>测试发文新标题</t>
    <phoneticPr fontId="1" type="noConversion"/>
  </si>
  <si>
    <t>测试发文旧标题</t>
    <phoneticPr fontId="1" type="noConversion"/>
  </si>
  <si>
    <t>自动化发文</t>
    <phoneticPr fontId="1" type="noConversion"/>
  </si>
  <si>
    <t>选择文档=开始|$form$</t>
    <phoneticPr fontId="1" type="noConversion"/>
  </si>
  <si>
    <t>测试发文其它设置</t>
    <phoneticPr fontId="1" type="noConversion"/>
  </si>
  <si>
    <t>切换到=$winTitle$</t>
    <phoneticPr fontId="1" type="noConversion"/>
  </si>
  <si>
    <t>default_start_setup</t>
    <phoneticPr fontId="1" type="noConversion"/>
  </si>
  <si>
    <t>default_start_teardown</t>
    <phoneticPr fontId="1" type="noConversion"/>
  </si>
  <si>
    <t>$opinion$</t>
    <phoneticPr fontId="1" type="noConversion"/>
  </si>
  <si>
    <t>default_login_普通用户</t>
    <phoneticPr fontId="1" type="noConversion"/>
  </si>
  <si>
    <t>$transition$</t>
    <phoneticPr fontId="1" type="noConversion"/>
  </si>
  <si>
    <t>送部门领导审核</t>
    <phoneticPr fontId="1" type="noConversion"/>
  </si>
  <si>
    <t>退回重走流程</t>
    <phoneticPr fontId="1" type="noConversion"/>
  </si>
  <si>
    <t>test2</t>
    <phoneticPr fontId="1" type="noConversion"/>
  </si>
  <si>
    <t>设置=form|自动化专用流程,设置=winTitle|页面002</t>
    <phoneticPr fontId="1" type="noConversion"/>
  </si>
  <si>
    <t>default_next_setup</t>
    <phoneticPr fontId="1" type="noConversion"/>
  </si>
  <si>
    <t>default_next_teardown</t>
    <phoneticPr fontId="1" type="noConversion"/>
  </si>
  <si>
    <t>设置=winTitle|页面002</t>
    <phoneticPr fontId="1" type="noConversion"/>
  </si>
  <si>
    <t>个人办公/个人办公/待办事宜</t>
    <phoneticPr fontId="1" type="noConversion"/>
  </si>
  <si>
    <t>下一步_操作代理</t>
    <phoneticPr fontId="1" type="noConversion"/>
  </si>
  <si>
    <t>default_next_config</t>
    <phoneticPr fontId="1" type="noConversion"/>
  </si>
  <si>
    <t>下一步_正向操作</t>
    <phoneticPr fontId="1" type="noConversion"/>
  </si>
  <si>
    <t>$assignee$</t>
    <phoneticPr fontId="1" type="noConversion"/>
  </si>
  <si>
    <t>测试发文新标题2</t>
    <phoneticPr fontId="1" type="noConversion"/>
  </si>
  <si>
    <t>退出表单及操作</t>
    <phoneticPr fontId="1" type="noConversion"/>
  </si>
  <si>
    <t>进入表单及操作</t>
    <phoneticPr fontId="1" type="noConversion"/>
  </si>
  <si>
    <t>开始新流程_选择人员</t>
    <phoneticPr fontId="1" type="noConversion"/>
  </si>
  <si>
    <t>退回，请补充材料</t>
    <phoneticPr fontId="1" type="noConversion"/>
  </si>
  <si>
    <t>候选人/组织机构 (组)/慧点科技 (组)/test2 (用户)</t>
    <phoneticPr fontId="1" type="noConversion"/>
  </si>
  <si>
    <t>申请发文，请审批</t>
    <phoneticPr fontId="1" type="noConversion"/>
  </si>
  <si>
    <t>test1</t>
    <phoneticPr fontId="1" type="noConversion"/>
  </si>
  <si>
    <t>材料补充完毕，请再次审批</t>
    <phoneticPr fontId="1" type="noConversion"/>
  </si>
  <si>
    <t>重走补充材料</t>
    <phoneticPr fontId="1" type="noConversion"/>
  </si>
  <si>
    <t>部门领导审核通过</t>
    <phoneticPr fontId="1" type="noConversion"/>
  </si>
  <si>
    <t>发起会签</t>
    <phoneticPr fontId="1" type="noConversion"/>
  </si>
  <si>
    <t>单位领导审核通过,发起会签</t>
    <phoneticPr fontId="1" type="noConversion"/>
  </si>
  <si>
    <t>候选人/会签领导 (组)/刘蕾 (用户),候选人/处室文书 (组)/慧点科技</t>
    <phoneticPr fontId="1" type="noConversion"/>
  </si>
  <si>
    <t xml:space="preserve">领导会签 </t>
    <phoneticPr fontId="1" type="noConversion"/>
  </si>
  <si>
    <t>处室会签</t>
    <phoneticPr fontId="1" type="noConversion"/>
  </si>
  <si>
    <t>刘蕾</t>
    <phoneticPr fontId="1" type="noConversion"/>
  </si>
  <si>
    <t>继续处理</t>
    <phoneticPr fontId="1" type="noConversion"/>
  </si>
  <si>
    <t>送部门内落实</t>
    <phoneticPr fontId="1" type="noConversion"/>
  </si>
  <si>
    <t>hd</t>
    <phoneticPr fontId="1" type="noConversion"/>
  </si>
  <si>
    <t>领导会签通过</t>
    <phoneticPr fontId="1" type="noConversion"/>
  </si>
  <si>
    <t>处室会签通过</t>
    <phoneticPr fontId="1" type="noConversion"/>
  </si>
  <si>
    <t>部门内落实</t>
    <phoneticPr fontId="1" type="noConversion"/>
  </si>
  <si>
    <t>高丽</t>
    <phoneticPr fontId="1" type="noConversion"/>
  </si>
  <si>
    <t>候选人/组织机构 (组)/高丽 (用户)</t>
    <phoneticPr fontId="1" type="noConversion"/>
  </si>
  <si>
    <t>候选人/组织机构 (组)/慧点科技 (组)/test2 (用户)</t>
    <phoneticPr fontId="1" type="noConversion"/>
  </si>
  <si>
    <t>部门落实完毕</t>
    <phoneticPr fontId="1" type="noConversion"/>
  </si>
  <si>
    <t>返回部门领导审核</t>
    <phoneticPr fontId="1" type="noConversion"/>
  </si>
  <si>
    <t>文书处理</t>
    <phoneticPr fontId="1" type="noConversion"/>
  </si>
  <si>
    <t>候选人/组织机构 (组)/上海分公司 (组)/李一 (用户)</t>
    <phoneticPr fontId="1" type="noConversion"/>
  </si>
  <si>
    <t>文书办理</t>
    <phoneticPr fontId="1" type="noConversion"/>
  </si>
  <si>
    <t>李一</t>
    <phoneticPr fontId="1" type="noConversion"/>
  </si>
  <si>
    <t>wait_for_begin=0.5,wait=1</t>
    <phoneticPr fontId="1" type="noConversion"/>
  </si>
  <si>
    <t>慧点科技/hd</t>
    <phoneticPr fontId="1" type="noConversion"/>
  </si>
  <si>
    <t>检查操作</t>
    <phoneticPr fontId="1" type="noConversion"/>
  </si>
  <si>
    <t>个人办公/个人办公/个人工作台</t>
    <phoneticPr fontId="1" type="noConversion"/>
  </si>
  <si>
    <t>检查草稿记录</t>
    <phoneticPr fontId="1" type="noConversion"/>
  </si>
  <si>
    <t>个人工作台_页签</t>
    <phoneticPr fontId="1" type="noConversion"/>
  </si>
  <si>
    <t>检查草稿记录</t>
    <phoneticPr fontId="1" type="noConversion"/>
  </si>
  <si>
    <t>个人工作台_已处理视图</t>
    <phoneticPr fontId="1" type="noConversion"/>
  </si>
  <si>
    <t>测试发文1</t>
    <phoneticPr fontId="1" type="noConversion"/>
  </si>
  <si>
    <t>选择文档=查看|$docTitle$</t>
    <phoneticPr fontId="1" type="noConversion"/>
  </si>
  <si>
    <t>草稿箱进入_setup</t>
    <phoneticPr fontId="1" type="noConversion"/>
  </si>
  <si>
    <t>起草保存</t>
    <phoneticPr fontId="1" type="noConversion"/>
  </si>
  <si>
    <t>保存</t>
    <phoneticPr fontId="1" type="noConversion"/>
  </si>
  <si>
    <t>候选人/组织机构 (组)/慧点科技 (组)/test2 (用户)</t>
    <phoneticPr fontId="1" type="noConversion"/>
  </si>
  <si>
    <t>草稿箱</t>
    <phoneticPr fontId="1" type="noConversion"/>
  </si>
  <si>
    <t>检查test1已办</t>
    <phoneticPr fontId="1" type="noConversion"/>
  </si>
  <si>
    <t>检查已办记录</t>
    <phoneticPr fontId="1" type="noConversion"/>
  </si>
  <si>
    <t>已处理</t>
    <phoneticPr fontId="1" type="noConversion"/>
  </si>
  <si>
    <t>检查已办记录</t>
    <phoneticPr fontId="1" type="noConversion"/>
  </si>
  <si>
    <t>从草稿箱提交</t>
    <phoneticPr fontId="1" type="noConversion"/>
  </si>
  <si>
    <t>验证关注功能</t>
    <phoneticPr fontId="1" type="noConversion"/>
  </si>
  <si>
    <t>验证关注功能</t>
    <phoneticPr fontId="1" type="noConversion"/>
  </si>
  <si>
    <t>待处理</t>
    <phoneticPr fontId="1" type="noConversion"/>
  </si>
  <si>
    <t>关注</t>
    <phoneticPr fontId="1" type="noConversion"/>
  </si>
  <si>
    <t>我的关注</t>
    <phoneticPr fontId="1" type="noConversion"/>
  </si>
  <si>
    <t>取消关注</t>
    <phoneticPr fontId="1" type="noConversion"/>
  </si>
  <si>
    <t>个人工作台_待处理视图</t>
    <phoneticPr fontId="1" type="noConversion"/>
  </si>
  <si>
    <t>个人工作台_我的关注视图</t>
    <phoneticPr fontId="1" type="noConversion"/>
  </si>
  <si>
    <t>wait=0.5</t>
    <phoneticPr fontId="1" type="noConversion"/>
  </si>
  <si>
    <t>部门领导发起会签</t>
    <phoneticPr fontId="1" type="noConversion"/>
  </si>
  <si>
    <t>候选人/会签领导 (组)/高丽 (用户),候选人/处室文书 (组)/上海分公司</t>
    <phoneticPr fontId="1" type="noConversion"/>
  </si>
  <si>
    <t>验证会签待办-高丽</t>
    <phoneticPr fontId="1" type="noConversion"/>
  </si>
  <si>
    <t>验证会签待办-张一</t>
    <phoneticPr fontId="1" type="noConversion"/>
  </si>
  <si>
    <t>验证会签待办-李一</t>
    <phoneticPr fontId="1" type="noConversion"/>
  </si>
  <si>
    <t>减签</t>
    <phoneticPr fontId="1" type="noConversion"/>
  </si>
  <si>
    <t>高丽 (用户),上海分公司</t>
    <phoneticPr fontId="1" type="noConversion"/>
  </si>
  <si>
    <t>加签</t>
    <phoneticPr fontId="1" type="noConversion"/>
  </si>
  <si>
    <t>已处理进入_setup</t>
    <phoneticPr fontId="1" type="noConversion"/>
  </si>
  <si>
    <t>wait=1.5</t>
    <phoneticPr fontId="1" type="noConversion"/>
  </si>
  <si>
    <t>个人工作台_草稿箱视图</t>
    <phoneticPr fontId="1" type="noConversion"/>
  </si>
  <si>
    <t>下一步_参与者选择</t>
    <phoneticPr fontId="1" type="noConversion"/>
  </si>
  <si>
    <t>default_next_teardown1</t>
    <phoneticPr fontId="1" type="noConversion"/>
  </si>
  <si>
    <t>张一</t>
    <phoneticPr fontId="1" type="noConversion"/>
  </si>
  <si>
    <t>验证减签待办-高丽</t>
    <phoneticPr fontId="1" type="noConversion"/>
  </si>
  <si>
    <t>验证减签待办-张一</t>
    <phoneticPr fontId="1" type="noConversion"/>
  </si>
  <si>
    <t>验证减签待办-李一</t>
    <phoneticPr fontId="1" type="noConversion"/>
  </si>
  <si>
    <t>进行传阅</t>
    <phoneticPr fontId="1" type="noConversion"/>
  </si>
  <si>
    <t>送阅_选择人员</t>
    <phoneticPr fontId="1" type="noConversion"/>
  </si>
  <si>
    <t>检查已完成记录</t>
    <phoneticPr fontId="1" type="noConversion"/>
  </si>
  <si>
    <t>已完成</t>
    <phoneticPr fontId="1" type="noConversion"/>
  </si>
  <si>
    <t>检查已完成-李一</t>
    <phoneticPr fontId="1" type="noConversion"/>
  </si>
  <si>
    <t>进行传阅</t>
    <phoneticPr fontId="1" type="noConversion"/>
  </si>
  <si>
    <t>反馈送阅</t>
    <phoneticPr fontId="1" type="noConversion"/>
  </si>
  <si>
    <t>小赵</t>
    <phoneticPr fontId="1" type="noConversion"/>
  </si>
  <si>
    <t>待阅进入_setup</t>
    <phoneticPr fontId="1" type="noConversion"/>
  </si>
  <si>
    <t>阅毕，同意</t>
    <phoneticPr fontId="1" type="noConversion"/>
  </si>
  <si>
    <t>反馈送阅</t>
    <phoneticPr fontId="1" type="noConversion"/>
  </si>
  <si>
    <t>待阅</t>
    <phoneticPr fontId="1" type="noConversion"/>
  </si>
  <si>
    <t>验证已阅-小赵</t>
    <phoneticPr fontId="1" type="noConversion"/>
  </si>
  <si>
    <t>验证已阅</t>
    <phoneticPr fontId="1" type="noConversion"/>
  </si>
  <si>
    <t>已阅</t>
    <phoneticPr fontId="1" type="noConversion"/>
  </si>
  <si>
    <t>个人工作台_已阅视图</t>
    <phoneticPr fontId="1" type="noConversion"/>
  </si>
  <si>
    <t>个人工作台_已完成视图</t>
    <phoneticPr fontId="1" type="noConversion"/>
  </si>
  <si>
    <t>个人工作台_待阅视图</t>
    <phoneticPr fontId="1" type="noConversion"/>
  </si>
  <si>
    <t>测试发文通用2新标题</t>
    <phoneticPr fontId="1" type="noConversion"/>
  </si>
  <si>
    <t>测试发文通用2新标题2</t>
    <phoneticPr fontId="1" type="noConversion"/>
  </si>
  <si>
    <t>设置=docTitle|自动化流程发文(通用功能2测试)$now[fmt:%Y%m%d_%H%M%S]$</t>
    <phoneticPr fontId="1" type="noConversion"/>
  </si>
  <si>
    <t>候选人/组织机构 (组)/慧点科技 (组)/test1 (用户)</t>
  </si>
  <si>
    <t>已处理进入_setup</t>
  </si>
  <si>
    <t>检查我的申请记录</t>
    <phoneticPr fontId="1" type="noConversion"/>
  </si>
  <si>
    <t>我的申请</t>
    <phoneticPr fontId="1" type="noConversion"/>
  </si>
  <si>
    <t>发起人撤办</t>
    <phoneticPr fontId="1" type="noConversion"/>
  </si>
  <si>
    <t>撤办</t>
    <phoneticPr fontId="1" type="noConversion"/>
  </si>
  <si>
    <t>验证待办存在</t>
  </si>
  <si>
    <t>验证待办不存在</t>
  </si>
  <si>
    <t>验证待办不存在</t>
    <phoneticPr fontId="1" type="noConversion"/>
  </si>
  <si>
    <t>发起人重新提交</t>
    <phoneticPr fontId="1" type="noConversion"/>
  </si>
  <si>
    <t>材料补充完毕，请审批</t>
    <phoneticPr fontId="1" type="noConversion"/>
  </si>
  <si>
    <t>default_login_管理用户1</t>
    <phoneticPr fontId="1" type="noConversion"/>
  </si>
  <si>
    <t>default_login_普通用户1</t>
    <phoneticPr fontId="1" type="noConversion"/>
  </si>
  <si>
    <t>发起人发起爱</t>
    <phoneticPr fontId="1" type="noConversion"/>
  </si>
  <si>
    <t>个人工作台_我的申请视图</t>
    <phoneticPr fontId="1" type="noConversion"/>
  </si>
  <si>
    <t>设置=docTitle|自动化流程发文(通用功能2测试)20180921_145420</t>
    <phoneticPr fontId="1" type="noConversion"/>
  </si>
  <si>
    <t>验证撤办待办-test1有</t>
    <phoneticPr fontId="1" type="noConversion"/>
  </si>
  <si>
    <t>验证撤办待办-test2无</t>
    <phoneticPr fontId="1" type="noConversion"/>
  </si>
  <si>
    <t>领导发起沟通</t>
    <phoneticPr fontId="1" type="noConversion"/>
  </si>
  <si>
    <t>沟通</t>
    <phoneticPr fontId="1" type="noConversion"/>
  </si>
  <si>
    <t>慧点科技/小赵,慧点科技/hd</t>
    <phoneticPr fontId="1" type="noConversion"/>
  </si>
  <si>
    <t>征询大家意见</t>
    <phoneticPr fontId="1" type="noConversion"/>
  </si>
  <si>
    <t>验证沟通-小赵</t>
    <phoneticPr fontId="1" type="noConversion"/>
  </si>
  <si>
    <t>验证沟通存在</t>
    <phoneticPr fontId="1" type="noConversion"/>
  </si>
  <si>
    <t>沟通反馈</t>
    <phoneticPr fontId="1" type="noConversion"/>
  </si>
  <si>
    <t>个人工作台_沟通反馈视图</t>
    <phoneticPr fontId="1" type="noConversion"/>
  </si>
  <si>
    <t>验证沟通-hd</t>
    <phoneticPr fontId="1" type="noConversion"/>
  </si>
  <si>
    <t>撤销沟通</t>
    <phoneticPr fontId="1" type="noConversion"/>
  </si>
  <si>
    <t>验证沟通-小赵不存在</t>
    <phoneticPr fontId="1" type="noConversion"/>
  </si>
  <si>
    <t>验证沟通不存在</t>
    <phoneticPr fontId="1" type="noConversion"/>
  </si>
  <si>
    <t>hd反馈沟通意见</t>
    <phoneticPr fontId="1" type="noConversion"/>
  </si>
  <si>
    <t>反馈沟通</t>
    <phoneticPr fontId="1" type="noConversion"/>
  </si>
  <si>
    <t>沟通反馈进入_setup</t>
    <phoneticPr fontId="1" type="noConversion"/>
  </si>
  <si>
    <t>慧点科技的沟通意见</t>
    <phoneticPr fontId="1" type="noConversion"/>
  </si>
  <si>
    <t>验证沟通反馈-hd</t>
    <phoneticPr fontId="1" type="noConversion"/>
  </si>
  <si>
    <t>验证沟通已反馈存在</t>
    <phoneticPr fontId="1" type="noConversion"/>
  </si>
  <si>
    <t>沟通已反馈</t>
    <phoneticPr fontId="1" type="noConversion"/>
  </si>
  <si>
    <t>个人工作台_沟通已反馈视图</t>
    <phoneticPr fontId="1" type="noConversion"/>
  </si>
  <si>
    <t>部门领导审核</t>
    <phoneticPr fontId="1" type="noConversion"/>
  </si>
  <si>
    <t>退回直接提交流程</t>
    <phoneticPr fontId="1" type="noConversion"/>
  </si>
  <si>
    <t>驳回后直送</t>
    <phoneticPr fontId="1" type="noConversion"/>
  </si>
  <si>
    <t>退回部门领导，然后准备直送通过</t>
    <phoneticPr fontId="1" type="noConversion"/>
  </si>
  <si>
    <t>退回，请重新审批</t>
    <phoneticPr fontId="1" type="noConversion"/>
  </si>
  <si>
    <t>李一转办</t>
    <phoneticPr fontId="1" type="noConversion"/>
  </si>
  <si>
    <t>转办</t>
    <phoneticPr fontId="1" type="noConversion"/>
  </si>
  <si>
    <t>文书转办办理</t>
    <phoneticPr fontId="1" type="noConversion"/>
  </si>
  <si>
    <t>退回-直接提交=部门领导审核</t>
    <phoneticPr fontId="1" type="noConversion"/>
  </si>
  <si>
    <t>退回-重走流程=开始</t>
    <phoneticPr fontId="1" type="noConversion"/>
  </si>
  <si>
    <t>上海分公司/张一</t>
    <phoneticPr fontId="1" type="noConversion"/>
  </si>
  <si>
    <t>转办移交</t>
    <phoneticPr fontId="1" type="noConversion"/>
  </si>
  <si>
    <t>检查已完成-发起人</t>
    <phoneticPr fontId="1" type="noConversion"/>
  </si>
  <si>
    <t>文档不存在=$docTitle$</t>
    <phoneticPr fontId="1" type="noConversion"/>
  </si>
  <si>
    <t>设置=docTitle|自动化流程发文(通用功能测试)20181119_192923</t>
    <phoneticPr fontId="1" type="noConversion"/>
  </si>
  <si>
    <t>测试发文新标题</t>
    <phoneticPr fontId="1" type="noConversion"/>
  </si>
  <si>
    <t>设置=docTitle|自动化流程发文-通用功能测试-$now[fmt:%Y%m%d_%H%M%S]$</t>
    <phoneticPr fontId="1" type="noConversion"/>
  </si>
  <si>
    <t>wait=10</t>
    <phoneticPr fontId="1" type="noConversion"/>
  </si>
  <si>
    <t>wait_for_begin=10,wait=10</t>
    <phoneticPr fontId="1" type="noConversion"/>
  </si>
  <si>
    <t>慧点科技/小赵</t>
    <phoneticPr fontId="1" type="noConversion"/>
  </si>
  <si>
    <t>相对方</t>
    <phoneticPr fontId="1" type="noConversion"/>
  </si>
  <si>
    <t>切换到=页面002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</si>
</sst>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3" borderId="1" xfId="0" applyFont="1" applyFill="1" applyBorder="1">
      <alignment vertical="center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0" fillId="2" borderId="8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0" xfId="0" applyFont="1">
      <alignment vertical="center"/>
    </xf>
    <xf numFmtId="0" fontId="4" fillId="0" borderId="16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justify" vertical="top"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justify" vertical="top" wrapText="1"/>
    </xf>
    <xf numFmtId="0" fontId="3" fillId="0" borderId="19" xfId="0" applyFont="1" applyBorder="1" applyAlignment="1">
      <alignment horizontal="justify" vertical="top" wrapText="1"/>
    </xf>
    <xf numFmtId="0" fontId="0" fillId="0" borderId="20" xfId="0" applyBorder="1">
      <alignment vertical="center"/>
    </xf>
    <xf numFmtId="0" fontId="4" fillId="0" borderId="21" xfId="0" applyFont="1" applyBorder="1" applyAlignment="1">
      <alignment horizontal="justify" vertical="top" wrapText="1"/>
    </xf>
    <xf numFmtId="0" fontId="4" fillId="0" borderId="22" xfId="0" applyFont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6" fillId="2" borderId="5" xfId="0" applyFont="1" applyFill="1" applyBorder="1" applyAlignment="1">
      <alignment horizontal="justify" vertical="top" wrapText="1"/>
    </xf>
    <xf numFmtId="0" fontId="0" fillId="0" borderId="11" xfId="0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4" fillId="0" borderId="0" xfId="0" applyFont="1" applyFill="1" applyBorder="1" applyAlignment="1">
      <alignment horizontal="justify" vertical="top" wrapText="1"/>
    </xf>
    <xf numFmtId="0" fontId="0" fillId="0" borderId="1" xfId="0" applyFill="1" applyBorder="1" applyAlignment="1">
      <alignment vertical="center" wrapText="1"/>
    </xf>
    <xf numFmtId="0" fontId="0" fillId="0" borderId="26" xfId="0" applyBorder="1">
      <alignment vertical="center"/>
    </xf>
    <xf numFmtId="0" fontId="4" fillId="0" borderId="27" xfId="0" applyFont="1" applyBorder="1" applyAlignment="1">
      <alignment horizontal="justify" vertical="top" wrapText="1"/>
    </xf>
    <xf numFmtId="0" fontId="4" fillId="0" borderId="28" xfId="0" applyFont="1" applyBorder="1" applyAlignment="1">
      <alignment horizontal="justify" vertical="top" wrapText="1"/>
    </xf>
    <xf numFmtId="49" fontId="4" fillId="0" borderId="16" xfId="0" applyNumberFormat="1" applyFont="1" applyBorder="1" applyAlignment="1">
      <alignment horizontal="justify" vertical="top" wrapText="1"/>
    </xf>
    <xf numFmtId="0" fontId="4" fillId="0" borderId="29" xfId="0" applyFont="1" applyBorder="1" applyAlignment="1">
      <alignment horizontal="justify" vertical="top" wrapText="1"/>
    </xf>
    <xf numFmtId="0" fontId="4" fillId="0" borderId="30" xfId="0" applyFont="1" applyBorder="1" applyAlignment="1">
      <alignment horizontal="justify" vertical="top" wrapText="1"/>
    </xf>
    <xf numFmtId="0" fontId="3" fillId="0" borderId="29" xfId="0" applyFont="1" applyBorder="1" applyAlignment="1">
      <alignment horizontal="justify" vertical="top" wrapTex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5" sqref="C5"/>
    </sheetView>
  </sheetViews>
  <sheetFormatPr defaultRowHeight="13.5" x14ac:dyDescent="0.15"/>
  <cols>
    <col min="2" max="2" width="13.875" customWidth="1"/>
    <col min="3" max="3" width="100.375" customWidth="1"/>
  </cols>
  <sheetData>
    <row r="1" spans="2:3" ht="14.25" thickBot="1" x14ac:dyDescent="0.2"/>
    <row r="2" spans="2:3" ht="14.25" thickTop="1" x14ac:dyDescent="0.15">
      <c r="B2" s="45" t="s">
        <v>91</v>
      </c>
      <c r="C2" s="46"/>
    </row>
    <row r="3" spans="2:3" x14ac:dyDescent="0.15">
      <c r="B3" s="13" t="s">
        <v>92</v>
      </c>
      <c r="C3" s="14" t="str">
        <f ca="1">MID(CELL("filename",$A$1),1+FIND("[",CELL("filename",$A$1)),FIND(".",CELL("filename",$A$1))-FIND("[",CELL("filename",$A$1))-1)</f>
        <v>poc基本功能</v>
      </c>
    </row>
    <row r="4" spans="2:3" ht="14.25" thickBot="1" x14ac:dyDescent="0.2">
      <c r="B4" s="15" t="s">
        <v>93</v>
      </c>
      <c r="C4" s="16" t="s">
        <v>525</v>
      </c>
    </row>
    <row r="5" spans="2:3" ht="14.25" thickTop="1" x14ac:dyDescent="0.15"/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C3" sqref="C3"/>
    </sheetView>
  </sheetViews>
  <sheetFormatPr defaultRowHeight="13.5" x14ac:dyDescent="0.15"/>
  <cols>
    <col min="2" max="2" width="23.625" customWidth="1"/>
    <col min="3" max="3" width="31.875" customWidth="1"/>
    <col min="4" max="4" width="38.375" customWidth="1"/>
    <col min="5" max="5" width="11.5" customWidth="1"/>
    <col min="6" max="6" width="19.5" customWidth="1"/>
  </cols>
  <sheetData>
    <row r="1" spans="1:6" x14ac:dyDescent="0.15">
      <c r="A1" t="s">
        <v>109</v>
      </c>
    </row>
    <row r="2" spans="1:6" ht="14.25" thickBot="1" x14ac:dyDescent="0.2"/>
    <row r="3" spans="1:6" ht="15" thickTop="1" thickBot="1" x14ac:dyDescent="0.2">
      <c r="B3" s="23" t="s">
        <v>98</v>
      </c>
      <c r="C3" s="24" t="s">
        <v>95</v>
      </c>
      <c r="D3" s="24" t="s">
        <v>96</v>
      </c>
      <c r="E3" s="25" t="s">
        <v>97</v>
      </c>
      <c r="F3" s="32" t="s">
        <v>112</v>
      </c>
    </row>
    <row r="4" spans="1:6" ht="27" thickTop="1" thickBot="1" x14ac:dyDescent="0.2">
      <c r="B4" s="41" t="s">
        <v>345</v>
      </c>
      <c r="C4" s="18" t="s">
        <v>239</v>
      </c>
      <c r="D4" s="18" t="s">
        <v>521</v>
      </c>
      <c r="E4" s="22"/>
    </row>
    <row r="5" spans="1:6" ht="27" thickTop="1" thickBot="1" x14ac:dyDescent="0.2">
      <c r="B5" s="41" t="s">
        <v>368</v>
      </c>
      <c r="C5" s="18" t="s">
        <v>239</v>
      </c>
      <c r="D5" s="18" t="s">
        <v>519</v>
      </c>
      <c r="E5" s="22"/>
    </row>
    <row r="6" spans="1:6" ht="27" thickTop="1" thickBot="1" x14ac:dyDescent="0.2">
      <c r="B6" s="41" t="s">
        <v>464</v>
      </c>
      <c r="C6" s="18" t="s">
        <v>239</v>
      </c>
      <c r="D6" s="18" t="s">
        <v>466</v>
      </c>
      <c r="E6" s="22"/>
    </row>
    <row r="7" spans="1:6" ht="27" thickTop="1" thickBot="1" x14ac:dyDescent="0.2">
      <c r="B7" s="41" t="s">
        <v>465</v>
      </c>
      <c r="C7" s="18" t="s">
        <v>239</v>
      </c>
      <c r="D7" s="18" t="s">
        <v>482</v>
      </c>
      <c r="E7" s="22"/>
    </row>
    <row r="8" spans="1:6" ht="27" thickTop="1" thickBot="1" x14ac:dyDescent="0.2">
      <c r="B8" s="41" t="s">
        <v>346</v>
      </c>
      <c r="C8" s="18" t="s">
        <v>239</v>
      </c>
      <c r="D8" s="18" t="s">
        <v>338</v>
      </c>
      <c r="E8" s="22"/>
    </row>
    <row r="9" spans="1:6" ht="26.25" thickTop="1" x14ac:dyDescent="0.15">
      <c r="B9" s="41" t="s">
        <v>349</v>
      </c>
      <c r="C9" s="18" t="s">
        <v>239</v>
      </c>
      <c r="D9" s="18" t="s">
        <v>359</v>
      </c>
      <c r="E9" s="22"/>
    </row>
    <row r="10" spans="1:6" x14ac:dyDescent="0.15">
      <c r="B10" s="42" t="s">
        <v>326</v>
      </c>
      <c r="C10" s="21" t="s">
        <v>123</v>
      </c>
      <c r="D10" s="21" t="s">
        <v>333</v>
      </c>
      <c r="E10" s="22" t="s">
        <v>141</v>
      </c>
      <c r="F10" s="32" t="s">
        <v>144</v>
      </c>
    </row>
    <row r="11" spans="1:6" x14ac:dyDescent="0.15">
      <c r="B11" s="42" t="s">
        <v>326</v>
      </c>
      <c r="C11" s="21" t="s">
        <v>195</v>
      </c>
      <c r="D11" s="21" t="s">
        <v>196</v>
      </c>
      <c r="E11" s="22" t="s">
        <v>141</v>
      </c>
    </row>
    <row r="12" spans="1:6" x14ac:dyDescent="0.15">
      <c r="B12" s="42" t="s">
        <v>326</v>
      </c>
      <c r="C12" s="35" t="s">
        <v>334</v>
      </c>
      <c r="D12" s="35" t="s">
        <v>335</v>
      </c>
      <c r="E12" s="22" t="s">
        <v>141</v>
      </c>
      <c r="F12" s="32"/>
    </row>
    <row r="13" spans="1:6" x14ac:dyDescent="0.15">
      <c r="B13" s="42" t="s">
        <v>326</v>
      </c>
      <c r="C13" s="21" t="s">
        <v>185</v>
      </c>
      <c r="D13" s="21" t="s">
        <v>526</v>
      </c>
      <c r="E13" s="22" t="s">
        <v>141</v>
      </c>
    </row>
    <row r="14" spans="1:6" x14ac:dyDescent="0.15">
      <c r="B14" s="42" t="s">
        <v>326</v>
      </c>
      <c r="C14" s="18" t="s">
        <v>336</v>
      </c>
      <c r="D14" s="18" t="s">
        <v>241</v>
      </c>
      <c r="E14" s="22" t="s">
        <v>94</v>
      </c>
    </row>
    <row r="15" spans="1:6" x14ac:dyDescent="0.15">
      <c r="B15" s="42" t="s">
        <v>326</v>
      </c>
      <c r="C15" s="18" t="s">
        <v>371</v>
      </c>
      <c r="D15" s="18" t="s">
        <v>401</v>
      </c>
      <c r="E15" s="22" t="s">
        <v>129</v>
      </c>
      <c r="F15" t="s">
        <v>522</v>
      </c>
    </row>
    <row r="16" spans="1:6" x14ac:dyDescent="0.15">
      <c r="B16" s="42" t="s">
        <v>326</v>
      </c>
      <c r="C16" s="18" t="s">
        <v>339</v>
      </c>
      <c r="D16" s="18" t="s">
        <v>340</v>
      </c>
      <c r="E16" s="22" t="s">
        <v>94</v>
      </c>
      <c r="F16" t="s">
        <v>175</v>
      </c>
    </row>
    <row r="17" spans="2:6" x14ac:dyDescent="0.15">
      <c r="B17" s="42" t="s">
        <v>326</v>
      </c>
      <c r="C17" s="18" t="s">
        <v>341</v>
      </c>
      <c r="D17" s="18" t="s">
        <v>342</v>
      </c>
      <c r="E17" s="22" t="s">
        <v>94</v>
      </c>
    </row>
    <row r="18" spans="2:6" x14ac:dyDescent="0.15">
      <c r="B18" s="42" t="s">
        <v>326</v>
      </c>
      <c r="C18" s="18" t="s">
        <v>343</v>
      </c>
      <c r="D18" s="18" t="s">
        <v>344</v>
      </c>
      <c r="E18" s="22" t="s">
        <v>94</v>
      </c>
      <c r="F18" t="s">
        <v>145</v>
      </c>
    </row>
    <row r="19" spans="2:6" x14ac:dyDescent="0.15">
      <c r="B19" s="42" t="s">
        <v>408</v>
      </c>
      <c r="C19" s="21" t="s">
        <v>185</v>
      </c>
      <c r="D19" s="21" t="s">
        <v>200</v>
      </c>
      <c r="E19" s="22" t="s">
        <v>141</v>
      </c>
    </row>
    <row r="20" spans="2:6" x14ac:dyDescent="0.15">
      <c r="B20" s="42" t="s">
        <v>326</v>
      </c>
      <c r="C20" s="21" t="s">
        <v>195</v>
      </c>
      <c r="D20" s="21" t="s">
        <v>342</v>
      </c>
      <c r="E20" s="22" t="s">
        <v>141</v>
      </c>
    </row>
    <row r="21" spans="2:6" x14ac:dyDescent="0.15">
      <c r="B21" s="42" t="s">
        <v>326</v>
      </c>
      <c r="C21" s="21" t="s">
        <v>123</v>
      </c>
      <c r="D21" s="21" t="s">
        <v>403</v>
      </c>
      <c r="E21" s="22" t="s">
        <v>141</v>
      </c>
      <c r="F21" s="32" t="s">
        <v>144</v>
      </c>
    </row>
    <row r="22" spans="2:6" x14ac:dyDescent="0.15">
      <c r="B22" s="42" t="s">
        <v>326</v>
      </c>
      <c r="C22" s="21" t="s">
        <v>195</v>
      </c>
      <c r="D22" s="21" t="s">
        <v>196</v>
      </c>
      <c r="E22" s="22" t="s">
        <v>141</v>
      </c>
    </row>
    <row r="23" spans="2:6" x14ac:dyDescent="0.15">
      <c r="B23" s="20" t="s">
        <v>133</v>
      </c>
      <c r="C23" s="18" t="s">
        <v>153</v>
      </c>
      <c r="D23" s="18" t="s">
        <v>206</v>
      </c>
      <c r="E23" s="22" t="s">
        <v>129</v>
      </c>
    </row>
    <row r="24" spans="2:6" x14ac:dyDescent="0.15">
      <c r="B24" s="20" t="s">
        <v>133</v>
      </c>
      <c r="C24" s="18" t="s">
        <v>152</v>
      </c>
      <c r="D24" s="18" t="s">
        <v>207</v>
      </c>
      <c r="E24" s="22" t="s">
        <v>129</v>
      </c>
    </row>
    <row r="25" spans="2:6" x14ac:dyDescent="0.15">
      <c r="B25" s="20" t="s">
        <v>133</v>
      </c>
      <c r="C25" s="18" t="s">
        <v>139</v>
      </c>
      <c r="D25" s="18" t="s">
        <v>140</v>
      </c>
      <c r="E25" s="22" t="s">
        <v>124</v>
      </c>
      <c r="F25" t="s">
        <v>144</v>
      </c>
    </row>
    <row r="26" spans="2:6" ht="25.5" x14ac:dyDescent="0.15">
      <c r="B26" s="42" t="s">
        <v>351</v>
      </c>
      <c r="C26" s="18" t="s">
        <v>239</v>
      </c>
      <c r="D26" s="18" t="s">
        <v>359</v>
      </c>
      <c r="E26" s="22"/>
    </row>
    <row r="27" spans="2:6" x14ac:dyDescent="0.15">
      <c r="B27" s="42" t="s">
        <v>351</v>
      </c>
      <c r="C27" s="18" t="s">
        <v>123</v>
      </c>
      <c r="D27" s="18" t="s">
        <v>333</v>
      </c>
      <c r="E27" s="22" t="s">
        <v>127</v>
      </c>
      <c r="F27" t="s">
        <v>144</v>
      </c>
    </row>
    <row r="28" spans="2:6" x14ac:dyDescent="0.15">
      <c r="B28" s="42" t="s">
        <v>351</v>
      </c>
      <c r="C28" s="21" t="s">
        <v>195</v>
      </c>
      <c r="D28" s="21" t="s">
        <v>196</v>
      </c>
      <c r="E28" s="22" t="s">
        <v>141</v>
      </c>
    </row>
    <row r="29" spans="2:6" ht="25.5" x14ac:dyDescent="0.15">
      <c r="B29" s="42" t="s">
        <v>351</v>
      </c>
      <c r="C29" s="35" t="s">
        <v>334</v>
      </c>
      <c r="D29" s="35" t="s">
        <v>348</v>
      </c>
      <c r="E29" s="22" t="s">
        <v>141</v>
      </c>
      <c r="F29" s="32" t="s">
        <v>400</v>
      </c>
    </row>
    <row r="30" spans="2:6" x14ac:dyDescent="0.15">
      <c r="B30" s="42" t="s">
        <v>351</v>
      </c>
      <c r="C30" s="21" t="s">
        <v>185</v>
      </c>
      <c r="D30" s="21" t="s">
        <v>350</v>
      </c>
      <c r="E30" s="22" t="s">
        <v>141</v>
      </c>
    </row>
    <row r="31" spans="2:6" x14ac:dyDescent="0.15">
      <c r="B31" s="42" t="s">
        <v>352</v>
      </c>
      <c r="C31" s="18" t="s">
        <v>339</v>
      </c>
      <c r="D31" s="18" t="s">
        <v>353</v>
      </c>
      <c r="E31" s="22" t="s">
        <v>94</v>
      </c>
    </row>
    <row r="32" spans="2:6" x14ac:dyDescent="0.15">
      <c r="B32" s="42" t="s">
        <v>352</v>
      </c>
      <c r="C32" s="18" t="s">
        <v>364</v>
      </c>
      <c r="D32" s="18" t="s">
        <v>355</v>
      </c>
      <c r="E32" s="22" t="s">
        <v>94</v>
      </c>
      <c r="F32" t="s">
        <v>144</v>
      </c>
    </row>
    <row r="33" spans="2:6" x14ac:dyDescent="0.15">
      <c r="B33" s="42" t="s">
        <v>352</v>
      </c>
      <c r="C33" s="18" t="s">
        <v>185</v>
      </c>
      <c r="D33" s="18" t="s">
        <v>200</v>
      </c>
      <c r="E33" s="22" t="s">
        <v>94</v>
      </c>
    </row>
    <row r="34" spans="2:6" x14ac:dyDescent="0.15">
      <c r="B34" s="42" t="s">
        <v>347</v>
      </c>
      <c r="C34" s="18" t="s">
        <v>336</v>
      </c>
      <c r="D34" s="18" t="s">
        <v>241</v>
      </c>
      <c r="E34" s="22" t="s">
        <v>94</v>
      </c>
    </row>
    <row r="35" spans="2:6" ht="14.25" thickBot="1" x14ac:dyDescent="0.2">
      <c r="B35" s="42" t="s">
        <v>347</v>
      </c>
      <c r="C35" s="18" t="s">
        <v>371</v>
      </c>
      <c r="D35" s="18" t="s">
        <v>401</v>
      </c>
      <c r="E35" s="22" t="s">
        <v>129</v>
      </c>
      <c r="F35" t="s">
        <v>523</v>
      </c>
    </row>
    <row r="36" spans="2:6" ht="14.25" thickTop="1" x14ac:dyDescent="0.15">
      <c r="B36" s="41" t="s">
        <v>365</v>
      </c>
      <c r="C36" s="18" t="s">
        <v>239</v>
      </c>
      <c r="D36" s="18" t="s">
        <v>362</v>
      </c>
      <c r="E36" s="22"/>
    </row>
    <row r="37" spans="2:6" x14ac:dyDescent="0.15">
      <c r="B37" s="42" t="s">
        <v>360</v>
      </c>
      <c r="C37" s="18" t="s">
        <v>123</v>
      </c>
      <c r="D37" s="18" t="s">
        <v>363</v>
      </c>
      <c r="E37" s="22" t="s">
        <v>127</v>
      </c>
      <c r="F37" t="s">
        <v>522</v>
      </c>
    </row>
    <row r="38" spans="2:6" x14ac:dyDescent="0.15">
      <c r="B38" s="42" t="s">
        <v>360</v>
      </c>
      <c r="C38" s="21" t="s">
        <v>195</v>
      </c>
      <c r="D38" s="21" t="s">
        <v>196</v>
      </c>
      <c r="E38" s="22" t="s">
        <v>141</v>
      </c>
    </row>
    <row r="39" spans="2:6" x14ac:dyDescent="0.15">
      <c r="B39" s="42" t="s">
        <v>360</v>
      </c>
      <c r="C39" s="18" t="s">
        <v>246</v>
      </c>
      <c r="D39" s="18" t="s">
        <v>247</v>
      </c>
      <c r="E39" s="22" t="s">
        <v>141</v>
      </c>
      <c r="F39" s="32"/>
    </row>
    <row r="40" spans="2:6" x14ac:dyDescent="0.15">
      <c r="B40" s="42" t="s">
        <v>360</v>
      </c>
      <c r="C40" s="18" t="s">
        <v>185</v>
      </c>
      <c r="D40" s="18" t="s">
        <v>350</v>
      </c>
      <c r="E40" s="22" t="s">
        <v>141</v>
      </c>
    </row>
    <row r="41" spans="2:6" x14ac:dyDescent="0.15">
      <c r="B41" s="42" t="s">
        <v>361</v>
      </c>
      <c r="C41" s="18" t="s">
        <v>339</v>
      </c>
      <c r="D41" s="18" t="s">
        <v>353</v>
      </c>
      <c r="E41" s="22" t="s">
        <v>94</v>
      </c>
    </row>
    <row r="42" spans="2:6" x14ac:dyDescent="0.15">
      <c r="B42" s="42" t="s">
        <v>361</v>
      </c>
      <c r="C42" s="18" t="s">
        <v>364</v>
      </c>
      <c r="D42" s="18" t="s">
        <v>355</v>
      </c>
      <c r="E42" s="22" t="s">
        <v>94</v>
      </c>
      <c r="F42" t="s">
        <v>144</v>
      </c>
    </row>
    <row r="43" spans="2:6" x14ac:dyDescent="0.15">
      <c r="B43" s="42" t="s">
        <v>441</v>
      </c>
      <c r="C43" s="18" t="s">
        <v>185</v>
      </c>
      <c r="D43" s="18" t="s">
        <v>200</v>
      </c>
      <c r="E43" s="22" t="s">
        <v>94</v>
      </c>
    </row>
    <row r="44" spans="2:6" x14ac:dyDescent="0.15">
      <c r="B44" s="42" t="s">
        <v>366</v>
      </c>
      <c r="C44" s="18" t="s">
        <v>341</v>
      </c>
      <c r="D44" s="18" t="s">
        <v>355</v>
      </c>
      <c r="E44" s="22" t="s">
        <v>94</v>
      </c>
      <c r="F44" t="s">
        <v>144</v>
      </c>
    </row>
    <row r="45" spans="2:6" x14ac:dyDescent="0.15">
      <c r="B45" s="42" t="s">
        <v>366</v>
      </c>
      <c r="C45" s="18" t="s">
        <v>440</v>
      </c>
      <c r="D45" s="18" t="s">
        <v>367</v>
      </c>
      <c r="E45" s="22" t="s">
        <v>94</v>
      </c>
      <c r="F45" t="s">
        <v>522</v>
      </c>
    </row>
    <row r="46" spans="2:6" x14ac:dyDescent="0.15">
      <c r="B46" s="20" t="s">
        <v>404</v>
      </c>
      <c r="C46" s="21" t="s">
        <v>195</v>
      </c>
      <c r="D46" s="21" t="s">
        <v>342</v>
      </c>
      <c r="E46" s="22" t="s">
        <v>141</v>
      </c>
    </row>
    <row r="47" spans="2:6" x14ac:dyDescent="0.15">
      <c r="B47" s="20" t="s">
        <v>404</v>
      </c>
      <c r="C47" s="21" t="s">
        <v>123</v>
      </c>
      <c r="D47" s="21" t="s">
        <v>403</v>
      </c>
      <c r="E47" s="22" t="s">
        <v>141</v>
      </c>
      <c r="F47" s="32" t="s">
        <v>144</v>
      </c>
    </row>
    <row r="48" spans="2:6" x14ac:dyDescent="0.15">
      <c r="B48" s="20" t="s">
        <v>404</v>
      </c>
      <c r="C48" s="21" t="s">
        <v>405</v>
      </c>
      <c r="D48" s="21" t="s">
        <v>414</v>
      </c>
      <c r="E48" s="22" t="s">
        <v>129</v>
      </c>
    </row>
    <row r="49" spans="2:6" x14ac:dyDescent="0.15">
      <c r="B49" s="20" t="s">
        <v>404</v>
      </c>
      <c r="C49" s="18" t="s">
        <v>439</v>
      </c>
      <c r="D49" s="18" t="s">
        <v>409</v>
      </c>
      <c r="E49" s="22" t="s">
        <v>101</v>
      </c>
      <c r="F49" t="s">
        <v>144</v>
      </c>
    </row>
    <row r="50" spans="2:6" x14ac:dyDescent="0.15">
      <c r="B50" s="20" t="s">
        <v>404</v>
      </c>
      <c r="C50" s="21" t="s">
        <v>185</v>
      </c>
      <c r="D50" s="21" t="s">
        <v>337</v>
      </c>
      <c r="E50" s="22" t="s">
        <v>101</v>
      </c>
      <c r="F50" t="s">
        <v>144</v>
      </c>
    </row>
    <row r="51" spans="2:6" x14ac:dyDescent="0.15">
      <c r="B51" s="20" t="s">
        <v>404</v>
      </c>
      <c r="C51" s="18" t="s">
        <v>341</v>
      </c>
      <c r="D51" s="18" t="s">
        <v>342</v>
      </c>
      <c r="E51" s="22" t="s">
        <v>94</v>
      </c>
    </row>
    <row r="52" spans="2:6" x14ac:dyDescent="0.15">
      <c r="B52" s="20" t="s">
        <v>469</v>
      </c>
      <c r="C52" s="21" t="s">
        <v>195</v>
      </c>
      <c r="D52" s="21" t="s">
        <v>342</v>
      </c>
      <c r="E52" s="22" t="s">
        <v>141</v>
      </c>
    </row>
    <row r="53" spans="2:6" x14ac:dyDescent="0.15">
      <c r="B53" s="20" t="s">
        <v>469</v>
      </c>
      <c r="C53" s="21" t="s">
        <v>123</v>
      </c>
      <c r="D53" s="21" t="s">
        <v>403</v>
      </c>
      <c r="E53" s="22" t="s">
        <v>141</v>
      </c>
      <c r="F53" s="32" t="s">
        <v>144</v>
      </c>
    </row>
    <row r="54" spans="2:6" x14ac:dyDescent="0.15">
      <c r="B54" s="20" t="s">
        <v>469</v>
      </c>
      <c r="C54" s="21" t="s">
        <v>405</v>
      </c>
      <c r="D54" s="21" t="s">
        <v>470</v>
      </c>
      <c r="E54" s="22" t="s">
        <v>129</v>
      </c>
    </row>
    <row r="55" spans="2:6" x14ac:dyDescent="0.15">
      <c r="B55" s="20" t="s">
        <v>469</v>
      </c>
      <c r="C55" s="18" t="s">
        <v>481</v>
      </c>
      <c r="D55" s="18" t="s">
        <v>409</v>
      </c>
      <c r="E55" s="22" t="s">
        <v>101</v>
      </c>
      <c r="F55" t="s">
        <v>144</v>
      </c>
    </row>
    <row r="56" spans="2:6" x14ac:dyDescent="0.15">
      <c r="B56" s="20" t="s">
        <v>469</v>
      </c>
      <c r="C56" s="21" t="s">
        <v>185</v>
      </c>
      <c r="D56" s="21" t="s">
        <v>337</v>
      </c>
      <c r="E56" s="22" t="s">
        <v>101</v>
      </c>
      <c r="F56" t="s">
        <v>144</v>
      </c>
    </row>
    <row r="57" spans="2:6" x14ac:dyDescent="0.15">
      <c r="B57" s="20" t="s">
        <v>469</v>
      </c>
      <c r="C57" s="18" t="s">
        <v>341</v>
      </c>
      <c r="D57" s="18" t="s">
        <v>342</v>
      </c>
      <c r="E57" s="22" t="s">
        <v>94</v>
      </c>
    </row>
    <row r="58" spans="2:6" x14ac:dyDescent="0.15">
      <c r="B58" s="42" t="s">
        <v>410</v>
      </c>
      <c r="C58" s="18" t="s">
        <v>123</v>
      </c>
      <c r="D58" s="18" t="s">
        <v>403</v>
      </c>
      <c r="E58" s="22" t="s">
        <v>127</v>
      </c>
      <c r="F58" t="s">
        <v>522</v>
      </c>
    </row>
    <row r="59" spans="2:6" x14ac:dyDescent="0.15">
      <c r="B59" s="42" t="s">
        <v>410</v>
      </c>
      <c r="C59" s="21" t="s">
        <v>405</v>
      </c>
      <c r="D59" s="21" t="s">
        <v>414</v>
      </c>
      <c r="E59" s="22" t="s">
        <v>129</v>
      </c>
      <c r="F59" t="s">
        <v>428</v>
      </c>
    </row>
    <row r="60" spans="2:6" x14ac:dyDescent="0.15">
      <c r="B60" s="42" t="s">
        <v>410</v>
      </c>
      <c r="C60" s="18" t="s">
        <v>439</v>
      </c>
      <c r="D60" s="18" t="s">
        <v>247</v>
      </c>
      <c r="E60" s="22" t="s">
        <v>141</v>
      </c>
      <c r="F60" s="32"/>
    </row>
    <row r="61" spans="2:6" x14ac:dyDescent="0.15">
      <c r="B61" s="42" t="s">
        <v>410</v>
      </c>
      <c r="C61" s="18" t="s">
        <v>185</v>
      </c>
      <c r="D61" s="18" t="s">
        <v>350</v>
      </c>
      <c r="E61" s="22" t="s">
        <v>141</v>
      </c>
    </row>
    <row r="62" spans="2:6" x14ac:dyDescent="0.15">
      <c r="B62" s="42" t="s">
        <v>437</v>
      </c>
      <c r="C62" s="18" t="s">
        <v>123</v>
      </c>
      <c r="D62" s="18" t="s">
        <v>403</v>
      </c>
      <c r="E62" s="22" t="s">
        <v>127</v>
      </c>
      <c r="F62" t="s">
        <v>144</v>
      </c>
    </row>
    <row r="63" spans="2:6" x14ac:dyDescent="0.15">
      <c r="B63" s="42" t="s">
        <v>437</v>
      </c>
      <c r="C63" s="21" t="s">
        <v>405</v>
      </c>
      <c r="D63" s="21" t="s">
        <v>417</v>
      </c>
      <c r="E63" s="22" t="s">
        <v>129</v>
      </c>
      <c r="F63" t="s">
        <v>438</v>
      </c>
    </row>
    <row r="64" spans="2:6" x14ac:dyDescent="0.15">
      <c r="B64" s="42" t="s">
        <v>437</v>
      </c>
      <c r="C64" s="18" t="s">
        <v>407</v>
      </c>
      <c r="D64" s="18" t="s">
        <v>409</v>
      </c>
      <c r="E64" s="22" t="s">
        <v>141</v>
      </c>
      <c r="F64" s="32"/>
    </row>
    <row r="65" spans="2:6" x14ac:dyDescent="0.15">
      <c r="B65" s="42" t="s">
        <v>437</v>
      </c>
      <c r="C65" s="18" t="s">
        <v>185</v>
      </c>
      <c r="D65" s="18" t="s">
        <v>350</v>
      </c>
      <c r="E65" s="22" t="s">
        <v>141</v>
      </c>
    </row>
    <row r="66" spans="2:6" x14ac:dyDescent="0.15">
      <c r="B66" s="42" t="s">
        <v>454</v>
      </c>
      <c r="C66" s="18" t="s">
        <v>123</v>
      </c>
      <c r="D66" s="18" t="s">
        <v>403</v>
      </c>
      <c r="E66" s="22" t="s">
        <v>127</v>
      </c>
      <c r="F66" t="s">
        <v>522</v>
      </c>
    </row>
    <row r="67" spans="2:6" x14ac:dyDescent="0.15">
      <c r="B67" s="42" t="s">
        <v>454</v>
      </c>
      <c r="C67" s="21" t="s">
        <v>405</v>
      </c>
      <c r="D67" s="21" t="s">
        <v>457</v>
      </c>
      <c r="E67" s="22" t="s">
        <v>129</v>
      </c>
      <c r="F67" t="s">
        <v>438</v>
      </c>
    </row>
    <row r="68" spans="2:6" x14ac:dyDescent="0.15">
      <c r="B68" s="42" t="s">
        <v>454</v>
      </c>
      <c r="C68" s="18" t="s">
        <v>463</v>
      </c>
      <c r="D68" s="18" t="s">
        <v>409</v>
      </c>
      <c r="E68" s="22" t="s">
        <v>141</v>
      </c>
      <c r="F68" s="32"/>
    </row>
    <row r="69" spans="2:6" x14ac:dyDescent="0.15">
      <c r="B69" s="42" t="s">
        <v>454</v>
      </c>
      <c r="C69" s="18" t="s">
        <v>185</v>
      </c>
      <c r="D69" s="18" t="s">
        <v>350</v>
      </c>
      <c r="E69" s="22" t="s">
        <v>141</v>
      </c>
    </row>
    <row r="70" spans="2:6" x14ac:dyDescent="0.15">
      <c r="B70" s="42" t="s">
        <v>499</v>
      </c>
      <c r="C70" s="18" t="s">
        <v>123</v>
      </c>
      <c r="D70" s="18" t="s">
        <v>403</v>
      </c>
      <c r="E70" s="22" t="s">
        <v>127</v>
      </c>
      <c r="F70" t="s">
        <v>144</v>
      </c>
    </row>
    <row r="71" spans="2:6" x14ac:dyDescent="0.15">
      <c r="B71" s="42" t="s">
        <v>499</v>
      </c>
      <c r="C71" s="21" t="s">
        <v>405</v>
      </c>
      <c r="D71" s="21" t="s">
        <v>491</v>
      </c>
      <c r="E71" s="22" t="s">
        <v>129</v>
      </c>
      <c r="F71" t="s">
        <v>438</v>
      </c>
    </row>
    <row r="72" spans="2:6" x14ac:dyDescent="0.15">
      <c r="B72" s="42" t="s">
        <v>499</v>
      </c>
      <c r="C72" s="18" t="s">
        <v>492</v>
      </c>
      <c r="D72" s="18" t="s">
        <v>409</v>
      </c>
      <c r="E72" s="22" t="s">
        <v>141</v>
      </c>
      <c r="F72" s="32"/>
    </row>
    <row r="73" spans="2:6" x14ac:dyDescent="0.15">
      <c r="B73" s="42" t="s">
        <v>499</v>
      </c>
      <c r="C73" s="18" t="s">
        <v>185</v>
      </c>
      <c r="D73" s="18" t="s">
        <v>350</v>
      </c>
      <c r="E73" s="22" t="s">
        <v>141</v>
      </c>
    </row>
    <row r="74" spans="2:6" x14ac:dyDescent="0.15">
      <c r="B74" s="20" t="s">
        <v>416</v>
      </c>
      <c r="C74" s="21" t="s">
        <v>123</v>
      </c>
      <c r="D74" s="21" t="s">
        <v>403</v>
      </c>
      <c r="E74" s="22" t="s">
        <v>141</v>
      </c>
      <c r="F74" s="32" t="s">
        <v>144</v>
      </c>
    </row>
    <row r="75" spans="2:6" x14ac:dyDescent="0.15">
      <c r="B75" s="20" t="s">
        <v>416</v>
      </c>
      <c r="C75" s="21" t="s">
        <v>405</v>
      </c>
      <c r="D75" s="21" t="s">
        <v>417</v>
      </c>
      <c r="E75" s="22" t="s">
        <v>129</v>
      </c>
    </row>
    <row r="76" spans="2:6" x14ac:dyDescent="0.15">
      <c r="B76" s="20" t="s">
        <v>416</v>
      </c>
      <c r="C76" s="18" t="s">
        <v>407</v>
      </c>
      <c r="D76" s="18" t="s">
        <v>409</v>
      </c>
      <c r="E76" s="22" t="s">
        <v>101</v>
      </c>
      <c r="F76" t="s">
        <v>144</v>
      </c>
    </row>
    <row r="77" spans="2:6" x14ac:dyDescent="0.15">
      <c r="B77" s="20" t="s">
        <v>416</v>
      </c>
      <c r="C77" s="21" t="s">
        <v>185</v>
      </c>
      <c r="D77" s="21" t="s">
        <v>337</v>
      </c>
      <c r="E77" s="22" t="s">
        <v>101</v>
      </c>
      <c r="F77" t="s">
        <v>144</v>
      </c>
    </row>
    <row r="78" spans="2:6" x14ac:dyDescent="0.15">
      <c r="B78" s="20" t="s">
        <v>416</v>
      </c>
      <c r="C78" s="18" t="s">
        <v>341</v>
      </c>
      <c r="D78" s="18" t="s">
        <v>342</v>
      </c>
      <c r="E78" s="22" t="s">
        <v>94</v>
      </c>
    </row>
    <row r="79" spans="2:6" x14ac:dyDescent="0.15">
      <c r="B79" s="20" t="s">
        <v>448</v>
      </c>
      <c r="C79" s="21" t="s">
        <v>123</v>
      </c>
      <c r="D79" s="21" t="s">
        <v>403</v>
      </c>
      <c r="E79" s="22" t="s">
        <v>141</v>
      </c>
      <c r="F79" s="32" t="s">
        <v>144</v>
      </c>
    </row>
    <row r="80" spans="2:6" x14ac:dyDescent="0.15">
      <c r="B80" s="20" t="s">
        <v>448</v>
      </c>
      <c r="C80" s="21" t="s">
        <v>405</v>
      </c>
      <c r="D80" s="21" t="s">
        <v>449</v>
      </c>
      <c r="E80" s="22" t="s">
        <v>129</v>
      </c>
    </row>
    <row r="81" spans="2:6" x14ac:dyDescent="0.15">
      <c r="B81" s="20" t="s">
        <v>448</v>
      </c>
      <c r="C81" s="18" t="s">
        <v>462</v>
      </c>
      <c r="D81" s="18" t="s">
        <v>409</v>
      </c>
      <c r="E81" s="22" t="s">
        <v>101</v>
      </c>
      <c r="F81" t="s">
        <v>144</v>
      </c>
    </row>
    <row r="82" spans="2:6" x14ac:dyDescent="0.15">
      <c r="B82" s="20" t="s">
        <v>448</v>
      </c>
      <c r="C82" s="21" t="s">
        <v>185</v>
      </c>
      <c r="D82" s="21" t="s">
        <v>337</v>
      </c>
      <c r="E82" s="22" t="s">
        <v>101</v>
      </c>
      <c r="F82" t="s">
        <v>144</v>
      </c>
    </row>
    <row r="83" spans="2:6" x14ac:dyDescent="0.15">
      <c r="B83" s="20" t="s">
        <v>448</v>
      </c>
      <c r="C83" s="18" t="s">
        <v>341</v>
      </c>
      <c r="D83" s="18" t="s">
        <v>342</v>
      </c>
      <c r="E83" s="22" t="s">
        <v>94</v>
      </c>
    </row>
    <row r="84" spans="2:6" x14ac:dyDescent="0.15">
      <c r="B84" s="20" t="s">
        <v>420</v>
      </c>
      <c r="C84" s="21" t="s">
        <v>123</v>
      </c>
      <c r="D84" s="21" t="s">
        <v>403</v>
      </c>
      <c r="E84" s="22" t="s">
        <v>141</v>
      </c>
      <c r="F84" s="32" t="s">
        <v>144</v>
      </c>
    </row>
    <row r="85" spans="2:6" x14ac:dyDescent="0.15">
      <c r="B85" s="20" t="s">
        <v>420</v>
      </c>
      <c r="C85" s="21" t="s">
        <v>405</v>
      </c>
      <c r="D85" s="21" t="s">
        <v>422</v>
      </c>
      <c r="E85" s="22" t="s">
        <v>129</v>
      </c>
    </row>
    <row r="86" spans="2:6" x14ac:dyDescent="0.15">
      <c r="B86" s="20" t="s">
        <v>420</v>
      </c>
      <c r="C86" s="18" t="s">
        <v>426</v>
      </c>
      <c r="D86" s="18" t="s">
        <v>409</v>
      </c>
      <c r="E86" s="22" t="s">
        <v>101</v>
      </c>
      <c r="F86" t="s">
        <v>144</v>
      </c>
    </row>
    <row r="87" spans="2:6" x14ac:dyDescent="0.15">
      <c r="B87" s="20" t="s">
        <v>420</v>
      </c>
      <c r="C87" s="21" t="s">
        <v>185</v>
      </c>
      <c r="D87" s="21" t="s">
        <v>337</v>
      </c>
      <c r="E87" s="22" t="s">
        <v>101</v>
      </c>
      <c r="F87" t="s">
        <v>144</v>
      </c>
    </row>
    <row r="88" spans="2:6" x14ac:dyDescent="0.15">
      <c r="B88" s="20" t="s">
        <v>420</v>
      </c>
      <c r="C88" s="18" t="s">
        <v>341</v>
      </c>
      <c r="D88" s="18" t="s">
        <v>423</v>
      </c>
      <c r="E88" s="22" t="s">
        <v>94</v>
      </c>
      <c r="F88" t="s">
        <v>144</v>
      </c>
    </row>
    <row r="89" spans="2:6" x14ac:dyDescent="0.15">
      <c r="B89" s="20" t="s">
        <v>420</v>
      </c>
      <c r="C89" s="18" t="s">
        <v>341</v>
      </c>
      <c r="D89" s="18" t="s">
        <v>342</v>
      </c>
      <c r="E89" s="22" t="s">
        <v>94</v>
      </c>
      <c r="F89" t="s">
        <v>428</v>
      </c>
    </row>
    <row r="90" spans="2:6" x14ac:dyDescent="0.15">
      <c r="B90" s="20" t="s">
        <v>420</v>
      </c>
      <c r="C90" s="18" t="s">
        <v>185</v>
      </c>
      <c r="D90" s="18" t="s">
        <v>200</v>
      </c>
      <c r="E90" s="22" t="s">
        <v>94</v>
      </c>
    </row>
    <row r="91" spans="2:6" x14ac:dyDescent="0.15">
      <c r="B91" s="20" t="s">
        <v>420</v>
      </c>
      <c r="C91" s="21" t="s">
        <v>123</v>
      </c>
      <c r="D91" s="21" t="s">
        <v>403</v>
      </c>
      <c r="E91" s="22" t="s">
        <v>141</v>
      </c>
      <c r="F91" s="32" t="s">
        <v>144</v>
      </c>
    </row>
    <row r="92" spans="2:6" x14ac:dyDescent="0.15">
      <c r="B92" s="20" t="s">
        <v>420</v>
      </c>
      <c r="C92" s="21" t="s">
        <v>405</v>
      </c>
      <c r="D92" s="21" t="s">
        <v>424</v>
      </c>
      <c r="E92" s="22" t="s">
        <v>129</v>
      </c>
    </row>
    <row r="93" spans="2:6" x14ac:dyDescent="0.15">
      <c r="B93" s="20" t="s">
        <v>420</v>
      </c>
      <c r="C93" s="18" t="s">
        <v>427</v>
      </c>
      <c r="D93" s="18" t="s">
        <v>409</v>
      </c>
      <c r="E93" s="22" t="s">
        <v>101</v>
      </c>
      <c r="F93" t="s">
        <v>144</v>
      </c>
    </row>
    <row r="94" spans="2:6" x14ac:dyDescent="0.15">
      <c r="B94" s="20" t="s">
        <v>420</v>
      </c>
      <c r="C94" s="21" t="s">
        <v>185</v>
      </c>
      <c r="D94" s="21" t="s">
        <v>337</v>
      </c>
      <c r="E94" s="22" t="s">
        <v>101</v>
      </c>
      <c r="F94" t="s">
        <v>144</v>
      </c>
    </row>
    <row r="95" spans="2:6" x14ac:dyDescent="0.15">
      <c r="B95" s="20" t="s">
        <v>420</v>
      </c>
      <c r="C95" s="18" t="s">
        <v>341</v>
      </c>
      <c r="D95" s="18" t="s">
        <v>425</v>
      </c>
      <c r="E95" s="22" t="s">
        <v>94</v>
      </c>
      <c r="F95" t="s">
        <v>144</v>
      </c>
    </row>
    <row r="96" spans="2:6" x14ac:dyDescent="0.15">
      <c r="B96" s="20" t="s">
        <v>420</v>
      </c>
      <c r="C96" s="18" t="s">
        <v>341</v>
      </c>
      <c r="D96" s="18" t="s">
        <v>342</v>
      </c>
      <c r="E96" s="22" t="s">
        <v>94</v>
      </c>
      <c r="F96" t="s">
        <v>428</v>
      </c>
    </row>
    <row r="97" spans="2:6" x14ac:dyDescent="0.15">
      <c r="B97" s="20" t="s">
        <v>420</v>
      </c>
      <c r="C97" s="18" t="s">
        <v>185</v>
      </c>
      <c r="D97" s="18" t="s">
        <v>200</v>
      </c>
      <c r="E97" s="22" t="s">
        <v>94</v>
      </c>
    </row>
    <row r="98" spans="2:6" x14ac:dyDescent="0.15">
      <c r="B98" s="20" t="s">
        <v>420</v>
      </c>
      <c r="C98" s="21" t="s">
        <v>123</v>
      </c>
      <c r="D98" s="21" t="s">
        <v>403</v>
      </c>
      <c r="E98" s="22" t="s">
        <v>141</v>
      </c>
      <c r="F98" s="32" t="s">
        <v>144</v>
      </c>
    </row>
    <row r="99" spans="2:6" x14ac:dyDescent="0.15">
      <c r="B99" s="20" t="s">
        <v>420</v>
      </c>
      <c r="C99" s="21" t="s">
        <v>405</v>
      </c>
      <c r="D99" s="21" t="s">
        <v>424</v>
      </c>
      <c r="E99" s="22" t="s">
        <v>129</v>
      </c>
    </row>
    <row r="100" spans="2:6" x14ac:dyDescent="0.15">
      <c r="B100" s="20" t="s">
        <v>420</v>
      </c>
      <c r="C100" s="18" t="s">
        <v>427</v>
      </c>
      <c r="D100" s="18" t="s">
        <v>151</v>
      </c>
      <c r="E100" s="22" t="s">
        <v>101</v>
      </c>
      <c r="F100" t="s">
        <v>144</v>
      </c>
    </row>
    <row r="101" spans="2:6" x14ac:dyDescent="0.15">
      <c r="B101" s="20" t="s">
        <v>473</v>
      </c>
      <c r="C101" s="21" t="s">
        <v>123</v>
      </c>
      <c r="D101" s="21" t="s">
        <v>403</v>
      </c>
      <c r="E101" s="22" t="s">
        <v>141</v>
      </c>
      <c r="F101" s="32" t="s">
        <v>144</v>
      </c>
    </row>
    <row r="102" spans="2:6" x14ac:dyDescent="0.15">
      <c r="B102" s="20" t="s">
        <v>473</v>
      </c>
      <c r="C102" s="21" t="s">
        <v>405</v>
      </c>
      <c r="D102" s="21" t="s">
        <v>422</v>
      </c>
      <c r="E102" s="22" t="s">
        <v>129</v>
      </c>
    </row>
    <row r="103" spans="2:6" x14ac:dyDescent="0.15">
      <c r="B103" s="20" t="s">
        <v>473</v>
      </c>
      <c r="C103" s="18" t="s">
        <v>426</v>
      </c>
      <c r="D103" s="18" t="s">
        <v>409</v>
      </c>
      <c r="E103" s="22" t="s">
        <v>101</v>
      </c>
      <c r="F103" t="s">
        <v>144</v>
      </c>
    </row>
    <row r="104" spans="2:6" x14ac:dyDescent="0.15">
      <c r="B104" s="20" t="s">
        <v>473</v>
      </c>
      <c r="C104" s="21" t="s">
        <v>185</v>
      </c>
      <c r="D104" s="21" t="s">
        <v>337</v>
      </c>
      <c r="E104" s="22" t="s">
        <v>101</v>
      </c>
      <c r="F104" t="s">
        <v>144</v>
      </c>
    </row>
    <row r="105" spans="2:6" x14ac:dyDescent="0.15">
      <c r="B105" s="20" t="s">
        <v>473</v>
      </c>
      <c r="C105" s="18" t="s">
        <v>341</v>
      </c>
      <c r="D105" s="18" t="s">
        <v>342</v>
      </c>
      <c r="E105" s="22" t="s">
        <v>94</v>
      </c>
      <c r="F105" t="s">
        <v>428</v>
      </c>
    </row>
    <row r="106" spans="2:6" x14ac:dyDescent="0.15">
      <c r="B106" s="20" t="s">
        <v>473</v>
      </c>
      <c r="C106" s="18" t="s">
        <v>185</v>
      </c>
      <c r="D106" s="18" t="s">
        <v>200</v>
      </c>
      <c r="E106" s="22" t="s">
        <v>94</v>
      </c>
    </row>
    <row r="107" spans="2:6" x14ac:dyDescent="0.15">
      <c r="B107" s="20" t="s">
        <v>474</v>
      </c>
      <c r="C107" s="21" t="s">
        <v>123</v>
      </c>
      <c r="D107" s="21" t="s">
        <v>403</v>
      </c>
      <c r="E107" s="22" t="s">
        <v>141</v>
      </c>
      <c r="F107" s="32" t="s">
        <v>144</v>
      </c>
    </row>
    <row r="108" spans="2:6" x14ac:dyDescent="0.15">
      <c r="B108" s="20" t="s">
        <v>474</v>
      </c>
      <c r="C108" s="21" t="s">
        <v>405</v>
      </c>
      <c r="D108" s="21" t="s">
        <v>422</v>
      </c>
      <c r="E108" s="22" t="s">
        <v>129</v>
      </c>
    </row>
    <row r="109" spans="2:6" x14ac:dyDescent="0.15">
      <c r="B109" s="20" t="s">
        <v>474</v>
      </c>
      <c r="C109" s="18" t="s">
        <v>426</v>
      </c>
      <c r="D109" s="18" t="s">
        <v>518</v>
      </c>
      <c r="E109" s="22" t="s">
        <v>101</v>
      </c>
      <c r="F109" t="s">
        <v>144</v>
      </c>
    </row>
    <row r="110" spans="2:6" x14ac:dyDescent="0.15">
      <c r="B110" s="20" t="s">
        <v>459</v>
      </c>
      <c r="C110" s="21" t="s">
        <v>123</v>
      </c>
      <c r="D110" s="21" t="s">
        <v>403</v>
      </c>
      <c r="E110" s="22" t="s">
        <v>141</v>
      </c>
      <c r="F110" s="32" t="s">
        <v>144</v>
      </c>
    </row>
    <row r="111" spans="2:6" x14ac:dyDescent="0.15">
      <c r="B111" s="20" t="s">
        <v>459</v>
      </c>
      <c r="C111" s="21" t="s">
        <v>405</v>
      </c>
      <c r="D111" s="21" t="s">
        <v>460</v>
      </c>
      <c r="E111" s="22" t="s">
        <v>129</v>
      </c>
    </row>
    <row r="112" spans="2:6" x14ac:dyDescent="0.15">
      <c r="B112" s="20" t="s">
        <v>459</v>
      </c>
      <c r="C112" s="18" t="s">
        <v>461</v>
      </c>
      <c r="D112" s="18" t="s">
        <v>409</v>
      </c>
      <c r="E112" s="22" t="s">
        <v>101</v>
      </c>
      <c r="F112" t="s">
        <v>144</v>
      </c>
    </row>
    <row r="113" spans="2:6" x14ac:dyDescent="0.15">
      <c r="B113" s="20" t="s">
        <v>459</v>
      </c>
      <c r="C113" s="21" t="s">
        <v>185</v>
      </c>
      <c r="D113" s="21" t="s">
        <v>337</v>
      </c>
      <c r="E113" s="22" t="s">
        <v>101</v>
      </c>
      <c r="F113" t="s">
        <v>144</v>
      </c>
    </row>
    <row r="114" spans="2:6" x14ac:dyDescent="0.15">
      <c r="B114" s="20" t="s">
        <v>459</v>
      </c>
      <c r="C114" s="18" t="s">
        <v>341</v>
      </c>
      <c r="D114" s="18" t="s">
        <v>342</v>
      </c>
      <c r="E114" s="22" t="s">
        <v>94</v>
      </c>
      <c r="F114" t="s">
        <v>428</v>
      </c>
    </row>
    <row r="115" spans="2:6" x14ac:dyDescent="0.15">
      <c r="B115" s="20" t="s">
        <v>459</v>
      </c>
      <c r="C115" s="18" t="s">
        <v>185</v>
      </c>
      <c r="D115" s="18" t="s">
        <v>200</v>
      </c>
      <c r="E115" s="22" t="s">
        <v>94</v>
      </c>
    </row>
    <row r="116" spans="2:6" x14ac:dyDescent="0.15">
      <c r="B116" s="20" t="s">
        <v>446</v>
      </c>
      <c r="C116" s="21" t="s">
        <v>447</v>
      </c>
      <c r="D116" s="21" t="s">
        <v>524</v>
      </c>
      <c r="E116" s="22" t="s">
        <v>129</v>
      </c>
      <c r="F116" s="32" t="s">
        <v>522</v>
      </c>
    </row>
    <row r="117" spans="2:6" x14ac:dyDescent="0.15">
      <c r="B117" s="20" t="s">
        <v>490</v>
      </c>
      <c r="C117" s="21" t="s">
        <v>123</v>
      </c>
      <c r="D117" s="21" t="s">
        <v>403</v>
      </c>
      <c r="E117" s="22" t="s">
        <v>141</v>
      </c>
      <c r="F117" s="32" t="s">
        <v>144</v>
      </c>
    </row>
    <row r="118" spans="2:6" x14ac:dyDescent="0.15">
      <c r="B118" s="20" t="s">
        <v>490</v>
      </c>
      <c r="C118" s="21" t="s">
        <v>405</v>
      </c>
      <c r="D118" s="21" t="s">
        <v>491</v>
      </c>
      <c r="E118" s="22" t="s">
        <v>129</v>
      </c>
    </row>
    <row r="119" spans="2:6" x14ac:dyDescent="0.15">
      <c r="B119" s="20" t="s">
        <v>490</v>
      </c>
      <c r="C119" s="18" t="s">
        <v>492</v>
      </c>
      <c r="D119" s="18" t="s">
        <v>409</v>
      </c>
      <c r="E119" s="22" t="s">
        <v>101</v>
      </c>
      <c r="F119" t="s">
        <v>144</v>
      </c>
    </row>
    <row r="120" spans="2:6" x14ac:dyDescent="0.15">
      <c r="B120" s="20" t="s">
        <v>490</v>
      </c>
      <c r="C120" s="21" t="s">
        <v>185</v>
      </c>
      <c r="D120" s="21" t="s">
        <v>337</v>
      </c>
      <c r="E120" s="22" t="s">
        <v>101</v>
      </c>
      <c r="F120" t="s">
        <v>144</v>
      </c>
    </row>
    <row r="121" spans="2:6" x14ac:dyDescent="0.15">
      <c r="B121" s="20" t="s">
        <v>490</v>
      </c>
      <c r="C121" s="18" t="s">
        <v>341</v>
      </c>
      <c r="D121" s="18" t="s">
        <v>342</v>
      </c>
      <c r="E121" s="22" t="s">
        <v>94</v>
      </c>
      <c r="F121" t="s">
        <v>428</v>
      </c>
    </row>
    <row r="122" spans="2:6" x14ac:dyDescent="0.15">
      <c r="B122" s="20" t="s">
        <v>490</v>
      </c>
      <c r="C122" s="18" t="s">
        <v>185</v>
      </c>
      <c r="D122" s="18" t="s">
        <v>200</v>
      </c>
      <c r="E122" s="22" t="s">
        <v>94</v>
      </c>
    </row>
    <row r="123" spans="2:6" x14ac:dyDescent="0.15">
      <c r="B123" s="20" t="s">
        <v>496</v>
      </c>
      <c r="C123" s="21" t="s">
        <v>123</v>
      </c>
      <c r="D123" s="21" t="s">
        <v>403</v>
      </c>
      <c r="E123" s="22" t="s">
        <v>141</v>
      </c>
      <c r="F123" s="32" t="s">
        <v>144</v>
      </c>
    </row>
    <row r="124" spans="2:6" x14ac:dyDescent="0.15">
      <c r="B124" s="20" t="s">
        <v>496</v>
      </c>
      <c r="C124" s="21" t="s">
        <v>405</v>
      </c>
      <c r="D124" s="21" t="s">
        <v>491</v>
      </c>
      <c r="E124" s="22" t="s">
        <v>129</v>
      </c>
    </row>
    <row r="125" spans="2:6" x14ac:dyDescent="0.15">
      <c r="B125" s="20" t="s">
        <v>496</v>
      </c>
      <c r="C125" s="18" t="s">
        <v>492</v>
      </c>
      <c r="D125" s="18" t="s">
        <v>518</v>
      </c>
      <c r="E125" s="22" t="s">
        <v>101</v>
      </c>
      <c r="F125" t="s">
        <v>144</v>
      </c>
    </row>
    <row r="126" spans="2:6" x14ac:dyDescent="0.15">
      <c r="B126" s="20" t="s">
        <v>502</v>
      </c>
      <c r="C126" s="21" t="s">
        <v>123</v>
      </c>
      <c r="D126" s="21" t="s">
        <v>403</v>
      </c>
      <c r="E126" s="22" t="s">
        <v>141</v>
      </c>
      <c r="F126" s="32" t="s">
        <v>144</v>
      </c>
    </row>
    <row r="127" spans="2:6" x14ac:dyDescent="0.15">
      <c r="B127" s="20" t="s">
        <v>502</v>
      </c>
      <c r="C127" s="21" t="s">
        <v>405</v>
      </c>
      <c r="D127" s="21" t="s">
        <v>503</v>
      </c>
      <c r="E127" s="22" t="s">
        <v>129</v>
      </c>
    </row>
    <row r="128" spans="2:6" x14ac:dyDescent="0.15">
      <c r="B128" s="20" t="s">
        <v>502</v>
      </c>
      <c r="C128" s="18" t="s">
        <v>504</v>
      </c>
      <c r="D128" s="18" t="s">
        <v>409</v>
      </c>
      <c r="E128" s="22" t="s">
        <v>101</v>
      </c>
      <c r="F128" t="s">
        <v>144</v>
      </c>
    </row>
    <row r="129" spans="2:6" x14ac:dyDescent="0.15">
      <c r="B129" s="20" t="s">
        <v>502</v>
      </c>
      <c r="C129" s="21" t="s">
        <v>185</v>
      </c>
      <c r="D129" s="21" t="s">
        <v>337</v>
      </c>
      <c r="E129" s="22" t="s">
        <v>101</v>
      </c>
      <c r="F129" t="s">
        <v>144</v>
      </c>
    </row>
    <row r="130" spans="2:6" x14ac:dyDescent="0.15">
      <c r="B130" s="20" t="s">
        <v>502</v>
      </c>
      <c r="C130" s="18" t="s">
        <v>341</v>
      </c>
      <c r="D130" s="18" t="s">
        <v>342</v>
      </c>
      <c r="E130" s="22" t="s">
        <v>94</v>
      </c>
      <c r="F130" t="s">
        <v>428</v>
      </c>
    </row>
    <row r="131" spans="2:6" x14ac:dyDescent="0.15">
      <c r="B131" s="20" t="s">
        <v>502</v>
      </c>
      <c r="C131" s="18" t="s">
        <v>185</v>
      </c>
      <c r="D131" s="18" t="s">
        <v>200</v>
      </c>
      <c r="E131" s="22" t="s">
        <v>94</v>
      </c>
    </row>
    <row r="132" spans="2:6" ht="25.5" x14ac:dyDescent="0.15">
      <c r="B132" s="20" t="s">
        <v>478</v>
      </c>
      <c r="C132" s="18" t="s">
        <v>328</v>
      </c>
      <c r="D132" s="18"/>
      <c r="E132" s="38" t="s">
        <v>172</v>
      </c>
      <c r="F132" s="32" t="s">
        <v>331</v>
      </c>
    </row>
    <row r="133" spans="2:6" x14ac:dyDescent="0.15">
      <c r="B133" s="20" t="s">
        <v>354</v>
      </c>
      <c r="C133" s="18" t="s">
        <v>170</v>
      </c>
      <c r="D133" s="18" t="s">
        <v>327</v>
      </c>
      <c r="E133" s="38" t="s">
        <v>172</v>
      </c>
      <c r="F133" s="32" t="s">
        <v>144</v>
      </c>
    </row>
    <row r="134" spans="2:6" ht="25.5" x14ac:dyDescent="0.15">
      <c r="B134" s="20" t="s">
        <v>479</v>
      </c>
      <c r="C134" s="39" t="s">
        <v>328</v>
      </c>
      <c r="D134" s="39"/>
      <c r="E134" s="38" t="s">
        <v>172</v>
      </c>
      <c r="F134" s="32" t="s">
        <v>331</v>
      </c>
    </row>
    <row r="135" spans="2:6" x14ac:dyDescent="0.15">
      <c r="B135" s="20" t="s">
        <v>332</v>
      </c>
      <c r="C135" s="18" t="s">
        <v>123</v>
      </c>
      <c r="D135" s="18" t="s">
        <v>329</v>
      </c>
      <c r="E135" s="40" t="s">
        <v>141</v>
      </c>
    </row>
  </sheetData>
  <phoneticPr fontId="1" type="noConversion"/>
  <dataValidations count="1">
    <dataValidation type="list" allowBlank="1" showInputMessage="1" showErrorMessage="1" sqref="E135 E4:E131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D57" sqref="D57"/>
    </sheetView>
  </sheetViews>
  <sheetFormatPr defaultRowHeight="13.5" x14ac:dyDescent="0.15"/>
  <cols>
    <col min="2" max="2" width="23.625" customWidth="1"/>
    <col min="3" max="3" width="31.875" customWidth="1"/>
    <col min="4" max="4" width="38.375" customWidth="1"/>
    <col min="5" max="5" width="11.5" customWidth="1"/>
    <col min="6" max="6" width="19.5" customWidth="1"/>
  </cols>
  <sheetData>
    <row r="1" spans="1:6" x14ac:dyDescent="0.15">
      <c r="A1" t="s">
        <v>109</v>
      </c>
    </row>
    <row r="2" spans="1:6" ht="14.25" thickBot="1" x14ac:dyDescent="0.2"/>
    <row r="3" spans="1:6" ht="15" thickTop="1" thickBot="1" x14ac:dyDescent="0.2">
      <c r="B3" s="23" t="s">
        <v>98</v>
      </c>
      <c r="C3" s="24" t="s">
        <v>95</v>
      </c>
      <c r="D3" s="24" t="s">
        <v>96</v>
      </c>
      <c r="E3" s="25" t="s">
        <v>97</v>
      </c>
      <c r="F3" s="32" t="s">
        <v>112</v>
      </c>
    </row>
    <row r="4" spans="1:6" ht="14.25" thickTop="1" x14ac:dyDescent="0.15">
      <c r="B4" s="34" t="s">
        <v>115</v>
      </c>
      <c r="C4" s="35" t="s">
        <v>170</v>
      </c>
      <c r="D4" s="35" t="s">
        <v>171</v>
      </c>
      <c r="E4" s="36" t="s">
        <v>172</v>
      </c>
      <c r="F4" s="32" t="s">
        <v>187</v>
      </c>
    </row>
    <row r="5" spans="1:6" x14ac:dyDescent="0.15">
      <c r="B5" s="34" t="s">
        <v>115</v>
      </c>
      <c r="C5" s="35" t="s">
        <v>202</v>
      </c>
      <c r="D5" s="35" t="s">
        <v>203</v>
      </c>
      <c r="E5" s="36" t="s">
        <v>172</v>
      </c>
      <c r="F5" s="32" t="s">
        <v>145</v>
      </c>
    </row>
    <row r="6" spans="1:6" x14ac:dyDescent="0.15">
      <c r="B6" s="20" t="s">
        <v>115</v>
      </c>
      <c r="C6" s="21" t="s">
        <v>123</v>
      </c>
      <c r="D6" s="21" t="s">
        <v>204</v>
      </c>
      <c r="E6" s="22" t="s">
        <v>141</v>
      </c>
    </row>
    <row r="7" spans="1:6" x14ac:dyDescent="0.15">
      <c r="B7" s="20" t="s">
        <v>115</v>
      </c>
      <c r="C7" s="18" t="s">
        <v>125</v>
      </c>
      <c r="D7" s="18" t="s">
        <v>205</v>
      </c>
      <c r="E7" s="22" t="s">
        <v>129</v>
      </c>
    </row>
    <row r="8" spans="1:6" x14ac:dyDescent="0.15">
      <c r="B8" s="20" t="s">
        <v>115</v>
      </c>
      <c r="C8" s="19" t="s">
        <v>126</v>
      </c>
      <c r="D8" s="19"/>
      <c r="E8" s="22" t="s">
        <v>129</v>
      </c>
    </row>
    <row r="9" spans="1:6" x14ac:dyDescent="0.15">
      <c r="B9" s="20" t="s">
        <v>133</v>
      </c>
      <c r="C9" s="18" t="s">
        <v>131</v>
      </c>
      <c r="D9" s="19" t="s">
        <v>134</v>
      </c>
      <c r="E9" s="22" t="s">
        <v>94</v>
      </c>
    </row>
    <row r="10" spans="1:6" x14ac:dyDescent="0.15">
      <c r="B10" s="20" t="s">
        <v>133</v>
      </c>
      <c r="C10" s="18" t="s">
        <v>135</v>
      </c>
      <c r="D10" s="18" t="s">
        <v>136</v>
      </c>
      <c r="E10" s="22" t="s">
        <v>94</v>
      </c>
    </row>
    <row r="11" spans="1:6" x14ac:dyDescent="0.15">
      <c r="B11" s="20" t="s">
        <v>133</v>
      </c>
      <c r="C11" s="18" t="s">
        <v>137</v>
      </c>
      <c r="D11" s="18" t="s">
        <v>138</v>
      </c>
      <c r="E11" s="22" t="s">
        <v>94</v>
      </c>
    </row>
    <row r="12" spans="1:6" x14ac:dyDescent="0.15">
      <c r="B12" s="20" t="s">
        <v>133</v>
      </c>
      <c r="C12" s="18" t="s">
        <v>153</v>
      </c>
      <c r="D12" s="18" t="s">
        <v>206</v>
      </c>
      <c r="E12" s="22" t="s">
        <v>129</v>
      </c>
    </row>
    <row r="13" spans="1:6" x14ac:dyDescent="0.15">
      <c r="B13" s="20" t="s">
        <v>133</v>
      </c>
      <c r="C13" s="18" t="s">
        <v>152</v>
      </c>
      <c r="D13" s="18" t="s">
        <v>207</v>
      </c>
      <c r="E13" s="22" t="s">
        <v>129</v>
      </c>
    </row>
    <row r="14" spans="1:6" x14ac:dyDescent="0.15">
      <c r="B14" s="20" t="s">
        <v>133</v>
      </c>
      <c r="C14" s="18" t="s">
        <v>139</v>
      </c>
      <c r="D14" s="18" t="s">
        <v>140</v>
      </c>
      <c r="E14" s="22" t="s">
        <v>101</v>
      </c>
      <c r="F14" t="s">
        <v>144</v>
      </c>
    </row>
    <row r="15" spans="1:6" x14ac:dyDescent="0.15">
      <c r="B15" s="20" t="s">
        <v>133</v>
      </c>
      <c r="C15" s="18" t="s">
        <v>143</v>
      </c>
      <c r="D15" s="18"/>
      <c r="E15" s="22" t="s">
        <v>127</v>
      </c>
      <c r="F15" t="s">
        <v>145</v>
      </c>
    </row>
    <row r="16" spans="1:6" x14ac:dyDescent="0.15">
      <c r="B16" s="20" t="s">
        <v>116</v>
      </c>
      <c r="C16" s="35" t="s">
        <v>170</v>
      </c>
      <c r="D16" s="35" t="s">
        <v>171</v>
      </c>
      <c r="E16" s="36" t="s">
        <v>172</v>
      </c>
      <c r="F16" s="32" t="s">
        <v>187</v>
      </c>
    </row>
    <row r="17" spans="2:6" x14ac:dyDescent="0.15">
      <c r="B17" s="20" t="s">
        <v>116</v>
      </c>
      <c r="C17" s="35" t="s">
        <v>202</v>
      </c>
      <c r="D17" s="35" t="s">
        <v>203</v>
      </c>
      <c r="E17" s="36" t="s">
        <v>172</v>
      </c>
      <c r="F17" s="32" t="s">
        <v>145</v>
      </c>
    </row>
    <row r="18" spans="2:6" x14ac:dyDescent="0.15">
      <c r="B18" s="20" t="s">
        <v>116</v>
      </c>
      <c r="C18" s="18" t="s">
        <v>123</v>
      </c>
      <c r="D18" s="18" t="s">
        <v>204</v>
      </c>
      <c r="E18" s="22" t="s">
        <v>141</v>
      </c>
    </row>
    <row r="19" spans="2:6" x14ac:dyDescent="0.15">
      <c r="B19" s="20" t="s">
        <v>116</v>
      </c>
      <c r="C19" s="18" t="s">
        <v>125</v>
      </c>
      <c r="D19" s="18" t="s">
        <v>205</v>
      </c>
      <c r="E19" s="22" t="s">
        <v>129</v>
      </c>
    </row>
    <row r="20" spans="2:6" x14ac:dyDescent="0.15">
      <c r="B20" s="20" t="s">
        <v>116</v>
      </c>
      <c r="C20" s="18" t="s">
        <v>149</v>
      </c>
      <c r="D20" s="18" t="s">
        <v>209</v>
      </c>
      <c r="E20" s="22" t="s">
        <v>127</v>
      </c>
    </row>
    <row r="21" spans="2:6" x14ac:dyDescent="0.15">
      <c r="B21" s="20" t="s">
        <v>116</v>
      </c>
      <c r="C21" s="18" t="s">
        <v>146</v>
      </c>
      <c r="D21" s="18"/>
      <c r="E21" s="22" t="s">
        <v>127</v>
      </c>
    </row>
    <row r="22" spans="2:6" x14ac:dyDescent="0.15">
      <c r="B22" s="20" t="s">
        <v>117</v>
      </c>
      <c r="C22" s="35" t="s">
        <v>170</v>
      </c>
      <c r="D22" s="35" t="s">
        <v>171</v>
      </c>
      <c r="E22" s="36" t="s">
        <v>172</v>
      </c>
      <c r="F22" s="32" t="s">
        <v>187</v>
      </c>
    </row>
    <row r="23" spans="2:6" x14ac:dyDescent="0.15">
      <c r="B23" s="20" t="s">
        <v>117</v>
      </c>
      <c r="C23" s="35" t="s">
        <v>202</v>
      </c>
      <c r="D23" s="35" t="s">
        <v>203</v>
      </c>
      <c r="E23" s="36" t="s">
        <v>172</v>
      </c>
      <c r="F23" s="32" t="s">
        <v>145</v>
      </c>
    </row>
    <row r="24" spans="2:6" x14ac:dyDescent="0.15">
      <c r="B24" s="20" t="s">
        <v>117</v>
      </c>
      <c r="C24" s="18" t="s">
        <v>123</v>
      </c>
      <c r="D24" s="18" t="s">
        <v>204</v>
      </c>
      <c r="E24" s="22" t="s">
        <v>141</v>
      </c>
    </row>
    <row r="25" spans="2:6" x14ac:dyDescent="0.15">
      <c r="B25" s="20" t="s">
        <v>117</v>
      </c>
      <c r="C25" s="18" t="s">
        <v>125</v>
      </c>
      <c r="D25" s="18" t="s">
        <v>205</v>
      </c>
      <c r="E25" s="22" t="s">
        <v>129</v>
      </c>
    </row>
    <row r="26" spans="2:6" x14ac:dyDescent="0.15">
      <c r="B26" s="20" t="s">
        <v>117</v>
      </c>
      <c r="C26" s="18" t="s">
        <v>149</v>
      </c>
      <c r="D26" s="18" t="s">
        <v>210</v>
      </c>
      <c r="E26" s="22" t="s">
        <v>127</v>
      </c>
    </row>
    <row r="27" spans="2:6" x14ac:dyDescent="0.15">
      <c r="B27" s="20" t="s">
        <v>117</v>
      </c>
      <c r="C27" s="18" t="s">
        <v>147</v>
      </c>
      <c r="D27" s="18" t="s">
        <v>148</v>
      </c>
      <c r="E27" s="22" t="s">
        <v>127</v>
      </c>
    </row>
    <row r="28" spans="2:6" x14ac:dyDescent="0.15">
      <c r="B28" s="20" t="s">
        <v>117</v>
      </c>
      <c r="C28" s="18" t="s">
        <v>149</v>
      </c>
      <c r="D28" s="18" t="s">
        <v>151</v>
      </c>
      <c r="E28" s="22" t="s">
        <v>127</v>
      </c>
    </row>
    <row r="29" spans="2:6" x14ac:dyDescent="0.15">
      <c r="B29" s="20" t="s">
        <v>150</v>
      </c>
      <c r="C29" s="35" t="s">
        <v>170</v>
      </c>
      <c r="D29" s="35" t="s">
        <v>171</v>
      </c>
      <c r="E29" s="36" t="s">
        <v>172</v>
      </c>
      <c r="F29" s="32" t="s">
        <v>187</v>
      </c>
    </row>
    <row r="30" spans="2:6" x14ac:dyDescent="0.15">
      <c r="B30" s="20" t="s">
        <v>150</v>
      </c>
      <c r="C30" s="35" t="s">
        <v>202</v>
      </c>
      <c r="D30" s="35" t="s">
        <v>203</v>
      </c>
      <c r="E30" s="36" t="s">
        <v>172</v>
      </c>
      <c r="F30" s="32" t="s">
        <v>145</v>
      </c>
    </row>
    <row r="31" spans="2:6" x14ac:dyDescent="0.15">
      <c r="B31" s="20" t="s">
        <v>150</v>
      </c>
      <c r="C31" s="18" t="s">
        <v>123</v>
      </c>
      <c r="D31" s="18" t="s">
        <v>204</v>
      </c>
      <c r="E31" s="22" t="s">
        <v>141</v>
      </c>
    </row>
    <row r="32" spans="2:6" x14ac:dyDescent="0.15">
      <c r="B32" s="20" t="s">
        <v>150</v>
      </c>
      <c r="C32" s="18" t="s">
        <v>125</v>
      </c>
      <c r="D32" s="18" t="s">
        <v>205</v>
      </c>
      <c r="E32" s="22" t="s">
        <v>129</v>
      </c>
    </row>
    <row r="33" spans="2:6" x14ac:dyDescent="0.15">
      <c r="B33" s="20" t="s">
        <v>150</v>
      </c>
      <c r="C33" s="18" t="s">
        <v>149</v>
      </c>
      <c r="D33" s="18" t="s">
        <v>208</v>
      </c>
      <c r="E33" s="22" t="s">
        <v>127</v>
      </c>
    </row>
    <row r="34" spans="2:6" x14ac:dyDescent="0.15">
      <c r="B34" s="20" t="s">
        <v>150</v>
      </c>
      <c r="C34" s="18" t="s">
        <v>149</v>
      </c>
      <c r="D34" s="18" t="s">
        <v>151</v>
      </c>
      <c r="E34" s="22" t="s">
        <v>127</v>
      </c>
    </row>
    <row r="35" spans="2:6" x14ac:dyDescent="0.15">
      <c r="B35" s="20" t="s">
        <v>150</v>
      </c>
      <c r="C35" s="18" t="s">
        <v>149</v>
      </c>
      <c r="D35" s="18" t="s">
        <v>209</v>
      </c>
      <c r="E35" s="22" t="s">
        <v>127</v>
      </c>
    </row>
    <row r="36" spans="2:6" x14ac:dyDescent="0.15">
      <c r="B36" s="20" t="s">
        <v>150</v>
      </c>
      <c r="C36" s="18" t="s">
        <v>146</v>
      </c>
      <c r="D36" s="18"/>
      <c r="E36" s="22" t="s">
        <v>127</v>
      </c>
    </row>
    <row r="37" spans="2:6" x14ac:dyDescent="0.15">
      <c r="B37" s="20" t="s">
        <v>154</v>
      </c>
      <c r="C37" s="35" t="s">
        <v>170</v>
      </c>
      <c r="D37" s="35" t="s">
        <v>171</v>
      </c>
      <c r="E37" s="36" t="s">
        <v>172</v>
      </c>
      <c r="F37" s="32" t="s">
        <v>175</v>
      </c>
    </row>
    <row r="38" spans="2:6" x14ac:dyDescent="0.15">
      <c r="B38" s="20" t="s">
        <v>154</v>
      </c>
      <c r="C38" s="35" t="s">
        <v>202</v>
      </c>
      <c r="D38" s="35" t="s">
        <v>203</v>
      </c>
      <c r="E38" s="36" t="s">
        <v>172</v>
      </c>
      <c r="F38" s="32" t="s">
        <v>145</v>
      </c>
    </row>
    <row r="39" spans="2:6" x14ac:dyDescent="0.15">
      <c r="B39" s="20" t="s">
        <v>154</v>
      </c>
      <c r="C39" s="21" t="s">
        <v>123</v>
      </c>
      <c r="D39" s="21" t="s">
        <v>204</v>
      </c>
      <c r="E39" s="22" t="s">
        <v>141</v>
      </c>
      <c r="F39" t="s">
        <v>145</v>
      </c>
    </row>
    <row r="40" spans="2:6" x14ac:dyDescent="0.15">
      <c r="B40" s="20" t="s">
        <v>154</v>
      </c>
      <c r="C40" s="18" t="s">
        <v>125</v>
      </c>
      <c r="D40" s="18" t="s">
        <v>212</v>
      </c>
      <c r="E40" s="22" t="s">
        <v>129</v>
      </c>
    </row>
    <row r="41" spans="2:6" x14ac:dyDescent="0.15">
      <c r="B41" s="20" t="s">
        <v>154</v>
      </c>
      <c r="C41" s="19" t="s">
        <v>155</v>
      </c>
      <c r="D41" s="19"/>
      <c r="E41" s="22" t="s">
        <v>129</v>
      </c>
    </row>
    <row r="42" spans="2:6" x14ac:dyDescent="0.15">
      <c r="B42" s="20" t="s">
        <v>156</v>
      </c>
      <c r="C42" s="18" t="s">
        <v>157</v>
      </c>
      <c r="D42" s="19" t="s">
        <v>162</v>
      </c>
      <c r="E42" s="22" t="s">
        <v>94</v>
      </c>
    </row>
    <row r="43" spans="2:6" x14ac:dyDescent="0.15">
      <c r="B43" s="20" t="s">
        <v>156</v>
      </c>
      <c r="C43" s="18" t="s">
        <v>158</v>
      </c>
      <c r="D43" s="18" t="s">
        <v>211</v>
      </c>
      <c r="E43" s="22" t="s">
        <v>94</v>
      </c>
    </row>
    <row r="44" spans="2:6" x14ac:dyDescent="0.15">
      <c r="B44" s="20" t="s">
        <v>156</v>
      </c>
      <c r="C44" s="18" t="s">
        <v>159</v>
      </c>
      <c r="D44" s="18" t="s">
        <v>163</v>
      </c>
      <c r="E44" s="22" t="s">
        <v>129</v>
      </c>
    </row>
    <row r="45" spans="2:6" x14ac:dyDescent="0.15">
      <c r="B45" s="20" t="s">
        <v>156</v>
      </c>
      <c r="C45" s="18" t="s">
        <v>160</v>
      </c>
      <c r="D45" s="18">
        <v>1</v>
      </c>
      <c r="E45" s="22" t="s">
        <v>129</v>
      </c>
    </row>
    <row r="46" spans="2:6" x14ac:dyDescent="0.15">
      <c r="B46" s="20" t="s">
        <v>156</v>
      </c>
      <c r="C46" s="18" t="s">
        <v>161</v>
      </c>
      <c r="D46" s="18" t="s">
        <v>164</v>
      </c>
      <c r="E46" s="22" t="s">
        <v>129</v>
      </c>
    </row>
    <row r="47" spans="2:6" x14ac:dyDescent="0.15">
      <c r="B47" s="20" t="s">
        <v>156</v>
      </c>
      <c r="C47" s="18" t="s">
        <v>143</v>
      </c>
      <c r="D47" s="18"/>
      <c r="E47" s="22" t="s">
        <v>127</v>
      </c>
    </row>
    <row r="48" spans="2:6" x14ac:dyDescent="0.15">
      <c r="B48" s="20" t="s">
        <v>166</v>
      </c>
      <c r="C48" s="35" t="s">
        <v>170</v>
      </c>
      <c r="D48" s="35" t="s">
        <v>171</v>
      </c>
      <c r="E48" s="36" t="s">
        <v>172</v>
      </c>
      <c r="F48" s="32" t="s">
        <v>175</v>
      </c>
    </row>
    <row r="49" spans="2:6" x14ac:dyDescent="0.15">
      <c r="B49" s="20" t="s">
        <v>166</v>
      </c>
      <c r="C49" s="35" t="s">
        <v>202</v>
      </c>
      <c r="D49" s="35" t="s">
        <v>203</v>
      </c>
      <c r="E49" s="36" t="s">
        <v>172</v>
      </c>
      <c r="F49" s="32" t="s">
        <v>145</v>
      </c>
    </row>
    <row r="50" spans="2:6" x14ac:dyDescent="0.15">
      <c r="B50" s="20" t="s">
        <v>166</v>
      </c>
      <c r="C50" s="21" t="s">
        <v>123</v>
      </c>
      <c r="D50" s="21" t="s">
        <v>204</v>
      </c>
      <c r="E50" s="22" t="s">
        <v>141</v>
      </c>
      <c r="F50" t="s">
        <v>145</v>
      </c>
    </row>
    <row r="51" spans="2:6" x14ac:dyDescent="0.15">
      <c r="B51" s="20" t="s">
        <v>166</v>
      </c>
      <c r="C51" s="18" t="s">
        <v>125</v>
      </c>
      <c r="D51" s="18" t="s">
        <v>212</v>
      </c>
      <c r="E51" s="22" t="s">
        <v>129</v>
      </c>
    </row>
    <row r="52" spans="2:6" x14ac:dyDescent="0.15">
      <c r="B52" s="20" t="s">
        <v>166</v>
      </c>
      <c r="C52" s="18" t="s">
        <v>168</v>
      </c>
      <c r="D52" s="18" t="s">
        <v>214</v>
      </c>
      <c r="E52" s="22" t="s">
        <v>127</v>
      </c>
    </row>
    <row r="53" spans="2:6" x14ac:dyDescent="0.15">
      <c r="B53" s="20" t="s">
        <v>166</v>
      </c>
      <c r="C53" s="18" t="s">
        <v>146</v>
      </c>
      <c r="D53" s="18"/>
      <c r="E53" s="22" t="s">
        <v>127</v>
      </c>
    </row>
    <row r="54" spans="2:6" x14ac:dyDescent="0.15">
      <c r="B54" s="20" t="s">
        <v>167</v>
      </c>
      <c r="C54" s="35" t="s">
        <v>170</v>
      </c>
      <c r="D54" s="35" t="s">
        <v>171</v>
      </c>
      <c r="E54" s="36" t="s">
        <v>172</v>
      </c>
      <c r="F54" s="32" t="s">
        <v>175</v>
      </c>
    </row>
    <row r="55" spans="2:6" x14ac:dyDescent="0.15">
      <c r="B55" s="20" t="s">
        <v>167</v>
      </c>
      <c r="C55" s="35" t="s">
        <v>202</v>
      </c>
      <c r="D55" s="35" t="s">
        <v>203</v>
      </c>
      <c r="E55" s="36" t="s">
        <v>172</v>
      </c>
      <c r="F55" s="32" t="s">
        <v>145</v>
      </c>
    </row>
    <row r="56" spans="2:6" x14ac:dyDescent="0.15">
      <c r="B56" s="20" t="s">
        <v>167</v>
      </c>
      <c r="C56" s="21" t="s">
        <v>123</v>
      </c>
      <c r="D56" s="21" t="s">
        <v>204</v>
      </c>
      <c r="E56" s="22" t="s">
        <v>141</v>
      </c>
      <c r="F56" t="s">
        <v>145</v>
      </c>
    </row>
    <row r="57" spans="2:6" x14ac:dyDescent="0.15">
      <c r="B57" s="20" t="s">
        <v>167</v>
      </c>
      <c r="C57" s="18" t="s">
        <v>125</v>
      </c>
      <c r="D57" s="18" t="s">
        <v>212</v>
      </c>
      <c r="E57" s="22" t="s">
        <v>129</v>
      </c>
    </row>
    <row r="58" spans="2:6" x14ac:dyDescent="0.15">
      <c r="B58" s="20" t="s">
        <v>167</v>
      </c>
      <c r="C58" s="18" t="s">
        <v>168</v>
      </c>
      <c r="D58" s="18" t="s">
        <v>213</v>
      </c>
      <c r="E58" s="22" t="s">
        <v>127</v>
      </c>
    </row>
    <row r="59" spans="2:6" x14ac:dyDescent="0.15">
      <c r="B59" s="20" t="s">
        <v>167</v>
      </c>
      <c r="C59" s="18" t="s">
        <v>147</v>
      </c>
      <c r="D59" s="18" t="s">
        <v>148</v>
      </c>
      <c r="E59" s="22" t="s">
        <v>127</v>
      </c>
    </row>
    <row r="60" spans="2:6" x14ac:dyDescent="0.15">
      <c r="B60" s="20" t="s">
        <v>167</v>
      </c>
      <c r="C60" s="18" t="s">
        <v>168</v>
      </c>
      <c r="D60" s="18" t="s">
        <v>169</v>
      </c>
      <c r="E60" s="22" t="s">
        <v>127</v>
      </c>
    </row>
    <row r="61" spans="2:6" x14ac:dyDescent="0.15">
      <c r="B61" s="20" t="s">
        <v>262</v>
      </c>
      <c r="C61" s="35" t="s">
        <v>170</v>
      </c>
      <c r="D61" s="35" t="s">
        <v>171</v>
      </c>
      <c r="E61" s="36" t="s">
        <v>172</v>
      </c>
      <c r="F61" s="32" t="s">
        <v>187</v>
      </c>
    </row>
    <row r="62" spans="2:6" x14ac:dyDescent="0.15">
      <c r="B62" s="20" t="s">
        <v>262</v>
      </c>
      <c r="C62" s="18" t="s">
        <v>123</v>
      </c>
      <c r="D62" s="18" t="s">
        <v>174</v>
      </c>
      <c r="E62" s="22" t="s">
        <v>141</v>
      </c>
      <c r="F62" t="s">
        <v>175</v>
      </c>
    </row>
    <row r="63" spans="2:6" x14ac:dyDescent="0.15">
      <c r="B63" s="20" t="s">
        <v>262</v>
      </c>
      <c r="C63" s="18" t="s">
        <v>185</v>
      </c>
      <c r="D63" s="18" t="s">
        <v>186</v>
      </c>
      <c r="E63" s="22" t="s">
        <v>94</v>
      </c>
      <c r="F63" t="s">
        <v>144</v>
      </c>
    </row>
    <row r="64" spans="2:6" x14ac:dyDescent="0.15">
      <c r="B64" s="20" t="s">
        <v>192</v>
      </c>
      <c r="C64" s="18" t="s">
        <v>176</v>
      </c>
      <c r="D64" s="18" t="s">
        <v>241</v>
      </c>
      <c r="E64" s="22" t="s">
        <v>94</v>
      </c>
    </row>
    <row r="65" spans="2:6" ht="38.25" x14ac:dyDescent="0.15">
      <c r="B65" s="20" t="s">
        <v>192</v>
      </c>
      <c r="C65" s="18" t="s">
        <v>177</v>
      </c>
      <c r="D65" s="18" t="s">
        <v>266</v>
      </c>
      <c r="E65" s="22" t="s">
        <v>94</v>
      </c>
    </row>
    <row r="66" spans="2:6" x14ac:dyDescent="0.15">
      <c r="B66" s="20" t="s">
        <v>192</v>
      </c>
      <c r="C66" s="18" t="s">
        <v>178</v>
      </c>
      <c r="D66" s="18" t="s">
        <v>181</v>
      </c>
      <c r="E66" s="22" t="s">
        <v>184</v>
      </c>
    </row>
    <row r="67" spans="2:6" x14ac:dyDescent="0.15">
      <c r="B67" s="20" t="s">
        <v>192</v>
      </c>
      <c r="C67" s="18" t="s">
        <v>180</v>
      </c>
      <c r="D67" s="18" t="s">
        <v>179</v>
      </c>
      <c r="E67" s="22" t="s">
        <v>184</v>
      </c>
    </row>
    <row r="68" spans="2:6" x14ac:dyDescent="0.15">
      <c r="B68" s="20" t="s">
        <v>192</v>
      </c>
      <c r="C68" s="18" t="s">
        <v>182</v>
      </c>
      <c r="D68" s="18">
        <v>13916666666</v>
      </c>
      <c r="E68" s="22" t="s">
        <v>94</v>
      </c>
    </row>
    <row r="69" spans="2:6" x14ac:dyDescent="0.15">
      <c r="B69" s="20" t="s">
        <v>192</v>
      </c>
      <c r="C69" s="18" t="s">
        <v>183</v>
      </c>
      <c r="D69" s="18">
        <v>4</v>
      </c>
      <c r="E69" s="22" t="s">
        <v>94</v>
      </c>
    </row>
    <row r="70" spans="2:6" x14ac:dyDescent="0.15">
      <c r="B70" s="20" t="s">
        <v>192</v>
      </c>
      <c r="C70" s="18" t="s">
        <v>189</v>
      </c>
      <c r="D70" s="18" t="s">
        <v>269</v>
      </c>
      <c r="E70" s="22" t="s">
        <v>94</v>
      </c>
      <c r="F70" t="s">
        <v>217</v>
      </c>
    </row>
    <row r="71" spans="2:6" ht="51" x14ac:dyDescent="0.15">
      <c r="B71" s="20" t="s">
        <v>192</v>
      </c>
      <c r="C71" s="18" t="s">
        <v>215</v>
      </c>
      <c r="D71" s="18" t="s">
        <v>270</v>
      </c>
      <c r="E71" s="22" t="s">
        <v>94</v>
      </c>
      <c r="F71" t="s">
        <v>217</v>
      </c>
    </row>
    <row r="72" spans="2:6" ht="15" customHeight="1" x14ac:dyDescent="0.15">
      <c r="B72" s="20" t="s">
        <v>263</v>
      </c>
      <c r="C72" s="18" t="s">
        <v>190</v>
      </c>
      <c r="D72" s="18" t="s">
        <v>191</v>
      </c>
      <c r="E72" s="22" t="s">
        <v>127</v>
      </c>
      <c r="F72" t="s">
        <v>218</v>
      </c>
    </row>
    <row r="73" spans="2:6" x14ac:dyDescent="0.15">
      <c r="B73" s="20" t="s">
        <v>173</v>
      </c>
      <c r="C73" s="35" t="s">
        <v>170</v>
      </c>
      <c r="D73" s="35" t="s">
        <v>171</v>
      </c>
      <c r="E73" s="36" t="s">
        <v>172</v>
      </c>
      <c r="F73" s="32" t="s">
        <v>187</v>
      </c>
    </row>
    <row r="74" spans="2:6" x14ac:dyDescent="0.15">
      <c r="B74" s="20" t="s">
        <v>173</v>
      </c>
      <c r="C74" s="18" t="s">
        <v>123</v>
      </c>
      <c r="D74" s="18" t="s">
        <v>193</v>
      </c>
      <c r="E74" s="22" t="s">
        <v>141</v>
      </c>
      <c r="F74" t="s">
        <v>175</v>
      </c>
    </row>
    <row r="75" spans="2:6" x14ac:dyDescent="0.15">
      <c r="B75" s="20" t="s">
        <v>173</v>
      </c>
      <c r="C75" s="18" t="s">
        <v>195</v>
      </c>
      <c r="D75" s="18" t="s">
        <v>196</v>
      </c>
      <c r="E75" s="22" t="s">
        <v>94</v>
      </c>
      <c r="F75" t="s">
        <v>144</v>
      </c>
    </row>
    <row r="76" spans="2:6" x14ac:dyDescent="0.15">
      <c r="B76" s="20" t="s">
        <v>173</v>
      </c>
      <c r="C76" s="18" t="s">
        <v>194</v>
      </c>
      <c r="D76" s="18" t="s">
        <v>198</v>
      </c>
      <c r="E76" s="22" t="s">
        <v>127</v>
      </c>
    </row>
    <row r="77" spans="2:6" x14ac:dyDescent="0.15">
      <c r="B77" s="20" t="s">
        <v>173</v>
      </c>
      <c r="C77" s="18" t="s">
        <v>194</v>
      </c>
      <c r="D77" s="18" t="s">
        <v>199</v>
      </c>
      <c r="E77" s="22" t="s">
        <v>127</v>
      </c>
      <c r="F77" t="s">
        <v>201</v>
      </c>
    </row>
    <row r="78" spans="2:6" x14ac:dyDescent="0.15">
      <c r="B78" s="20" t="s">
        <v>173</v>
      </c>
      <c r="C78" s="18" t="s">
        <v>185</v>
      </c>
      <c r="D78" s="18" t="s">
        <v>197</v>
      </c>
      <c r="E78" s="22" t="s">
        <v>94</v>
      </c>
      <c r="F78" t="s">
        <v>144</v>
      </c>
    </row>
    <row r="79" spans="2:6" x14ac:dyDescent="0.15">
      <c r="B79" s="20" t="s">
        <v>173</v>
      </c>
      <c r="C79" s="18" t="s">
        <v>190</v>
      </c>
      <c r="D79" s="18" t="s">
        <v>200</v>
      </c>
      <c r="E79" s="22" t="s">
        <v>127</v>
      </c>
    </row>
    <row r="80" spans="2:6" x14ac:dyDescent="0.15">
      <c r="B80" s="20" t="s">
        <v>173</v>
      </c>
      <c r="C80" s="18" t="s">
        <v>185</v>
      </c>
      <c r="D80" s="18" t="s">
        <v>186</v>
      </c>
      <c r="E80" s="22" t="s">
        <v>94</v>
      </c>
      <c r="F80" t="s">
        <v>144</v>
      </c>
    </row>
    <row r="81" spans="2:6" x14ac:dyDescent="0.15">
      <c r="B81" s="20" t="s">
        <v>236</v>
      </c>
      <c r="C81" s="35" t="s">
        <v>170</v>
      </c>
      <c r="D81" s="35" t="s">
        <v>171</v>
      </c>
      <c r="E81" s="36" t="s">
        <v>172</v>
      </c>
      <c r="F81" s="32" t="s">
        <v>187</v>
      </c>
    </row>
    <row r="82" spans="2:6" x14ac:dyDescent="0.15">
      <c r="B82" s="20" t="s">
        <v>236</v>
      </c>
      <c r="C82" s="18" t="s">
        <v>123</v>
      </c>
      <c r="D82" s="18" t="s">
        <v>220</v>
      </c>
      <c r="E82" s="22" t="s">
        <v>141</v>
      </c>
      <c r="F82" t="s">
        <v>175</v>
      </c>
    </row>
    <row r="83" spans="2:6" x14ac:dyDescent="0.15">
      <c r="B83" s="20" t="s">
        <v>236</v>
      </c>
      <c r="C83" s="18" t="s">
        <v>185</v>
      </c>
      <c r="D83" s="18" t="s">
        <v>186</v>
      </c>
      <c r="E83" s="22" t="s">
        <v>94</v>
      </c>
      <c r="F83" t="s">
        <v>144</v>
      </c>
    </row>
    <row r="84" spans="2:6" ht="25.5" x14ac:dyDescent="0.15">
      <c r="B84" s="20" t="s">
        <v>254</v>
      </c>
      <c r="C84" s="18" t="s">
        <v>239</v>
      </c>
      <c r="D84" s="18" t="s">
        <v>240</v>
      </c>
      <c r="E84" s="22"/>
    </row>
    <row r="85" spans="2:6" ht="25.5" x14ac:dyDescent="0.15">
      <c r="B85" s="20" t="s">
        <v>253</v>
      </c>
      <c r="C85" s="18" t="s">
        <v>239</v>
      </c>
      <c r="D85" s="18" t="s">
        <v>271</v>
      </c>
      <c r="E85" s="22"/>
    </row>
    <row r="86" spans="2:6" ht="25.5" x14ac:dyDescent="0.15">
      <c r="B86" s="20" t="s">
        <v>264</v>
      </c>
      <c r="C86" s="18" t="s">
        <v>239</v>
      </c>
      <c r="D86" s="18" t="s">
        <v>265</v>
      </c>
      <c r="E86" s="22"/>
    </row>
    <row r="87" spans="2:6" x14ac:dyDescent="0.15">
      <c r="B87" s="20" t="s">
        <v>219</v>
      </c>
      <c r="C87" s="18" t="s">
        <v>222</v>
      </c>
      <c r="D87" s="18" t="s">
        <v>241</v>
      </c>
      <c r="E87" s="22" t="s">
        <v>94</v>
      </c>
    </row>
    <row r="88" spans="2:6" ht="25.5" x14ac:dyDescent="0.15">
      <c r="B88" s="20" t="s">
        <v>219</v>
      </c>
      <c r="C88" s="18" t="s">
        <v>223</v>
      </c>
      <c r="D88" s="18" t="s">
        <v>221</v>
      </c>
      <c r="E88" s="22" t="s">
        <v>94</v>
      </c>
      <c r="F88" t="s">
        <v>217</v>
      </c>
    </row>
    <row r="89" spans="2:6" x14ac:dyDescent="0.15">
      <c r="B89" s="20" t="s">
        <v>219</v>
      </c>
      <c r="C89" s="18" t="s">
        <v>224</v>
      </c>
      <c r="D89" s="18" t="s">
        <v>216</v>
      </c>
      <c r="E89" s="22" t="s">
        <v>184</v>
      </c>
      <c r="F89" t="s">
        <v>217</v>
      </c>
    </row>
    <row r="90" spans="2:6" ht="114.75" x14ac:dyDescent="0.15">
      <c r="B90" s="20" t="s">
        <v>219</v>
      </c>
      <c r="C90" s="18" t="s">
        <v>228</v>
      </c>
      <c r="D90" s="18" t="s">
        <v>229</v>
      </c>
      <c r="E90" s="22" t="s">
        <v>184</v>
      </c>
      <c r="F90" t="s">
        <v>217</v>
      </c>
    </row>
    <row r="91" spans="2:6" x14ac:dyDescent="0.15">
      <c r="B91" s="20" t="s">
        <v>219</v>
      </c>
      <c r="C91" s="18" t="s">
        <v>230</v>
      </c>
      <c r="D91" s="37" t="s">
        <v>231</v>
      </c>
      <c r="E91" s="22" t="s">
        <v>94</v>
      </c>
    </row>
    <row r="92" spans="2:6" x14ac:dyDescent="0.15">
      <c r="B92" s="20" t="s">
        <v>236</v>
      </c>
      <c r="C92" s="18" t="s">
        <v>190</v>
      </c>
      <c r="D92" s="18" t="s">
        <v>232</v>
      </c>
      <c r="E92" s="22" t="s">
        <v>94</v>
      </c>
    </row>
    <row r="93" spans="2:6" x14ac:dyDescent="0.15">
      <c r="B93" s="20" t="s">
        <v>225</v>
      </c>
      <c r="C93" s="18" t="s">
        <v>189</v>
      </c>
      <c r="D93" s="18" t="s">
        <v>188</v>
      </c>
      <c r="E93" s="22" t="s">
        <v>94</v>
      </c>
      <c r="F93" t="s">
        <v>217</v>
      </c>
    </row>
    <row r="94" spans="2:6" x14ac:dyDescent="0.15">
      <c r="B94" s="20" t="s">
        <v>226</v>
      </c>
      <c r="C94" s="18" t="s">
        <v>215</v>
      </c>
      <c r="D94" s="18" t="s">
        <v>216</v>
      </c>
      <c r="E94" s="22" t="s">
        <v>94</v>
      </c>
      <c r="F94" t="s">
        <v>217</v>
      </c>
    </row>
    <row r="95" spans="2:6" ht="15" customHeight="1" x14ac:dyDescent="0.15">
      <c r="B95" s="20" t="s">
        <v>227</v>
      </c>
      <c r="C95" s="18" t="s">
        <v>190</v>
      </c>
      <c r="D95" s="18" t="s">
        <v>191</v>
      </c>
      <c r="E95" s="22" t="s">
        <v>127</v>
      </c>
      <c r="F95" t="s">
        <v>218</v>
      </c>
    </row>
    <row r="96" spans="2:6" x14ac:dyDescent="0.15">
      <c r="B96" s="20" t="s">
        <v>248</v>
      </c>
      <c r="C96" s="35" t="s">
        <v>170</v>
      </c>
      <c r="D96" s="35" t="s">
        <v>171</v>
      </c>
      <c r="E96" s="36" t="s">
        <v>172</v>
      </c>
      <c r="F96" s="32" t="s">
        <v>187</v>
      </c>
    </row>
    <row r="97" spans="2:6" x14ac:dyDescent="0.15">
      <c r="B97" s="20" t="s">
        <v>248</v>
      </c>
      <c r="C97" s="18" t="s">
        <v>123</v>
      </c>
      <c r="D97" s="18" t="s">
        <v>249</v>
      </c>
      <c r="E97" s="22" t="s">
        <v>141</v>
      </c>
      <c r="F97" t="s">
        <v>175</v>
      </c>
    </row>
    <row r="98" spans="2:6" x14ac:dyDescent="0.15">
      <c r="B98" s="20" t="s">
        <v>248</v>
      </c>
      <c r="C98" s="18" t="s">
        <v>185</v>
      </c>
      <c r="D98" s="18" t="s">
        <v>186</v>
      </c>
      <c r="E98" s="22" t="s">
        <v>94</v>
      </c>
      <c r="F98" t="s">
        <v>144</v>
      </c>
    </row>
    <row r="99" spans="2:6" x14ac:dyDescent="0.15">
      <c r="B99" s="20" t="s">
        <v>248</v>
      </c>
      <c r="C99" s="18" t="s">
        <v>246</v>
      </c>
      <c r="D99" s="18" t="s">
        <v>247</v>
      </c>
      <c r="E99" s="22" t="s">
        <v>127</v>
      </c>
    </row>
    <row r="100" spans="2:6" x14ac:dyDescent="0.15">
      <c r="B100" s="20" t="s">
        <v>242</v>
      </c>
      <c r="C100" s="18" t="s">
        <v>246</v>
      </c>
      <c r="D100" s="18" t="s">
        <v>247</v>
      </c>
      <c r="E100" s="22" t="s">
        <v>127</v>
      </c>
    </row>
    <row r="101" spans="2:6" x14ac:dyDescent="0.15">
      <c r="B101" s="20" t="s">
        <v>242</v>
      </c>
      <c r="C101" s="18" t="s">
        <v>222</v>
      </c>
      <c r="D101" s="18" t="s">
        <v>241</v>
      </c>
      <c r="E101" s="22" t="s">
        <v>94</v>
      </c>
    </row>
    <row r="102" spans="2:6" ht="25.5" x14ac:dyDescent="0.15">
      <c r="B102" s="20" t="s">
        <v>242</v>
      </c>
      <c r="C102" s="18" t="s">
        <v>223</v>
      </c>
      <c r="D102" s="18" t="s">
        <v>221</v>
      </c>
      <c r="E102" s="22" t="s">
        <v>94</v>
      </c>
      <c r="F102" t="s">
        <v>217</v>
      </c>
    </row>
    <row r="103" spans="2:6" x14ac:dyDescent="0.15">
      <c r="B103" s="20" t="s">
        <v>242</v>
      </c>
      <c r="C103" s="18" t="s">
        <v>224</v>
      </c>
      <c r="D103" s="18" t="s">
        <v>216</v>
      </c>
      <c r="E103" s="22" t="s">
        <v>184</v>
      </c>
      <c r="F103" t="s">
        <v>217</v>
      </c>
    </row>
    <row r="104" spans="2:6" ht="114.75" x14ac:dyDescent="0.15">
      <c r="B104" s="20" t="s">
        <v>242</v>
      </c>
      <c r="C104" s="18" t="s">
        <v>228</v>
      </c>
      <c r="D104" s="18" t="s">
        <v>229</v>
      </c>
      <c r="E104" s="22" t="s">
        <v>184</v>
      </c>
      <c r="F104" t="s">
        <v>217</v>
      </c>
    </row>
    <row r="105" spans="2:6" ht="25.5" x14ac:dyDescent="0.15">
      <c r="B105" s="20" t="s">
        <v>312</v>
      </c>
      <c r="C105" s="18" t="s">
        <v>239</v>
      </c>
      <c r="D105" s="18" t="s">
        <v>320</v>
      </c>
      <c r="E105" s="22"/>
    </row>
    <row r="106" spans="2:6" ht="25.5" x14ac:dyDescent="0.15">
      <c r="B106" s="20" t="s">
        <v>311</v>
      </c>
      <c r="C106" s="18" t="s">
        <v>239</v>
      </c>
      <c r="D106" s="18" t="s">
        <v>305</v>
      </c>
      <c r="E106" s="22"/>
    </row>
    <row r="107" spans="2:6" x14ac:dyDescent="0.15">
      <c r="B107" s="20" t="s">
        <v>302</v>
      </c>
      <c r="C107" s="18" t="s">
        <v>176</v>
      </c>
      <c r="D107" s="18" t="s">
        <v>241</v>
      </c>
      <c r="E107" s="22" t="s">
        <v>94</v>
      </c>
    </row>
    <row r="108" spans="2:6" x14ac:dyDescent="0.15">
      <c r="B108" s="20" t="s">
        <v>302</v>
      </c>
      <c r="C108" s="18" t="s">
        <v>304</v>
      </c>
      <c r="D108" s="18" t="s">
        <v>148</v>
      </c>
      <c r="E108" s="22" t="s">
        <v>94</v>
      </c>
    </row>
    <row r="109" spans="2:6" x14ac:dyDescent="0.15">
      <c r="B109" s="20" t="s">
        <v>302</v>
      </c>
      <c r="C109" s="18" t="s">
        <v>303</v>
      </c>
      <c r="D109" s="18" t="s">
        <v>181</v>
      </c>
      <c r="E109" s="22" t="s">
        <v>184</v>
      </c>
    </row>
    <row r="110" spans="2:6" x14ac:dyDescent="0.15">
      <c r="B110" s="20" t="s">
        <v>302</v>
      </c>
      <c r="C110" s="18" t="s">
        <v>306</v>
      </c>
      <c r="D110" s="18" t="s">
        <v>179</v>
      </c>
      <c r="E110" s="22" t="s">
        <v>184</v>
      </c>
    </row>
    <row r="111" spans="2:6" x14ac:dyDescent="0.15">
      <c r="B111" s="20" t="s">
        <v>302</v>
      </c>
      <c r="C111" s="18" t="s">
        <v>307</v>
      </c>
      <c r="D111" s="18" t="s">
        <v>308</v>
      </c>
      <c r="E111" s="22" t="s">
        <v>94</v>
      </c>
    </row>
    <row r="112" spans="2:6" x14ac:dyDescent="0.15">
      <c r="B112" s="20" t="s">
        <v>302</v>
      </c>
      <c r="C112" s="18" t="s">
        <v>309</v>
      </c>
      <c r="D112" s="18" t="s">
        <v>314</v>
      </c>
      <c r="E112" s="22" t="s">
        <v>184</v>
      </c>
    </row>
    <row r="113" spans="2:6" x14ac:dyDescent="0.15">
      <c r="B113" s="20" t="s">
        <v>302</v>
      </c>
      <c r="C113" s="18" t="s">
        <v>310</v>
      </c>
      <c r="D113" s="18">
        <v>4</v>
      </c>
      <c r="E113" s="22" t="s">
        <v>94</v>
      </c>
      <c r="F113" t="s">
        <v>175</v>
      </c>
    </row>
    <row r="114" spans="2:6" x14ac:dyDescent="0.15">
      <c r="B114" s="20" t="s">
        <v>313</v>
      </c>
      <c r="C114" s="18" t="s">
        <v>315</v>
      </c>
      <c r="D114" s="18"/>
      <c r="E114" s="22" t="s">
        <v>127</v>
      </c>
    </row>
    <row r="115" spans="2:6" x14ac:dyDescent="0.15">
      <c r="B115" s="20" t="s">
        <v>313</v>
      </c>
      <c r="C115" s="18" t="s">
        <v>316</v>
      </c>
      <c r="D115" s="18"/>
      <c r="E115" s="22" t="s">
        <v>127</v>
      </c>
    </row>
    <row r="116" spans="2:6" x14ac:dyDescent="0.15">
      <c r="B116" s="20" t="s">
        <v>302</v>
      </c>
      <c r="C116" s="18" t="s">
        <v>189</v>
      </c>
      <c r="D116" s="18" t="s">
        <v>269</v>
      </c>
      <c r="E116" s="22" t="s">
        <v>94</v>
      </c>
      <c r="F116" t="s">
        <v>217</v>
      </c>
    </row>
    <row r="117" spans="2:6" ht="38.25" x14ac:dyDescent="0.15">
      <c r="B117" s="20" t="s">
        <v>302</v>
      </c>
      <c r="C117" s="18" t="s">
        <v>215</v>
      </c>
      <c r="D117" s="18" t="s">
        <v>322</v>
      </c>
      <c r="E117" s="22" t="s">
        <v>94</v>
      </c>
      <c r="F117" t="s">
        <v>217</v>
      </c>
    </row>
  </sheetData>
  <phoneticPr fontId="1" type="noConversion"/>
  <dataValidations count="1">
    <dataValidation type="list" allowBlank="1" showInputMessage="1" showErrorMessage="1" sqref="E6:E15 E56:E60 E50:E53 E18:E21 E24:E28 E31:E36 E39:E47 E74:E80 E82:E95 E62:E72 E97:E117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85" workbookViewId="0">
      <selection activeCell="D85" sqref="D85"/>
    </sheetView>
  </sheetViews>
  <sheetFormatPr defaultRowHeight="13.5" x14ac:dyDescent="0.15"/>
  <cols>
    <col min="2" max="2" width="14.25" customWidth="1"/>
    <col min="3" max="3" width="31.875" customWidth="1"/>
    <col min="4" max="4" width="38.375" customWidth="1"/>
    <col min="5" max="5" width="11.5" customWidth="1"/>
    <col min="6" max="6" width="19.5" customWidth="1"/>
  </cols>
  <sheetData>
    <row r="1" spans="1:6" x14ac:dyDescent="0.15">
      <c r="A1" t="s">
        <v>109</v>
      </c>
    </row>
    <row r="2" spans="1:6" ht="14.25" thickBot="1" x14ac:dyDescent="0.2"/>
    <row r="3" spans="1:6" ht="15" thickTop="1" thickBot="1" x14ac:dyDescent="0.2">
      <c r="B3" s="23" t="s">
        <v>98</v>
      </c>
      <c r="C3" s="24" t="s">
        <v>95</v>
      </c>
      <c r="D3" s="24" t="s">
        <v>96</v>
      </c>
      <c r="E3" s="25" t="s">
        <v>97</v>
      </c>
      <c r="F3" s="32" t="s">
        <v>112</v>
      </c>
    </row>
    <row r="4" spans="1:6" ht="14.25" thickTop="1" x14ac:dyDescent="0.15">
      <c r="B4" s="34" t="s">
        <v>115</v>
      </c>
      <c r="C4" s="35" t="s">
        <v>170</v>
      </c>
      <c r="D4" s="35" t="s">
        <v>171</v>
      </c>
      <c r="E4" s="36" t="s">
        <v>172</v>
      </c>
      <c r="F4" s="32" t="s">
        <v>187</v>
      </c>
    </row>
    <row r="5" spans="1:6" x14ac:dyDescent="0.15">
      <c r="B5" s="34" t="s">
        <v>115</v>
      </c>
      <c r="C5" s="35" t="s">
        <v>202</v>
      </c>
      <c r="D5" s="35" t="s">
        <v>203</v>
      </c>
      <c r="E5" s="36" t="s">
        <v>172</v>
      </c>
      <c r="F5" s="32" t="s">
        <v>145</v>
      </c>
    </row>
    <row r="6" spans="1:6" x14ac:dyDescent="0.15">
      <c r="B6" s="20" t="s">
        <v>115</v>
      </c>
      <c r="C6" s="21" t="s">
        <v>123</v>
      </c>
      <c r="D6" s="21" t="s">
        <v>204</v>
      </c>
      <c r="E6" s="22" t="s">
        <v>141</v>
      </c>
    </row>
    <row r="7" spans="1:6" x14ac:dyDescent="0.15">
      <c r="B7" s="20" t="s">
        <v>115</v>
      </c>
      <c r="C7" s="18" t="s">
        <v>125</v>
      </c>
      <c r="D7" s="18" t="s">
        <v>205</v>
      </c>
      <c r="E7" s="22" t="s">
        <v>129</v>
      </c>
    </row>
    <row r="8" spans="1:6" x14ac:dyDescent="0.15">
      <c r="B8" s="20" t="s">
        <v>115</v>
      </c>
      <c r="C8" s="19" t="s">
        <v>126</v>
      </c>
      <c r="D8" s="19"/>
      <c r="E8" s="22" t="s">
        <v>129</v>
      </c>
    </row>
    <row r="9" spans="1:6" x14ac:dyDescent="0.15">
      <c r="B9" s="20" t="s">
        <v>133</v>
      </c>
      <c r="C9" s="18" t="s">
        <v>131</v>
      </c>
      <c r="D9" s="19" t="s">
        <v>134</v>
      </c>
      <c r="E9" s="22" t="s">
        <v>94</v>
      </c>
    </row>
    <row r="10" spans="1:6" x14ac:dyDescent="0.15">
      <c r="B10" s="20" t="s">
        <v>133</v>
      </c>
      <c r="C10" s="18" t="s">
        <v>135</v>
      </c>
      <c r="D10" s="18" t="s">
        <v>136</v>
      </c>
      <c r="E10" s="22" t="s">
        <v>94</v>
      </c>
    </row>
    <row r="11" spans="1:6" x14ac:dyDescent="0.15">
      <c r="B11" s="20" t="s">
        <v>133</v>
      </c>
      <c r="C11" s="18" t="s">
        <v>137</v>
      </c>
      <c r="D11" s="18" t="s">
        <v>138</v>
      </c>
      <c r="E11" s="22" t="s">
        <v>94</v>
      </c>
    </row>
    <row r="12" spans="1:6" x14ac:dyDescent="0.15">
      <c r="B12" s="20" t="s">
        <v>133</v>
      </c>
      <c r="C12" s="18" t="s">
        <v>153</v>
      </c>
      <c r="D12" s="18" t="s">
        <v>206</v>
      </c>
      <c r="E12" s="22" t="s">
        <v>129</v>
      </c>
    </row>
    <row r="13" spans="1:6" x14ac:dyDescent="0.15">
      <c r="B13" s="20" t="s">
        <v>133</v>
      </c>
      <c r="C13" s="18" t="s">
        <v>152</v>
      </c>
      <c r="D13" s="18" t="s">
        <v>207</v>
      </c>
      <c r="E13" s="22" t="s">
        <v>129</v>
      </c>
    </row>
    <row r="14" spans="1:6" x14ac:dyDescent="0.15">
      <c r="B14" s="20" t="s">
        <v>133</v>
      </c>
      <c r="C14" s="18" t="s">
        <v>139</v>
      </c>
      <c r="D14" s="18" t="s">
        <v>140</v>
      </c>
      <c r="E14" s="22" t="s">
        <v>101</v>
      </c>
      <c r="F14" t="s">
        <v>144</v>
      </c>
    </row>
    <row r="15" spans="1:6" x14ac:dyDescent="0.15">
      <c r="B15" s="20" t="s">
        <v>133</v>
      </c>
      <c r="C15" s="18" t="s">
        <v>143</v>
      </c>
      <c r="D15" s="18"/>
      <c r="E15" s="22" t="s">
        <v>127</v>
      </c>
      <c r="F15" t="s">
        <v>145</v>
      </c>
    </row>
    <row r="16" spans="1:6" x14ac:dyDescent="0.15">
      <c r="B16" s="20" t="s">
        <v>116</v>
      </c>
      <c r="C16" s="35" t="s">
        <v>170</v>
      </c>
      <c r="D16" s="35" t="s">
        <v>171</v>
      </c>
      <c r="E16" s="36" t="s">
        <v>172</v>
      </c>
      <c r="F16" s="32" t="s">
        <v>187</v>
      </c>
    </row>
    <row r="17" spans="2:6" x14ac:dyDescent="0.15">
      <c r="B17" s="20" t="s">
        <v>116</v>
      </c>
      <c r="C17" s="35" t="s">
        <v>202</v>
      </c>
      <c r="D17" s="35" t="s">
        <v>203</v>
      </c>
      <c r="E17" s="36" t="s">
        <v>172</v>
      </c>
      <c r="F17" s="32" t="s">
        <v>145</v>
      </c>
    </row>
    <row r="18" spans="2:6" x14ac:dyDescent="0.15">
      <c r="B18" s="20" t="s">
        <v>116</v>
      </c>
      <c r="C18" s="18" t="s">
        <v>123</v>
      </c>
      <c r="D18" s="18" t="s">
        <v>204</v>
      </c>
      <c r="E18" s="22" t="s">
        <v>141</v>
      </c>
    </row>
    <row r="19" spans="2:6" x14ac:dyDescent="0.15">
      <c r="B19" s="20" t="s">
        <v>116</v>
      </c>
      <c r="C19" s="18" t="s">
        <v>125</v>
      </c>
      <c r="D19" s="18" t="s">
        <v>205</v>
      </c>
      <c r="E19" s="22" t="s">
        <v>129</v>
      </c>
    </row>
    <row r="20" spans="2:6" x14ac:dyDescent="0.15">
      <c r="B20" s="20" t="s">
        <v>116</v>
      </c>
      <c r="C20" s="18" t="s">
        <v>149</v>
      </c>
      <c r="D20" s="18" t="s">
        <v>209</v>
      </c>
      <c r="E20" s="22" t="s">
        <v>127</v>
      </c>
    </row>
    <row r="21" spans="2:6" x14ac:dyDescent="0.15">
      <c r="B21" s="20" t="s">
        <v>116</v>
      </c>
      <c r="C21" s="18" t="s">
        <v>146</v>
      </c>
      <c r="D21" s="18"/>
      <c r="E21" s="22" t="s">
        <v>127</v>
      </c>
    </row>
    <row r="22" spans="2:6" x14ac:dyDescent="0.15">
      <c r="B22" s="20" t="s">
        <v>117</v>
      </c>
      <c r="C22" s="35" t="s">
        <v>170</v>
      </c>
      <c r="D22" s="35" t="s">
        <v>171</v>
      </c>
      <c r="E22" s="36" t="s">
        <v>172</v>
      </c>
      <c r="F22" s="32" t="s">
        <v>187</v>
      </c>
    </row>
    <row r="23" spans="2:6" x14ac:dyDescent="0.15">
      <c r="B23" s="20" t="s">
        <v>117</v>
      </c>
      <c r="C23" s="35" t="s">
        <v>202</v>
      </c>
      <c r="D23" s="35" t="s">
        <v>203</v>
      </c>
      <c r="E23" s="36" t="s">
        <v>172</v>
      </c>
      <c r="F23" s="32" t="s">
        <v>145</v>
      </c>
    </row>
    <row r="24" spans="2:6" x14ac:dyDescent="0.15">
      <c r="B24" s="20" t="s">
        <v>117</v>
      </c>
      <c r="C24" s="18" t="s">
        <v>123</v>
      </c>
      <c r="D24" s="18" t="s">
        <v>204</v>
      </c>
      <c r="E24" s="22" t="s">
        <v>141</v>
      </c>
    </row>
    <row r="25" spans="2:6" x14ac:dyDescent="0.15">
      <c r="B25" s="20" t="s">
        <v>117</v>
      </c>
      <c r="C25" s="18" t="s">
        <v>125</v>
      </c>
      <c r="D25" s="18" t="s">
        <v>205</v>
      </c>
      <c r="E25" s="22" t="s">
        <v>129</v>
      </c>
    </row>
    <row r="26" spans="2:6" x14ac:dyDescent="0.15">
      <c r="B26" s="20" t="s">
        <v>117</v>
      </c>
      <c r="C26" s="18" t="s">
        <v>149</v>
      </c>
      <c r="D26" s="18" t="s">
        <v>210</v>
      </c>
      <c r="E26" s="22" t="s">
        <v>127</v>
      </c>
    </row>
    <row r="27" spans="2:6" x14ac:dyDescent="0.15">
      <c r="B27" s="20" t="s">
        <v>117</v>
      </c>
      <c r="C27" s="18" t="s">
        <v>147</v>
      </c>
      <c r="D27" s="18" t="s">
        <v>148</v>
      </c>
      <c r="E27" s="22" t="s">
        <v>127</v>
      </c>
    </row>
    <row r="28" spans="2:6" x14ac:dyDescent="0.15">
      <c r="B28" s="20" t="s">
        <v>117</v>
      </c>
      <c r="C28" s="18" t="s">
        <v>149</v>
      </c>
      <c r="D28" s="18" t="s">
        <v>151</v>
      </c>
      <c r="E28" s="22" t="s">
        <v>127</v>
      </c>
    </row>
    <row r="29" spans="2:6" x14ac:dyDescent="0.15">
      <c r="B29" s="20" t="s">
        <v>150</v>
      </c>
      <c r="C29" s="35" t="s">
        <v>170</v>
      </c>
      <c r="D29" s="35" t="s">
        <v>171</v>
      </c>
      <c r="E29" s="36" t="s">
        <v>172</v>
      </c>
      <c r="F29" s="32" t="s">
        <v>187</v>
      </c>
    </row>
    <row r="30" spans="2:6" x14ac:dyDescent="0.15">
      <c r="B30" s="20" t="s">
        <v>150</v>
      </c>
      <c r="C30" s="35" t="s">
        <v>202</v>
      </c>
      <c r="D30" s="35" t="s">
        <v>203</v>
      </c>
      <c r="E30" s="36" t="s">
        <v>172</v>
      </c>
      <c r="F30" s="32" t="s">
        <v>145</v>
      </c>
    </row>
    <row r="31" spans="2:6" x14ac:dyDescent="0.15">
      <c r="B31" s="20" t="s">
        <v>150</v>
      </c>
      <c r="C31" s="18" t="s">
        <v>123</v>
      </c>
      <c r="D31" s="18" t="s">
        <v>204</v>
      </c>
      <c r="E31" s="22" t="s">
        <v>141</v>
      </c>
    </row>
    <row r="32" spans="2:6" x14ac:dyDescent="0.15">
      <c r="B32" s="20" t="s">
        <v>150</v>
      </c>
      <c r="C32" s="18" t="s">
        <v>125</v>
      </c>
      <c r="D32" s="18" t="s">
        <v>205</v>
      </c>
      <c r="E32" s="22" t="s">
        <v>129</v>
      </c>
    </row>
    <row r="33" spans="2:6" x14ac:dyDescent="0.15">
      <c r="B33" s="20" t="s">
        <v>150</v>
      </c>
      <c r="C33" s="18" t="s">
        <v>149</v>
      </c>
      <c r="D33" s="18" t="s">
        <v>208</v>
      </c>
      <c r="E33" s="22" t="s">
        <v>127</v>
      </c>
    </row>
    <row r="34" spans="2:6" x14ac:dyDescent="0.15">
      <c r="B34" s="20" t="s">
        <v>150</v>
      </c>
      <c r="C34" s="18" t="s">
        <v>149</v>
      </c>
      <c r="D34" s="18" t="s">
        <v>151</v>
      </c>
      <c r="E34" s="22" t="s">
        <v>127</v>
      </c>
    </row>
    <row r="35" spans="2:6" x14ac:dyDescent="0.15">
      <c r="B35" s="20" t="s">
        <v>150</v>
      </c>
      <c r="C35" s="18" t="s">
        <v>149</v>
      </c>
      <c r="D35" s="18" t="s">
        <v>209</v>
      </c>
      <c r="E35" s="22" t="s">
        <v>127</v>
      </c>
    </row>
    <row r="36" spans="2:6" x14ac:dyDescent="0.15">
      <c r="B36" s="20" t="s">
        <v>150</v>
      </c>
      <c r="C36" s="18" t="s">
        <v>146</v>
      </c>
      <c r="D36" s="18"/>
      <c r="E36" s="22" t="s">
        <v>127</v>
      </c>
    </row>
    <row r="37" spans="2:6" x14ac:dyDescent="0.15">
      <c r="B37" s="20" t="s">
        <v>154</v>
      </c>
      <c r="C37" s="35" t="s">
        <v>170</v>
      </c>
      <c r="D37" s="35" t="s">
        <v>171</v>
      </c>
      <c r="E37" s="36" t="s">
        <v>172</v>
      </c>
      <c r="F37" s="32" t="s">
        <v>175</v>
      </c>
    </row>
    <row r="38" spans="2:6" x14ac:dyDescent="0.15">
      <c r="B38" s="20" t="s">
        <v>154</v>
      </c>
      <c r="C38" s="35" t="s">
        <v>202</v>
      </c>
      <c r="D38" s="35" t="s">
        <v>203</v>
      </c>
      <c r="E38" s="36" t="s">
        <v>172</v>
      </c>
      <c r="F38" s="32" t="s">
        <v>145</v>
      </c>
    </row>
    <row r="39" spans="2:6" x14ac:dyDescent="0.15">
      <c r="B39" s="20" t="s">
        <v>154</v>
      </c>
      <c r="C39" s="21" t="s">
        <v>123</v>
      </c>
      <c r="D39" s="21" t="s">
        <v>204</v>
      </c>
      <c r="E39" s="22" t="s">
        <v>141</v>
      </c>
      <c r="F39" t="s">
        <v>145</v>
      </c>
    </row>
    <row r="40" spans="2:6" x14ac:dyDescent="0.15">
      <c r="B40" s="20" t="s">
        <v>154</v>
      </c>
      <c r="C40" s="18" t="s">
        <v>125</v>
      </c>
      <c r="D40" s="18" t="s">
        <v>212</v>
      </c>
      <c r="E40" s="22" t="s">
        <v>129</v>
      </c>
    </row>
    <row r="41" spans="2:6" x14ac:dyDescent="0.15">
      <c r="B41" s="20" t="s">
        <v>154</v>
      </c>
      <c r="C41" s="19" t="s">
        <v>155</v>
      </c>
      <c r="D41" s="19"/>
      <c r="E41" s="22" t="s">
        <v>129</v>
      </c>
    </row>
    <row r="42" spans="2:6" x14ac:dyDescent="0.15">
      <c r="B42" s="20" t="s">
        <v>156</v>
      </c>
      <c r="C42" s="18" t="s">
        <v>157</v>
      </c>
      <c r="D42" s="19" t="s">
        <v>162</v>
      </c>
      <c r="E42" s="22" t="s">
        <v>94</v>
      </c>
    </row>
    <row r="43" spans="2:6" x14ac:dyDescent="0.15">
      <c r="B43" s="20" t="s">
        <v>156</v>
      </c>
      <c r="C43" s="18" t="s">
        <v>158</v>
      </c>
      <c r="D43" s="18" t="s">
        <v>211</v>
      </c>
      <c r="E43" s="22" t="s">
        <v>94</v>
      </c>
    </row>
    <row r="44" spans="2:6" x14ac:dyDescent="0.15">
      <c r="B44" s="20" t="s">
        <v>156</v>
      </c>
      <c r="C44" s="18" t="s">
        <v>159</v>
      </c>
      <c r="D44" s="18" t="s">
        <v>163</v>
      </c>
      <c r="E44" s="22" t="s">
        <v>129</v>
      </c>
    </row>
    <row r="45" spans="2:6" x14ac:dyDescent="0.15">
      <c r="B45" s="20" t="s">
        <v>156</v>
      </c>
      <c r="C45" s="18" t="s">
        <v>160</v>
      </c>
      <c r="D45" s="18">
        <v>1</v>
      </c>
      <c r="E45" s="22" t="s">
        <v>129</v>
      </c>
    </row>
    <row r="46" spans="2:6" x14ac:dyDescent="0.15">
      <c r="B46" s="20" t="s">
        <v>156</v>
      </c>
      <c r="C46" s="18" t="s">
        <v>161</v>
      </c>
      <c r="D46" s="18" t="s">
        <v>164</v>
      </c>
      <c r="E46" s="22" t="s">
        <v>129</v>
      </c>
    </row>
    <row r="47" spans="2:6" x14ac:dyDescent="0.15">
      <c r="B47" s="20" t="s">
        <v>156</v>
      </c>
      <c r="C47" s="18" t="s">
        <v>143</v>
      </c>
      <c r="D47" s="18"/>
      <c r="E47" s="22" t="s">
        <v>127</v>
      </c>
    </row>
    <row r="48" spans="2:6" x14ac:dyDescent="0.15">
      <c r="B48" s="20" t="s">
        <v>166</v>
      </c>
      <c r="C48" s="35" t="s">
        <v>170</v>
      </c>
      <c r="D48" s="35" t="s">
        <v>171</v>
      </c>
      <c r="E48" s="36" t="s">
        <v>172</v>
      </c>
      <c r="F48" s="32" t="s">
        <v>175</v>
      </c>
    </row>
    <row r="49" spans="2:6" x14ac:dyDescent="0.15">
      <c r="B49" s="20" t="s">
        <v>166</v>
      </c>
      <c r="C49" s="35" t="s">
        <v>202</v>
      </c>
      <c r="D49" s="35" t="s">
        <v>203</v>
      </c>
      <c r="E49" s="36" t="s">
        <v>172</v>
      </c>
      <c r="F49" s="32" t="s">
        <v>145</v>
      </c>
    </row>
    <row r="50" spans="2:6" x14ac:dyDescent="0.15">
      <c r="B50" s="20" t="s">
        <v>166</v>
      </c>
      <c r="C50" s="21" t="s">
        <v>123</v>
      </c>
      <c r="D50" s="21" t="s">
        <v>204</v>
      </c>
      <c r="E50" s="22" t="s">
        <v>141</v>
      </c>
      <c r="F50" t="s">
        <v>145</v>
      </c>
    </row>
    <row r="51" spans="2:6" x14ac:dyDescent="0.15">
      <c r="B51" s="20" t="s">
        <v>166</v>
      </c>
      <c r="C51" s="18" t="s">
        <v>125</v>
      </c>
      <c r="D51" s="18" t="s">
        <v>212</v>
      </c>
      <c r="E51" s="22" t="s">
        <v>129</v>
      </c>
    </row>
    <row r="52" spans="2:6" x14ac:dyDescent="0.15">
      <c r="B52" s="20" t="s">
        <v>166</v>
      </c>
      <c r="C52" s="18" t="s">
        <v>168</v>
      </c>
      <c r="D52" s="18" t="s">
        <v>214</v>
      </c>
      <c r="E52" s="22" t="s">
        <v>127</v>
      </c>
    </row>
    <row r="53" spans="2:6" x14ac:dyDescent="0.15">
      <c r="B53" s="20" t="s">
        <v>166</v>
      </c>
      <c r="C53" s="18" t="s">
        <v>146</v>
      </c>
      <c r="D53" s="18"/>
      <c r="E53" s="22" t="s">
        <v>127</v>
      </c>
    </row>
    <row r="54" spans="2:6" x14ac:dyDescent="0.15">
      <c r="B54" s="20" t="s">
        <v>167</v>
      </c>
      <c r="C54" s="35" t="s">
        <v>170</v>
      </c>
      <c r="D54" s="35" t="s">
        <v>171</v>
      </c>
      <c r="E54" s="36" t="s">
        <v>172</v>
      </c>
      <c r="F54" s="32" t="s">
        <v>175</v>
      </c>
    </row>
    <row r="55" spans="2:6" x14ac:dyDescent="0.15">
      <c r="B55" s="20" t="s">
        <v>167</v>
      </c>
      <c r="C55" s="35" t="s">
        <v>202</v>
      </c>
      <c r="D55" s="35" t="s">
        <v>203</v>
      </c>
      <c r="E55" s="36" t="s">
        <v>172</v>
      </c>
      <c r="F55" s="32" t="s">
        <v>145</v>
      </c>
    </row>
    <row r="56" spans="2:6" x14ac:dyDescent="0.15">
      <c r="B56" s="20" t="s">
        <v>167</v>
      </c>
      <c r="C56" s="21" t="s">
        <v>123</v>
      </c>
      <c r="D56" s="21" t="s">
        <v>204</v>
      </c>
      <c r="E56" s="22" t="s">
        <v>141</v>
      </c>
      <c r="F56" t="s">
        <v>145</v>
      </c>
    </row>
    <row r="57" spans="2:6" x14ac:dyDescent="0.15">
      <c r="B57" s="20" t="s">
        <v>167</v>
      </c>
      <c r="C57" s="18" t="s">
        <v>125</v>
      </c>
      <c r="D57" s="18" t="s">
        <v>212</v>
      </c>
      <c r="E57" s="22" t="s">
        <v>129</v>
      </c>
    </row>
    <row r="58" spans="2:6" x14ac:dyDescent="0.15">
      <c r="B58" s="20" t="s">
        <v>167</v>
      </c>
      <c r="C58" s="18" t="s">
        <v>168</v>
      </c>
      <c r="D58" s="18" t="s">
        <v>213</v>
      </c>
      <c r="E58" s="22" t="s">
        <v>127</v>
      </c>
    </row>
    <row r="59" spans="2:6" x14ac:dyDescent="0.15">
      <c r="B59" s="20" t="s">
        <v>167</v>
      </c>
      <c r="C59" s="18" t="s">
        <v>147</v>
      </c>
      <c r="D59" s="18" t="s">
        <v>148</v>
      </c>
      <c r="E59" s="22" t="s">
        <v>127</v>
      </c>
    </row>
    <row r="60" spans="2:6" x14ac:dyDescent="0.15">
      <c r="B60" s="20" t="s">
        <v>167</v>
      </c>
      <c r="C60" s="18" t="s">
        <v>168</v>
      </c>
      <c r="D60" s="18" t="s">
        <v>169</v>
      </c>
      <c r="E60" s="22" t="s">
        <v>127</v>
      </c>
    </row>
    <row r="61" spans="2:6" x14ac:dyDescent="0.15">
      <c r="B61" s="20" t="s">
        <v>262</v>
      </c>
      <c r="C61" s="35" t="s">
        <v>170</v>
      </c>
      <c r="D61" s="35" t="s">
        <v>171</v>
      </c>
      <c r="E61" s="36" t="s">
        <v>172</v>
      </c>
      <c r="F61" s="32" t="s">
        <v>187</v>
      </c>
    </row>
    <row r="62" spans="2:6" x14ac:dyDescent="0.15">
      <c r="B62" s="20" t="s">
        <v>262</v>
      </c>
      <c r="C62" s="18" t="s">
        <v>123</v>
      </c>
      <c r="D62" s="18" t="s">
        <v>174</v>
      </c>
      <c r="E62" s="22" t="s">
        <v>141</v>
      </c>
      <c r="F62" t="s">
        <v>175</v>
      </c>
    </row>
    <row r="63" spans="2:6" x14ac:dyDescent="0.15">
      <c r="B63" s="20" t="s">
        <v>262</v>
      </c>
      <c r="C63" s="18" t="s">
        <v>185</v>
      </c>
      <c r="D63" s="18" t="s">
        <v>186</v>
      </c>
      <c r="E63" s="22" t="s">
        <v>94</v>
      </c>
      <c r="F63" t="s">
        <v>144</v>
      </c>
    </row>
    <row r="64" spans="2:6" x14ac:dyDescent="0.15">
      <c r="B64" s="20" t="s">
        <v>192</v>
      </c>
      <c r="C64" s="18" t="s">
        <v>176</v>
      </c>
      <c r="D64" s="18" t="s">
        <v>241</v>
      </c>
      <c r="E64" s="22" t="s">
        <v>94</v>
      </c>
    </row>
    <row r="65" spans="2:6" ht="38.25" x14ac:dyDescent="0.15">
      <c r="B65" s="20" t="s">
        <v>192</v>
      </c>
      <c r="C65" s="18" t="s">
        <v>177</v>
      </c>
      <c r="D65" s="18" t="s">
        <v>266</v>
      </c>
      <c r="E65" s="22" t="s">
        <v>94</v>
      </c>
    </row>
    <row r="66" spans="2:6" x14ac:dyDescent="0.15">
      <c r="B66" s="20" t="s">
        <v>192</v>
      </c>
      <c r="C66" s="18" t="s">
        <v>178</v>
      </c>
      <c r="D66" s="18" t="s">
        <v>181</v>
      </c>
      <c r="E66" s="22" t="s">
        <v>184</v>
      </c>
    </row>
    <row r="67" spans="2:6" x14ac:dyDescent="0.15">
      <c r="B67" s="20" t="s">
        <v>192</v>
      </c>
      <c r="C67" s="18" t="s">
        <v>180</v>
      </c>
      <c r="D67" s="18" t="s">
        <v>179</v>
      </c>
      <c r="E67" s="22" t="s">
        <v>184</v>
      </c>
    </row>
    <row r="68" spans="2:6" x14ac:dyDescent="0.15">
      <c r="B68" s="20" t="s">
        <v>192</v>
      </c>
      <c r="C68" s="18" t="s">
        <v>182</v>
      </c>
      <c r="D68" s="18">
        <v>13916666666</v>
      </c>
      <c r="E68" s="22" t="s">
        <v>94</v>
      </c>
    </row>
    <row r="69" spans="2:6" x14ac:dyDescent="0.15">
      <c r="B69" s="20" t="s">
        <v>192</v>
      </c>
      <c r="C69" s="18" t="s">
        <v>183</v>
      </c>
      <c r="D69" s="18">
        <v>4</v>
      </c>
      <c r="E69" s="22" t="s">
        <v>94</v>
      </c>
    </row>
    <row r="70" spans="2:6" x14ac:dyDescent="0.15">
      <c r="B70" s="20" t="s">
        <v>192</v>
      </c>
      <c r="C70" s="18" t="s">
        <v>189</v>
      </c>
      <c r="D70" s="18" t="s">
        <v>188</v>
      </c>
      <c r="E70" s="22" t="s">
        <v>94</v>
      </c>
      <c r="F70" t="s">
        <v>217</v>
      </c>
    </row>
    <row r="71" spans="2:6" x14ac:dyDescent="0.15">
      <c r="B71" s="20" t="s">
        <v>192</v>
      </c>
      <c r="C71" s="18" t="s">
        <v>215</v>
      </c>
      <c r="D71" s="18" t="s">
        <v>216</v>
      </c>
      <c r="E71" s="22" t="s">
        <v>94</v>
      </c>
      <c r="F71" t="s">
        <v>217</v>
      </c>
    </row>
    <row r="72" spans="2:6" ht="15" customHeight="1" x14ac:dyDescent="0.15">
      <c r="B72" s="20" t="s">
        <v>263</v>
      </c>
      <c r="C72" s="18" t="s">
        <v>190</v>
      </c>
      <c r="D72" s="18" t="s">
        <v>191</v>
      </c>
      <c r="E72" s="22" t="s">
        <v>127</v>
      </c>
      <c r="F72" t="s">
        <v>218</v>
      </c>
    </row>
    <row r="73" spans="2:6" x14ac:dyDescent="0.15">
      <c r="B73" s="20" t="s">
        <v>173</v>
      </c>
      <c r="C73" s="35" t="s">
        <v>170</v>
      </c>
      <c r="D73" s="35" t="s">
        <v>171</v>
      </c>
      <c r="E73" s="36" t="s">
        <v>172</v>
      </c>
      <c r="F73" s="32" t="s">
        <v>187</v>
      </c>
    </row>
    <row r="74" spans="2:6" x14ac:dyDescent="0.15">
      <c r="B74" s="20" t="s">
        <v>173</v>
      </c>
      <c r="C74" s="18" t="s">
        <v>123</v>
      </c>
      <c r="D74" s="18" t="s">
        <v>193</v>
      </c>
      <c r="E74" s="22" t="s">
        <v>141</v>
      </c>
      <c r="F74" t="s">
        <v>175</v>
      </c>
    </row>
    <row r="75" spans="2:6" x14ac:dyDescent="0.15">
      <c r="B75" s="20" t="s">
        <v>173</v>
      </c>
      <c r="C75" s="18" t="s">
        <v>195</v>
      </c>
      <c r="D75" s="18" t="s">
        <v>196</v>
      </c>
      <c r="E75" s="22" t="s">
        <v>94</v>
      </c>
      <c r="F75" t="s">
        <v>144</v>
      </c>
    </row>
    <row r="76" spans="2:6" x14ac:dyDescent="0.15">
      <c r="B76" s="20" t="s">
        <v>173</v>
      </c>
      <c r="C76" s="18" t="s">
        <v>194</v>
      </c>
      <c r="D76" s="18" t="s">
        <v>198</v>
      </c>
      <c r="E76" s="22" t="s">
        <v>127</v>
      </c>
    </row>
    <row r="77" spans="2:6" x14ac:dyDescent="0.15">
      <c r="B77" s="20" t="s">
        <v>173</v>
      </c>
      <c r="C77" s="18" t="s">
        <v>194</v>
      </c>
      <c r="D77" s="18" t="s">
        <v>199</v>
      </c>
      <c r="E77" s="22" t="s">
        <v>127</v>
      </c>
      <c r="F77" t="s">
        <v>201</v>
      </c>
    </row>
    <row r="78" spans="2:6" x14ac:dyDescent="0.15">
      <c r="B78" s="20" t="s">
        <v>173</v>
      </c>
      <c r="C78" s="18" t="s">
        <v>185</v>
      </c>
      <c r="D78" s="18" t="s">
        <v>197</v>
      </c>
      <c r="E78" s="22" t="s">
        <v>94</v>
      </c>
      <c r="F78" t="s">
        <v>144</v>
      </c>
    </row>
    <row r="79" spans="2:6" x14ac:dyDescent="0.15">
      <c r="B79" s="20" t="s">
        <v>173</v>
      </c>
      <c r="C79" s="18" t="s">
        <v>190</v>
      </c>
      <c r="D79" s="18" t="s">
        <v>200</v>
      </c>
      <c r="E79" s="22" t="s">
        <v>127</v>
      </c>
    </row>
    <row r="80" spans="2:6" x14ac:dyDescent="0.15">
      <c r="B80" s="20" t="s">
        <v>173</v>
      </c>
      <c r="C80" s="18" t="s">
        <v>185</v>
      </c>
      <c r="D80" s="18" t="s">
        <v>186</v>
      </c>
      <c r="E80" s="22" t="s">
        <v>94</v>
      </c>
      <c r="F80" t="s">
        <v>144</v>
      </c>
    </row>
    <row r="81" spans="2:6" x14ac:dyDescent="0.15">
      <c r="B81" s="20" t="s">
        <v>236</v>
      </c>
      <c r="C81" s="35" t="s">
        <v>170</v>
      </c>
      <c r="D81" s="35" t="s">
        <v>171</v>
      </c>
      <c r="E81" s="36" t="s">
        <v>172</v>
      </c>
      <c r="F81" s="32" t="s">
        <v>187</v>
      </c>
    </row>
    <row r="82" spans="2:6" x14ac:dyDescent="0.15">
      <c r="B82" s="20" t="s">
        <v>236</v>
      </c>
      <c r="C82" s="18" t="s">
        <v>123</v>
      </c>
      <c r="D82" s="18" t="s">
        <v>220</v>
      </c>
      <c r="E82" s="22" t="s">
        <v>141</v>
      </c>
      <c r="F82" t="s">
        <v>175</v>
      </c>
    </row>
    <row r="83" spans="2:6" x14ac:dyDescent="0.15">
      <c r="B83" s="20" t="s">
        <v>236</v>
      </c>
      <c r="C83" s="18" t="s">
        <v>185</v>
      </c>
      <c r="D83" s="18" t="s">
        <v>186</v>
      </c>
      <c r="E83" s="22" t="s">
        <v>94</v>
      </c>
      <c r="F83" t="s">
        <v>144</v>
      </c>
    </row>
    <row r="84" spans="2:6" ht="25.5" x14ac:dyDescent="0.15">
      <c r="B84" s="20" t="s">
        <v>254</v>
      </c>
      <c r="C84" s="18" t="s">
        <v>239</v>
      </c>
      <c r="D84" s="18" t="s">
        <v>240</v>
      </c>
      <c r="E84" s="22"/>
    </row>
    <row r="85" spans="2:6" ht="25.5" x14ac:dyDescent="0.15">
      <c r="B85" s="20" t="s">
        <v>253</v>
      </c>
      <c r="C85" s="18" t="s">
        <v>239</v>
      </c>
      <c r="D85" s="18" t="s">
        <v>268</v>
      </c>
      <c r="E85" s="22"/>
    </row>
    <row r="86" spans="2:6" ht="25.5" x14ac:dyDescent="0.15">
      <c r="B86" s="20" t="s">
        <v>264</v>
      </c>
      <c r="C86" s="18" t="s">
        <v>239</v>
      </c>
      <c r="D86" s="18" t="s">
        <v>265</v>
      </c>
      <c r="E86" s="22"/>
    </row>
    <row r="87" spans="2:6" x14ac:dyDescent="0.15">
      <c r="B87" s="20" t="s">
        <v>219</v>
      </c>
      <c r="C87" s="18" t="s">
        <v>222</v>
      </c>
      <c r="D87" s="18" t="s">
        <v>241</v>
      </c>
      <c r="E87" s="22" t="s">
        <v>94</v>
      </c>
    </row>
    <row r="88" spans="2:6" ht="25.5" x14ac:dyDescent="0.15">
      <c r="B88" s="20" t="s">
        <v>219</v>
      </c>
      <c r="C88" s="18" t="s">
        <v>223</v>
      </c>
      <c r="D88" s="18" t="s">
        <v>267</v>
      </c>
      <c r="E88" s="22" t="s">
        <v>94</v>
      </c>
      <c r="F88" t="s">
        <v>217</v>
      </c>
    </row>
    <row r="89" spans="2:6" x14ac:dyDescent="0.15">
      <c r="B89" s="20" t="s">
        <v>219</v>
      </c>
      <c r="C89" s="18" t="s">
        <v>224</v>
      </c>
      <c r="D89" s="18" t="s">
        <v>216</v>
      </c>
      <c r="E89" s="22" t="s">
        <v>184</v>
      </c>
      <c r="F89" t="s">
        <v>217</v>
      </c>
    </row>
    <row r="90" spans="2:6" ht="114.75" x14ac:dyDescent="0.15">
      <c r="B90" s="20" t="s">
        <v>219</v>
      </c>
      <c r="C90" s="18" t="s">
        <v>228</v>
      </c>
      <c r="D90" s="18" t="s">
        <v>229</v>
      </c>
      <c r="E90" s="22" t="s">
        <v>184</v>
      </c>
      <c r="F90" t="s">
        <v>217</v>
      </c>
    </row>
    <row r="91" spans="2:6" x14ac:dyDescent="0.15">
      <c r="B91" s="20" t="s">
        <v>219</v>
      </c>
      <c r="C91" s="18" t="s">
        <v>230</v>
      </c>
      <c r="D91" s="37" t="s">
        <v>231</v>
      </c>
      <c r="E91" s="22" t="s">
        <v>94</v>
      </c>
    </row>
    <row r="92" spans="2:6" x14ac:dyDescent="0.15">
      <c r="B92" s="20" t="s">
        <v>236</v>
      </c>
      <c r="C92" s="18" t="s">
        <v>190</v>
      </c>
      <c r="D92" s="18" t="s">
        <v>232</v>
      </c>
      <c r="E92" s="22" t="s">
        <v>94</v>
      </c>
    </row>
    <row r="93" spans="2:6" x14ac:dyDescent="0.15">
      <c r="B93" s="20" t="s">
        <v>225</v>
      </c>
      <c r="C93" s="18" t="s">
        <v>189</v>
      </c>
      <c r="D93" s="18" t="s">
        <v>188</v>
      </c>
      <c r="E93" s="22" t="s">
        <v>94</v>
      </c>
      <c r="F93" t="s">
        <v>217</v>
      </c>
    </row>
    <row r="94" spans="2:6" x14ac:dyDescent="0.15">
      <c r="B94" s="20" t="s">
        <v>226</v>
      </c>
      <c r="C94" s="18" t="s">
        <v>215</v>
      </c>
      <c r="D94" s="18" t="s">
        <v>216</v>
      </c>
      <c r="E94" s="22" t="s">
        <v>94</v>
      </c>
      <c r="F94" t="s">
        <v>217</v>
      </c>
    </row>
    <row r="95" spans="2:6" ht="15" customHeight="1" x14ac:dyDescent="0.15">
      <c r="B95" s="20" t="s">
        <v>227</v>
      </c>
      <c r="C95" s="18" t="s">
        <v>190</v>
      </c>
      <c r="D95" s="18" t="s">
        <v>191</v>
      </c>
      <c r="E95" s="22" t="s">
        <v>127</v>
      </c>
      <c r="F95" t="s">
        <v>218</v>
      </c>
    </row>
    <row r="96" spans="2:6" x14ac:dyDescent="0.15">
      <c r="B96" s="20" t="s">
        <v>248</v>
      </c>
      <c r="C96" s="35" t="s">
        <v>170</v>
      </c>
      <c r="D96" s="35" t="s">
        <v>171</v>
      </c>
      <c r="E96" s="36" t="s">
        <v>172</v>
      </c>
      <c r="F96" s="32" t="s">
        <v>187</v>
      </c>
    </row>
    <row r="97" spans="2:6" x14ac:dyDescent="0.15">
      <c r="B97" s="20" t="s">
        <v>248</v>
      </c>
      <c r="C97" s="18" t="s">
        <v>123</v>
      </c>
      <c r="D97" s="18" t="s">
        <v>249</v>
      </c>
      <c r="E97" s="22" t="s">
        <v>141</v>
      </c>
      <c r="F97" t="s">
        <v>175</v>
      </c>
    </row>
    <row r="98" spans="2:6" x14ac:dyDescent="0.15">
      <c r="B98" s="20" t="s">
        <v>248</v>
      </c>
      <c r="C98" s="18" t="s">
        <v>185</v>
      </c>
      <c r="D98" s="18" t="s">
        <v>186</v>
      </c>
      <c r="E98" s="22" t="s">
        <v>94</v>
      </c>
      <c r="F98" t="s">
        <v>144</v>
      </c>
    </row>
    <row r="99" spans="2:6" x14ac:dyDescent="0.15">
      <c r="B99" s="20" t="s">
        <v>248</v>
      </c>
      <c r="C99" s="18" t="s">
        <v>246</v>
      </c>
      <c r="D99" s="18" t="s">
        <v>247</v>
      </c>
      <c r="E99" s="22" t="s">
        <v>127</v>
      </c>
    </row>
    <row r="100" spans="2:6" x14ac:dyDescent="0.15">
      <c r="B100" s="20" t="s">
        <v>242</v>
      </c>
      <c r="C100" s="18" t="s">
        <v>246</v>
      </c>
      <c r="D100" s="18" t="s">
        <v>247</v>
      </c>
      <c r="E100" s="22" t="s">
        <v>127</v>
      </c>
    </row>
    <row r="101" spans="2:6" x14ac:dyDescent="0.15">
      <c r="B101" s="20" t="s">
        <v>242</v>
      </c>
      <c r="C101" s="18" t="s">
        <v>222</v>
      </c>
      <c r="D101" s="18" t="s">
        <v>241</v>
      </c>
      <c r="E101" s="22" t="s">
        <v>94</v>
      </c>
    </row>
    <row r="102" spans="2:6" ht="25.5" x14ac:dyDescent="0.15">
      <c r="B102" s="20" t="s">
        <v>242</v>
      </c>
      <c r="C102" s="18" t="s">
        <v>223</v>
      </c>
      <c r="D102" s="18" t="s">
        <v>221</v>
      </c>
      <c r="E102" s="22" t="s">
        <v>94</v>
      </c>
      <c r="F102" t="s">
        <v>217</v>
      </c>
    </row>
    <row r="103" spans="2:6" x14ac:dyDescent="0.15">
      <c r="B103" s="20" t="s">
        <v>242</v>
      </c>
      <c r="C103" s="18" t="s">
        <v>224</v>
      </c>
      <c r="D103" s="18" t="s">
        <v>216</v>
      </c>
      <c r="E103" s="22" t="s">
        <v>184</v>
      </c>
      <c r="F103" t="s">
        <v>217</v>
      </c>
    </row>
    <row r="104" spans="2:6" ht="114.75" x14ac:dyDescent="0.15">
      <c r="B104" s="20" t="s">
        <v>242</v>
      </c>
      <c r="C104" s="18" t="s">
        <v>228</v>
      </c>
      <c r="D104" s="18" t="s">
        <v>229</v>
      </c>
      <c r="E104" s="22" t="s">
        <v>184</v>
      </c>
      <c r="F104" t="s">
        <v>217</v>
      </c>
    </row>
  </sheetData>
  <phoneticPr fontId="1" type="noConversion"/>
  <dataValidations count="1">
    <dataValidation type="list" allowBlank="1" showInputMessage="1" showErrorMessage="1" sqref="E6:E15 E56:E60 E50:E53 E18:E21 E24:E28 E31:E36 E39:E47 E74:E80 E97:E104 E62:E72 E82:E95">
      <formula1>字段类型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35.875" defaultRowHeight="13.5" x14ac:dyDescent="0.15"/>
  <cols>
    <col min="1" max="1" width="4.75" customWidth="1"/>
    <col min="2" max="2" width="18.75" customWidth="1"/>
    <col min="3" max="3" width="14.75" customWidth="1"/>
    <col min="4" max="4" width="13.375" customWidth="1"/>
    <col min="5" max="5" width="37" customWidth="1"/>
  </cols>
  <sheetData>
    <row r="1" spans="2:5" ht="14.25" thickBot="1" x14ac:dyDescent="0.2"/>
    <row r="2" spans="2:5" ht="18.75" thickBot="1" x14ac:dyDescent="0.2">
      <c r="B2" s="26" t="s">
        <v>105</v>
      </c>
      <c r="C2" s="27" t="s">
        <v>106</v>
      </c>
      <c r="D2" s="27" t="s">
        <v>107</v>
      </c>
      <c r="E2" s="27" t="s">
        <v>108</v>
      </c>
    </row>
    <row r="3" spans="2:5" ht="14.25" thickBot="1" x14ac:dyDescent="0.2">
      <c r="B3" s="5" t="s">
        <v>46</v>
      </c>
      <c r="C3" s="6"/>
      <c r="D3" s="6"/>
      <c r="E3" s="6"/>
    </row>
    <row r="4" spans="2:5" ht="14.25" thickBot="1" x14ac:dyDescent="0.2">
      <c r="B4" s="7" t="s">
        <v>15</v>
      </c>
      <c r="C4" s="8" t="s">
        <v>47</v>
      </c>
      <c r="D4" s="8">
        <v>123456</v>
      </c>
      <c r="E4" s="9" t="s">
        <v>48</v>
      </c>
    </row>
    <row r="5" spans="2:5" ht="14.25" thickBot="1" x14ac:dyDescent="0.2">
      <c r="B5" s="7" t="s">
        <v>16</v>
      </c>
      <c r="C5" s="8" t="s">
        <v>49</v>
      </c>
      <c r="D5" s="8">
        <v>123456</v>
      </c>
      <c r="E5" s="9" t="s">
        <v>48</v>
      </c>
    </row>
    <row r="6" spans="2:5" ht="14.25" thickBot="1" x14ac:dyDescent="0.2">
      <c r="B6" s="7" t="s">
        <v>17</v>
      </c>
      <c r="C6" s="8" t="s">
        <v>50</v>
      </c>
      <c r="D6" s="8">
        <v>123456</v>
      </c>
      <c r="E6" s="9" t="s">
        <v>48</v>
      </c>
    </row>
    <row r="7" spans="2:5" ht="14.25" thickBot="1" x14ac:dyDescent="0.2">
      <c r="B7" s="7" t="s">
        <v>18</v>
      </c>
      <c r="C7" s="8" t="s">
        <v>51</v>
      </c>
      <c r="D7" s="8">
        <v>123456</v>
      </c>
      <c r="E7" s="9" t="s">
        <v>48</v>
      </c>
    </row>
    <row r="8" spans="2:5" ht="14.25" thickBot="1" x14ac:dyDescent="0.2">
      <c r="B8" s="7" t="s">
        <v>19</v>
      </c>
      <c r="C8" s="8" t="s">
        <v>52</v>
      </c>
      <c r="D8" s="8">
        <v>123456</v>
      </c>
      <c r="E8" s="9" t="s">
        <v>53</v>
      </c>
    </row>
    <row r="9" spans="2:5" ht="14.25" thickBot="1" x14ac:dyDescent="0.2">
      <c r="B9" s="7" t="s">
        <v>20</v>
      </c>
      <c r="C9" s="8" t="s">
        <v>54</v>
      </c>
      <c r="D9" s="8">
        <v>123456</v>
      </c>
      <c r="E9" s="9" t="s">
        <v>55</v>
      </c>
    </row>
    <row r="10" spans="2:5" ht="14.25" thickBot="1" x14ac:dyDescent="0.2">
      <c r="B10" s="7" t="s">
        <v>21</v>
      </c>
      <c r="C10" s="8" t="s">
        <v>56</v>
      </c>
      <c r="D10" s="8">
        <v>123456</v>
      </c>
      <c r="E10" s="9" t="s">
        <v>55</v>
      </c>
    </row>
    <row r="11" spans="2:5" ht="14.25" thickBot="1" x14ac:dyDescent="0.2">
      <c r="B11" s="7" t="s">
        <v>22</v>
      </c>
      <c r="C11" s="8" t="s">
        <v>57</v>
      </c>
      <c r="D11" s="8">
        <v>123456</v>
      </c>
      <c r="E11" s="9" t="s">
        <v>55</v>
      </c>
    </row>
    <row r="12" spans="2:5" ht="14.25" thickBot="1" x14ac:dyDescent="0.2">
      <c r="B12" s="7" t="s">
        <v>23</v>
      </c>
      <c r="C12" s="8" t="s">
        <v>58</v>
      </c>
      <c r="D12" s="8">
        <v>123456</v>
      </c>
      <c r="E12" s="9" t="s">
        <v>55</v>
      </c>
    </row>
    <row r="13" spans="2:5" ht="14.25" thickBot="1" x14ac:dyDescent="0.2">
      <c r="B13" s="7" t="s">
        <v>24</v>
      </c>
      <c r="C13" s="8" t="s">
        <v>59</v>
      </c>
      <c r="D13" s="8">
        <v>123456</v>
      </c>
      <c r="E13" s="9" t="s">
        <v>53</v>
      </c>
    </row>
    <row r="14" spans="2:5" ht="14.25" thickBot="1" x14ac:dyDescent="0.2">
      <c r="B14" s="7" t="s">
        <v>25</v>
      </c>
      <c r="C14" s="8" t="s">
        <v>60</v>
      </c>
      <c r="D14" s="8">
        <v>123456</v>
      </c>
      <c r="E14" s="9" t="s">
        <v>53</v>
      </c>
    </row>
    <row r="15" spans="2:5" ht="14.25" thickBot="1" x14ac:dyDescent="0.2">
      <c r="B15" s="5" t="s">
        <v>61</v>
      </c>
      <c r="C15" s="6"/>
      <c r="D15" s="6"/>
      <c r="E15" s="6"/>
    </row>
    <row r="16" spans="2:5" ht="14.25" thickBot="1" x14ac:dyDescent="0.2">
      <c r="B16" s="7" t="s">
        <v>26</v>
      </c>
      <c r="C16" s="8" t="s">
        <v>62</v>
      </c>
      <c r="D16" s="8">
        <v>123456</v>
      </c>
      <c r="E16" s="9" t="s">
        <v>63</v>
      </c>
    </row>
    <row r="17" spans="2:5" ht="14.25" thickBot="1" x14ac:dyDescent="0.2">
      <c r="B17" s="7" t="s">
        <v>27</v>
      </c>
      <c r="C17" s="8" t="s">
        <v>64</v>
      </c>
      <c r="D17" s="8">
        <v>123456</v>
      </c>
      <c r="E17" s="9" t="s">
        <v>63</v>
      </c>
    </row>
    <row r="18" spans="2:5" ht="14.25" thickBot="1" x14ac:dyDescent="0.2">
      <c r="B18" s="7" t="s">
        <v>28</v>
      </c>
      <c r="C18" s="8" t="s">
        <v>65</v>
      </c>
      <c r="D18" s="8">
        <v>123456</v>
      </c>
      <c r="E18" s="9" t="s">
        <v>63</v>
      </c>
    </row>
    <row r="19" spans="2:5" ht="14.25" thickBot="1" x14ac:dyDescent="0.2">
      <c r="B19" s="7" t="s">
        <v>29</v>
      </c>
      <c r="C19" s="8" t="s">
        <v>66</v>
      </c>
      <c r="D19" s="8">
        <v>123456</v>
      </c>
      <c r="E19" s="9" t="s">
        <v>63</v>
      </c>
    </row>
    <row r="20" spans="2:5" ht="14.25" thickBot="1" x14ac:dyDescent="0.2">
      <c r="B20" s="7" t="s">
        <v>30</v>
      </c>
      <c r="C20" s="8" t="s">
        <v>67</v>
      </c>
      <c r="D20" s="8">
        <v>123456</v>
      </c>
      <c r="E20" s="9" t="s">
        <v>63</v>
      </c>
    </row>
    <row r="21" spans="2:5" ht="14.25" thickBot="1" x14ac:dyDescent="0.2">
      <c r="B21" s="10" t="s">
        <v>68</v>
      </c>
      <c r="C21" s="8"/>
      <c r="D21" s="8"/>
      <c r="E21" s="8"/>
    </row>
    <row r="22" spans="2:5" ht="14.25" thickBot="1" x14ac:dyDescent="0.2">
      <c r="B22" s="7" t="s">
        <v>13</v>
      </c>
      <c r="C22" s="8" t="s">
        <v>69</v>
      </c>
      <c r="D22" s="8">
        <v>123456</v>
      </c>
      <c r="E22" s="9" t="s">
        <v>70</v>
      </c>
    </row>
    <row r="23" spans="2:5" ht="14.25" thickBot="1" x14ac:dyDescent="0.2">
      <c r="B23" s="7" t="s">
        <v>12</v>
      </c>
      <c r="C23" s="8" t="s">
        <v>71</v>
      </c>
      <c r="D23" s="8">
        <v>123456</v>
      </c>
      <c r="E23" s="9" t="s">
        <v>70</v>
      </c>
    </row>
    <row r="24" spans="2:5" ht="14.25" thickBot="1" x14ac:dyDescent="0.2">
      <c r="B24" s="7" t="s">
        <v>31</v>
      </c>
      <c r="C24" s="8" t="s">
        <v>72</v>
      </c>
      <c r="D24" s="8">
        <v>123456</v>
      </c>
      <c r="E24" s="9" t="s">
        <v>70</v>
      </c>
    </row>
    <row r="25" spans="2:5" ht="14.25" thickBot="1" x14ac:dyDescent="0.2">
      <c r="B25" s="7" t="s">
        <v>32</v>
      </c>
      <c r="C25" s="8" t="s">
        <v>73</v>
      </c>
      <c r="D25" s="8">
        <v>123456</v>
      </c>
      <c r="E25" s="9" t="s">
        <v>53</v>
      </c>
    </row>
    <row r="26" spans="2:5" ht="14.25" thickBot="1" x14ac:dyDescent="0.2">
      <c r="B26" s="7" t="s">
        <v>33</v>
      </c>
      <c r="C26" s="8" t="s">
        <v>74</v>
      </c>
      <c r="D26" s="8">
        <v>123456</v>
      </c>
      <c r="E26" s="9" t="s">
        <v>53</v>
      </c>
    </row>
    <row r="27" spans="2:5" ht="14.25" thickBot="1" x14ac:dyDescent="0.2">
      <c r="B27" s="7" t="s">
        <v>34</v>
      </c>
      <c r="C27" s="8" t="s">
        <v>75</v>
      </c>
      <c r="D27" s="8">
        <v>123456</v>
      </c>
      <c r="E27" s="9" t="s">
        <v>53</v>
      </c>
    </row>
    <row r="28" spans="2:5" ht="14.25" thickBot="1" x14ac:dyDescent="0.2">
      <c r="B28" s="10" t="s">
        <v>76</v>
      </c>
      <c r="C28" s="8"/>
      <c r="D28" s="8"/>
      <c r="E28" s="8"/>
    </row>
    <row r="29" spans="2:5" ht="14.25" thickBot="1" x14ac:dyDescent="0.2">
      <c r="B29" s="7" t="s">
        <v>35</v>
      </c>
      <c r="C29" s="8" t="s">
        <v>77</v>
      </c>
      <c r="D29" s="8">
        <v>123456</v>
      </c>
      <c r="E29" s="9" t="s">
        <v>78</v>
      </c>
    </row>
    <row r="30" spans="2:5" ht="14.25" thickBot="1" x14ac:dyDescent="0.2">
      <c r="B30" s="7" t="s">
        <v>36</v>
      </c>
      <c r="C30" s="8" t="s">
        <v>79</v>
      </c>
      <c r="D30" s="8">
        <v>123456</v>
      </c>
      <c r="E30" s="9" t="s">
        <v>78</v>
      </c>
    </row>
    <row r="31" spans="2:5" ht="14.25" thickBot="1" x14ac:dyDescent="0.2">
      <c r="B31" s="10" t="s">
        <v>80</v>
      </c>
      <c r="C31" s="8"/>
      <c r="D31" s="8"/>
      <c r="E31" s="8"/>
    </row>
    <row r="32" spans="2:5" ht="14.25" thickBot="1" x14ac:dyDescent="0.2">
      <c r="B32" s="7" t="s">
        <v>37</v>
      </c>
      <c r="C32" s="8" t="s">
        <v>81</v>
      </c>
      <c r="D32" s="8">
        <v>123456</v>
      </c>
      <c r="E32" s="9" t="s">
        <v>82</v>
      </c>
    </row>
    <row r="33" spans="2:5" ht="14.25" thickBot="1" x14ac:dyDescent="0.2">
      <c r="B33" s="7" t="s">
        <v>38</v>
      </c>
      <c r="C33" s="8" t="s">
        <v>83</v>
      </c>
      <c r="D33" s="8">
        <v>123456</v>
      </c>
      <c r="E33" s="9" t="s">
        <v>82</v>
      </c>
    </row>
    <row r="34" spans="2:5" ht="14.25" thickBot="1" x14ac:dyDescent="0.2">
      <c r="B34" s="7" t="s">
        <v>39</v>
      </c>
      <c r="C34" s="8" t="s">
        <v>84</v>
      </c>
      <c r="D34" s="8">
        <v>123456</v>
      </c>
      <c r="E34" s="9" t="s">
        <v>82</v>
      </c>
    </row>
    <row r="35" spans="2:5" ht="14.25" thickBot="1" x14ac:dyDescent="0.2">
      <c r="B35" s="7" t="s">
        <v>90</v>
      </c>
      <c r="C35" s="8"/>
      <c r="D35" s="8"/>
      <c r="E35" s="9"/>
    </row>
    <row r="36" spans="2:5" ht="14.25" thickBot="1" x14ac:dyDescent="0.2">
      <c r="B36" s="7" t="s">
        <v>85</v>
      </c>
      <c r="C36" s="8" t="s">
        <v>86</v>
      </c>
      <c r="D36" s="8">
        <v>123456</v>
      </c>
      <c r="E36" s="9" t="s">
        <v>87</v>
      </c>
    </row>
    <row r="37" spans="2:5" ht="14.25" thickBot="1" x14ac:dyDescent="0.2">
      <c r="B37" s="7" t="s">
        <v>88</v>
      </c>
      <c r="C37" s="8" t="s">
        <v>89</v>
      </c>
      <c r="D37" s="8">
        <v>123456</v>
      </c>
      <c r="E37" s="9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4"/>
  <sheetViews>
    <sheetView workbookViewId="0">
      <pane xSplit="2" topLeftCell="C1" activePane="topRight" state="frozen"/>
      <selection pane="topRight" activeCell="G8" sqref="G8"/>
    </sheetView>
  </sheetViews>
  <sheetFormatPr defaultRowHeight="13.5" x14ac:dyDescent="0.15"/>
  <cols>
    <col min="1" max="1" width="1.875" customWidth="1"/>
    <col min="2" max="2" width="11.5" customWidth="1"/>
    <col min="3" max="3" width="13.125" customWidth="1"/>
    <col min="4" max="4" width="13" bestFit="1" customWidth="1"/>
    <col min="5" max="5" width="7.125" bestFit="1" customWidth="1"/>
    <col min="6" max="6" width="13" bestFit="1" customWidth="1"/>
    <col min="7" max="7" width="18.375" customWidth="1"/>
    <col min="8" max="8" width="8.875" customWidth="1"/>
    <col min="9" max="9" width="13" bestFit="1" customWidth="1"/>
    <col min="10" max="10" width="15.125" bestFit="1" customWidth="1"/>
    <col min="11" max="11" width="13" bestFit="1" customWidth="1"/>
    <col min="12" max="13" width="7.125" bestFit="1" customWidth="1"/>
    <col min="14" max="14" width="5.25" bestFit="1" customWidth="1"/>
    <col min="15" max="15" width="7.125" bestFit="1" customWidth="1"/>
    <col min="16" max="18" width="5.25" bestFit="1" customWidth="1"/>
    <col min="19" max="19" width="7.125" bestFit="1" customWidth="1"/>
    <col min="20" max="20" width="15.125" bestFit="1" customWidth="1"/>
    <col min="21" max="21" width="5.25" bestFit="1" customWidth="1"/>
    <col min="22" max="25" width="7.125" bestFit="1" customWidth="1"/>
    <col min="26" max="28" width="5.25" bestFit="1" customWidth="1"/>
    <col min="29" max="29" width="7.125" bestFit="1" customWidth="1"/>
  </cols>
  <sheetData>
    <row r="1" spans="2:30" ht="14.25" thickBot="1" x14ac:dyDescent="0.2"/>
    <row r="2" spans="2:30" ht="14.25" thickTop="1" x14ac:dyDescent="0.15">
      <c r="B2" s="29" t="s">
        <v>5</v>
      </c>
      <c r="C2" s="2" t="s">
        <v>6</v>
      </c>
      <c r="D2" s="3" t="s">
        <v>7</v>
      </c>
      <c r="E2" s="3" t="s">
        <v>43</v>
      </c>
      <c r="F2" s="3" t="s">
        <v>114</v>
      </c>
      <c r="G2" s="3" t="s">
        <v>252</v>
      </c>
      <c r="H2" s="3"/>
      <c r="I2" s="3"/>
      <c r="J2" s="3"/>
      <c r="K2" s="3"/>
    </row>
    <row r="3" spans="2:30" x14ac:dyDescent="0.15">
      <c r="B3" s="30" t="s">
        <v>14</v>
      </c>
      <c r="C3" s="28" t="s">
        <v>119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13</v>
      </c>
      <c r="T3" s="1" t="s">
        <v>12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/>
    </row>
    <row r="4" spans="2:30" x14ac:dyDescent="0.15">
      <c r="B4" s="30" t="s">
        <v>8</v>
      </c>
      <c r="C4" s="28" t="s">
        <v>41</v>
      </c>
      <c r="D4" s="1" t="s">
        <v>42</v>
      </c>
      <c r="E4" s="1" t="s">
        <v>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15">
      <c r="B5" s="30" t="s">
        <v>99</v>
      </c>
      <c r="C5" s="28" t="s">
        <v>100</v>
      </c>
      <c r="D5" s="1" t="s">
        <v>101</v>
      </c>
      <c r="E5" s="1" t="s">
        <v>102</v>
      </c>
      <c r="F5" s="1" t="s">
        <v>103</v>
      </c>
      <c r="G5" s="1" t="s">
        <v>104</v>
      </c>
      <c r="H5" s="1" t="s">
        <v>110</v>
      </c>
      <c r="I5" s="1" t="s">
        <v>128</v>
      </c>
      <c r="J5" s="1" t="s">
        <v>130</v>
      </c>
      <c r="K5" s="1" t="s">
        <v>142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15">
      <c r="B6" s="30"/>
      <c r="C6" s="2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15">
      <c r="B7" s="30"/>
      <c r="C7" s="2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0" x14ac:dyDescent="0.15">
      <c r="B8" s="30"/>
      <c r="C8" s="2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x14ac:dyDescent="0.15">
      <c r="B9" s="30"/>
      <c r="C9" s="2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x14ac:dyDescent="0.15">
      <c r="B10" s="30"/>
      <c r="C10" s="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x14ac:dyDescent="0.15">
      <c r="B11" s="30"/>
      <c r="C11" s="2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 x14ac:dyDescent="0.15">
      <c r="B12" s="30"/>
      <c r="C12" s="2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x14ac:dyDescent="0.15">
      <c r="B13" s="30"/>
      <c r="C13" s="2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15">
      <c r="B14" s="30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x14ac:dyDescent="0.15">
      <c r="B15" s="30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x14ac:dyDescent="0.15">
      <c r="B16" s="30"/>
      <c r="C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x14ac:dyDescent="0.15">
      <c r="B17" s="30"/>
      <c r="C17" s="2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x14ac:dyDescent="0.15">
      <c r="B18" s="30"/>
      <c r="C18" s="2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4.25" thickBot="1" x14ac:dyDescent="0.2">
      <c r="B19" s="31"/>
      <c r="C19" s="2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ht="14.25" thickTop="1" x14ac:dyDescent="0.15"/>
    <row r="24" spans="2:30" x14ac:dyDescent="0.15">
      <c r="C24" t="s">
        <v>111</v>
      </c>
    </row>
  </sheetData>
  <phoneticPr fontId="1" type="noConversion"/>
  <dataValidations count="1">
    <dataValidation type="list" allowBlank="1" showInputMessage="1" showErrorMessage="1" sqref="C1:F1">
      <formula1>$C$2:$F$2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zoomScale="90" zoomScaleNormal="90" workbookViewId="0">
      <pane ySplit="3" topLeftCell="A4" activePane="bottomLeft" state="frozen"/>
      <selection pane="bottomLeft" activeCell="F18" sqref="F18"/>
    </sheetView>
  </sheetViews>
  <sheetFormatPr defaultRowHeight="13.5" x14ac:dyDescent="0.15"/>
  <cols>
    <col min="1" max="1" width="3.125" customWidth="1"/>
    <col min="2" max="2" width="15.875" customWidth="1"/>
    <col min="4" max="4" width="11.375" customWidth="1"/>
    <col min="5" max="5" width="14.875" customWidth="1"/>
    <col min="6" max="6" width="27.125" customWidth="1"/>
    <col min="7" max="7" width="8.125" hidden="1" customWidth="1"/>
    <col min="8" max="9" width="16.875" customWidth="1"/>
    <col min="10" max="10" width="14.25" customWidth="1"/>
    <col min="11" max="11" width="16.125" customWidth="1"/>
    <col min="12" max="12" width="16.375" customWidth="1"/>
    <col min="13" max="13" width="16.625" customWidth="1"/>
    <col min="14" max="14" width="15.5" customWidth="1"/>
    <col min="15" max="15" width="17.2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路径名称：通用1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M3" s="4" t="s">
        <v>370</v>
      </c>
      <c r="N3" s="4" t="s">
        <v>369</v>
      </c>
      <c r="O3" s="4" t="s">
        <v>402</v>
      </c>
      <c r="P3" s="4" t="s">
        <v>45</v>
      </c>
    </row>
    <row r="4" spans="1:16" x14ac:dyDescent="0.15">
      <c r="A4" s="1">
        <v>0</v>
      </c>
      <c r="B4" s="33" t="s">
        <v>256</v>
      </c>
      <c r="C4" s="12" t="s">
        <v>251</v>
      </c>
      <c r="D4" s="12" t="s">
        <v>118</v>
      </c>
      <c r="E4" s="33" t="s">
        <v>250</v>
      </c>
      <c r="F4" s="33"/>
      <c r="G4" s="12"/>
      <c r="H4" s="12"/>
      <c r="I4" s="12" t="s">
        <v>520</v>
      </c>
      <c r="J4" s="12"/>
      <c r="K4" s="12" t="s">
        <v>321</v>
      </c>
      <c r="L4" s="12"/>
      <c r="O4" t="str">
        <f>IF(C4="开始","start",IF(C4="结束","end",""))</f>
        <v/>
      </c>
    </row>
    <row r="5" spans="1:16" x14ac:dyDescent="0.15">
      <c r="A5" s="1">
        <v>1</v>
      </c>
      <c r="B5" s="33" t="s">
        <v>411</v>
      </c>
      <c r="C5" s="12" t="s">
        <v>234</v>
      </c>
      <c r="D5" s="12" t="s">
        <v>330</v>
      </c>
      <c r="E5" s="33" t="s">
        <v>412</v>
      </c>
      <c r="F5" s="33"/>
      <c r="G5" s="12"/>
      <c r="H5" s="12"/>
      <c r="I5" s="12" t="s">
        <v>347</v>
      </c>
      <c r="J5" s="12"/>
      <c r="K5" s="12"/>
      <c r="L5" s="12"/>
      <c r="M5" s="43"/>
      <c r="O5" t="s">
        <v>406</v>
      </c>
    </row>
    <row r="6" spans="1:16" ht="27" x14ac:dyDescent="0.15">
      <c r="A6" s="1">
        <v>2</v>
      </c>
      <c r="B6" s="33" t="s">
        <v>419</v>
      </c>
      <c r="C6" s="12" t="s">
        <v>257</v>
      </c>
      <c r="D6" s="12" t="s">
        <v>330</v>
      </c>
      <c r="E6" s="33" t="s">
        <v>356</v>
      </c>
      <c r="F6" s="33" t="s">
        <v>413</v>
      </c>
      <c r="G6" s="12"/>
      <c r="H6" s="12" t="s">
        <v>374</v>
      </c>
      <c r="I6" s="12"/>
      <c r="J6" s="12"/>
      <c r="K6" s="12"/>
      <c r="L6" s="12"/>
      <c r="M6" t="s">
        <v>410</v>
      </c>
      <c r="O6" t="str">
        <f t="shared" ref="O6:O29" si="0">IF(C6="开始","start",IF(C6="结束","end",""))</f>
        <v/>
      </c>
    </row>
    <row r="7" spans="1:16" ht="27" x14ac:dyDescent="0.15">
      <c r="A7" s="1">
        <v>3</v>
      </c>
      <c r="B7" s="33" t="s">
        <v>415</v>
      </c>
      <c r="C7" s="12" t="s">
        <v>113</v>
      </c>
      <c r="D7" s="12" t="s">
        <v>330</v>
      </c>
      <c r="E7" s="33"/>
      <c r="F7" s="33"/>
      <c r="G7" s="12"/>
      <c r="H7" s="12"/>
      <c r="I7" s="12" t="s">
        <v>418</v>
      </c>
      <c r="J7" s="12"/>
      <c r="K7" s="12"/>
      <c r="L7" s="12"/>
      <c r="O7" t="str">
        <f t="shared" si="0"/>
        <v/>
      </c>
    </row>
    <row r="8" spans="1:16" ht="27" x14ac:dyDescent="0.15">
      <c r="A8" s="1">
        <v>4</v>
      </c>
      <c r="B8" s="33" t="s">
        <v>357</v>
      </c>
      <c r="C8" s="12" t="s">
        <v>257</v>
      </c>
      <c r="D8" s="12" t="s">
        <v>358</v>
      </c>
      <c r="E8" s="33" t="s">
        <v>514</v>
      </c>
      <c r="F8" s="33"/>
      <c r="G8" s="12"/>
      <c r="H8" s="12" t="s">
        <v>372</v>
      </c>
      <c r="I8" s="12"/>
      <c r="J8" s="12"/>
      <c r="K8" s="12"/>
      <c r="L8" s="12"/>
      <c r="O8" t="str">
        <f t="shared" si="0"/>
        <v/>
      </c>
    </row>
    <row r="9" spans="1:16" ht="27" x14ac:dyDescent="0.15">
      <c r="A9" s="1">
        <v>5</v>
      </c>
      <c r="B9" s="33" t="s">
        <v>377</v>
      </c>
      <c r="C9" s="12" t="s">
        <v>257</v>
      </c>
      <c r="D9" s="12" t="s">
        <v>375</v>
      </c>
      <c r="E9" s="33" t="s">
        <v>356</v>
      </c>
      <c r="F9" s="33" t="s">
        <v>373</v>
      </c>
      <c r="G9" s="12"/>
      <c r="H9" s="12" t="s">
        <v>376</v>
      </c>
      <c r="I9" s="12"/>
      <c r="J9" s="12"/>
      <c r="K9" s="12"/>
      <c r="L9" s="12"/>
      <c r="O9" t="str">
        <f t="shared" si="0"/>
        <v/>
      </c>
    </row>
    <row r="10" spans="1:16" ht="27" x14ac:dyDescent="0.15">
      <c r="A10" s="1">
        <v>6</v>
      </c>
      <c r="B10" s="33" t="s">
        <v>420</v>
      </c>
      <c r="C10" s="12" t="s">
        <v>113</v>
      </c>
      <c r="D10" s="12" t="s">
        <v>358</v>
      </c>
      <c r="E10" s="33"/>
      <c r="F10" s="33"/>
      <c r="G10" s="12"/>
      <c r="H10" s="12"/>
      <c r="I10" s="12" t="s">
        <v>421</v>
      </c>
      <c r="J10" s="12"/>
      <c r="K10" s="12"/>
      <c r="L10" s="12"/>
      <c r="O10" t="str">
        <f t="shared" si="0"/>
        <v/>
      </c>
    </row>
    <row r="11" spans="1:16" ht="40.5" x14ac:dyDescent="0.15">
      <c r="A11" s="1">
        <v>7</v>
      </c>
      <c r="B11" s="33" t="s">
        <v>429</v>
      </c>
      <c r="C11" s="12" t="s">
        <v>7</v>
      </c>
      <c r="D11" s="12" t="s">
        <v>358</v>
      </c>
      <c r="E11" s="33" t="s">
        <v>379</v>
      </c>
      <c r="F11" s="33" t="s">
        <v>430</v>
      </c>
      <c r="G11" s="12"/>
      <c r="H11" s="12" t="s">
        <v>380</v>
      </c>
      <c r="I11" s="12"/>
      <c r="J11" s="12"/>
      <c r="K11" s="12"/>
      <c r="L11" s="12"/>
      <c r="O11" t="str">
        <f t="shared" si="0"/>
        <v/>
      </c>
    </row>
    <row r="12" spans="1:16" ht="27" x14ac:dyDescent="0.15">
      <c r="A12" s="1">
        <v>8</v>
      </c>
      <c r="B12" s="33" t="s">
        <v>431</v>
      </c>
      <c r="C12" s="12" t="s">
        <v>113</v>
      </c>
      <c r="D12" s="12" t="s">
        <v>391</v>
      </c>
      <c r="E12" s="33"/>
      <c r="F12" s="33"/>
      <c r="G12" s="12"/>
      <c r="H12" s="12"/>
      <c r="I12" s="12" t="s">
        <v>473</v>
      </c>
      <c r="J12" s="12"/>
      <c r="K12" s="12"/>
      <c r="L12" s="12"/>
      <c r="O12" t="str">
        <f t="shared" si="0"/>
        <v/>
      </c>
    </row>
    <row r="13" spans="1:16" ht="27" x14ac:dyDescent="0.15">
      <c r="A13" s="1">
        <v>9</v>
      </c>
      <c r="B13" s="33" t="s">
        <v>432</v>
      </c>
      <c r="C13" s="12" t="s">
        <v>113</v>
      </c>
      <c r="D13" s="12" t="s">
        <v>442</v>
      </c>
      <c r="E13" s="33"/>
      <c r="F13" s="33"/>
      <c r="G13" s="12"/>
      <c r="H13" s="12"/>
      <c r="I13" s="12" t="s">
        <v>473</v>
      </c>
      <c r="J13" s="12"/>
      <c r="K13" s="12"/>
      <c r="L13" s="12"/>
      <c r="O13" t="str">
        <f t="shared" si="0"/>
        <v/>
      </c>
    </row>
    <row r="14" spans="1:16" ht="27" x14ac:dyDescent="0.15">
      <c r="A14" s="1">
        <v>10</v>
      </c>
      <c r="B14" s="33" t="s">
        <v>433</v>
      </c>
      <c r="C14" s="12" t="s">
        <v>113</v>
      </c>
      <c r="D14" s="12" t="s">
        <v>399</v>
      </c>
      <c r="E14" s="33"/>
      <c r="F14" s="33"/>
      <c r="G14" s="12"/>
      <c r="H14" s="12"/>
      <c r="I14" s="12" t="s">
        <v>473</v>
      </c>
      <c r="J14" s="12"/>
      <c r="K14" s="12"/>
      <c r="L14" s="12"/>
      <c r="O14" t="str">
        <f t="shared" si="0"/>
        <v/>
      </c>
    </row>
    <row r="15" spans="1:16" ht="40.5" x14ac:dyDescent="0.15">
      <c r="A15" s="1">
        <v>11</v>
      </c>
      <c r="B15" s="33" t="s">
        <v>436</v>
      </c>
      <c r="C15" s="12" t="s">
        <v>7</v>
      </c>
      <c r="D15" s="12" t="s">
        <v>358</v>
      </c>
      <c r="E15" s="33" t="s">
        <v>436</v>
      </c>
      <c r="F15" s="33" t="s">
        <v>381</v>
      </c>
      <c r="G15" s="12"/>
      <c r="H15" s="12"/>
      <c r="I15" s="12"/>
      <c r="J15" s="12"/>
      <c r="K15" s="12"/>
      <c r="L15" s="12"/>
      <c r="M15" t="s">
        <v>437</v>
      </c>
      <c r="O15" t="str">
        <f t="shared" si="0"/>
        <v/>
      </c>
    </row>
    <row r="16" spans="1:16" x14ac:dyDescent="0.15">
      <c r="A16" s="1">
        <v>12</v>
      </c>
      <c r="B16" s="33" t="s">
        <v>434</v>
      </c>
      <c r="C16" s="12" t="s">
        <v>7</v>
      </c>
      <c r="D16" s="12" t="s">
        <v>358</v>
      </c>
      <c r="E16" s="33" t="s">
        <v>434</v>
      </c>
      <c r="F16" s="33" t="s">
        <v>435</v>
      </c>
      <c r="G16" s="12"/>
      <c r="H16" s="12"/>
      <c r="I16" s="12"/>
      <c r="J16" s="12"/>
      <c r="K16" s="12"/>
      <c r="L16" s="12"/>
      <c r="M16" t="s">
        <v>437</v>
      </c>
      <c r="O16" t="str">
        <f t="shared" si="0"/>
        <v/>
      </c>
    </row>
    <row r="17" spans="1:15" ht="27" x14ac:dyDescent="0.15">
      <c r="A17" s="1">
        <v>13</v>
      </c>
      <c r="B17" s="33" t="s">
        <v>443</v>
      </c>
      <c r="C17" s="12" t="s">
        <v>113</v>
      </c>
      <c r="D17" s="12" t="s">
        <v>391</v>
      </c>
      <c r="E17" s="33"/>
      <c r="F17" s="33"/>
      <c r="G17" s="12"/>
      <c r="H17" s="12"/>
      <c r="I17" s="12" t="s">
        <v>474</v>
      </c>
      <c r="J17" s="12"/>
      <c r="K17" s="12"/>
      <c r="L17" s="12"/>
      <c r="O17" t="str">
        <f t="shared" si="0"/>
        <v/>
      </c>
    </row>
    <row r="18" spans="1:15" ht="27" x14ac:dyDescent="0.15">
      <c r="A18" s="1">
        <v>14</v>
      </c>
      <c r="B18" s="33" t="s">
        <v>444</v>
      </c>
      <c r="C18" s="12" t="s">
        <v>113</v>
      </c>
      <c r="D18" s="12" t="s">
        <v>442</v>
      </c>
      <c r="E18" s="33"/>
      <c r="F18" s="33"/>
      <c r="G18" s="12"/>
      <c r="H18" s="12"/>
      <c r="I18" s="12" t="s">
        <v>474</v>
      </c>
      <c r="J18" s="12"/>
      <c r="K18" s="12"/>
      <c r="L18" s="12"/>
      <c r="O18" t="str">
        <f t="shared" si="0"/>
        <v/>
      </c>
    </row>
    <row r="19" spans="1:15" ht="27" x14ac:dyDescent="0.15">
      <c r="A19" s="1">
        <v>15</v>
      </c>
      <c r="B19" s="33" t="s">
        <v>445</v>
      </c>
      <c r="C19" s="12" t="s">
        <v>113</v>
      </c>
      <c r="D19" s="12" t="s">
        <v>399</v>
      </c>
      <c r="E19" s="33"/>
      <c r="F19" s="33"/>
      <c r="G19" s="12"/>
      <c r="H19" s="12"/>
      <c r="I19" s="12" t="s">
        <v>474</v>
      </c>
      <c r="J19" s="12"/>
      <c r="K19" s="12"/>
      <c r="L19" s="12"/>
      <c r="O19" t="str">
        <f t="shared" si="0"/>
        <v/>
      </c>
    </row>
    <row r="20" spans="1:15" x14ac:dyDescent="0.15">
      <c r="A20" s="1">
        <v>16</v>
      </c>
      <c r="B20" s="33" t="s">
        <v>382</v>
      </c>
      <c r="C20" s="12" t="s">
        <v>257</v>
      </c>
      <c r="D20" s="12" t="s">
        <v>384</v>
      </c>
      <c r="E20" s="33" t="s">
        <v>385</v>
      </c>
      <c r="F20" s="44"/>
      <c r="G20" s="12"/>
      <c r="H20" s="12" t="s">
        <v>388</v>
      </c>
      <c r="I20" s="12"/>
      <c r="J20" s="12"/>
      <c r="K20" s="12"/>
      <c r="L20" s="12"/>
      <c r="O20" t="str">
        <f t="shared" si="0"/>
        <v/>
      </c>
    </row>
    <row r="21" spans="1:15" ht="27" x14ac:dyDescent="0.15">
      <c r="A21" s="1">
        <v>17</v>
      </c>
      <c r="B21" s="33" t="s">
        <v>383</v>
      </c>
      <c r="C21" s="12" t="s">
        <v>7</v>
      </c>
      <c r="D21" s="12" t="s">
        <v>387</v>
      </c>
      <c r="E21" s="33" t="s">
        <v>386</v>
      </c>
      <c r="F21" s="33" t="s">
        <v>392</v>
      </c>
      <c r="G21" s="12"/>
      <c r="H21" s="12" t="s">
        <v>389</v>
      </c>
      <c r="I21" s="12"/>
      <c r="J21" s="12"/>
      <c r="K21" s="12"/>
      <c r="L21" s="12"/>
      <c r="O21" t="str">
        <f t="shared" si="0"/>
        <v/>
      </c>
    </row>
    <row r="22" spans="1:15" ht="27" x14ac:dyDescent="0.15">
      <c r="A22" s="1">
        <v>18</v>
      </c>
      <c r="B22" s="33" t="s">
        <v>390</v>
      </c>
      <c r="C22" s="12" t="s">
        <v>7</v>
      </c>
      <c r="D22" s="12" t="s">
        <v>391</v>
      </c>
      <c r="E22" s="33" t="s">
        <v>395</v>
      </c>
      <c r="F22" s="33" t="s">
        <v>393</v>
      </c>
      <c r="G22" s="12"/>
      <c r="H22" s="12" t="s">
        <v>394</v>
      </c>
      <c r="I22" s="12"/>
      <c r="J22" s="12"/>
      <c r="K22" s="12"/>
      <c r="L22" s="12"/>
      <c r="O22" t="str">
        <f t="shared" si="0"/>
        <v/>
      </c>
    </row>
    <row r="23" spans="1:15" ht="27" x14ac:dyDescent="0.15">
      <c r="A23" s="1">
        <v>19</v>
      </c>
      <c r="B23" s="33" t="s">
        <v>395</v>
      </c>
      <c r="C23" s="12" t="s">
        <v>7</v>
      </c>
      <c r="D23" s="12" t="s">
        <v>358</v>
      </c>
      <c r="E23" s="33" t="s">
        <v>396</v>
      </c>
      <c r="F23" s="33" t="s">
        <v>397</v>
      </c>
      <c r="G23" s="12"/>
      <c r="H23" s="12" t="s">
        <v>378</v>
      </c>
      <c r="I23" s="12" t="s">
        <v>451</v>
      </c>
      <c r="J23" s="12"/>
      <c r="K23" s="12"/>
      <c r="L23" s="12"/>
      <c r="O23" t="str">
        <f t="shared" si="0"/>
        <v/>
      </c>
    </row>
    <row r="24" spans="1:15" x14ac:dyDescent="0.15">
      <c r="A24" s="1">
        <v>20</v>
      </c>
      <c r="B24" s="33" t="s">
        <v>452</v>
      </c>
      <c r="C24" s="12" t="s">
        <v>7</v>
      </c>
      <c r="D24" s="12" t="s">
        <v>453</v>
      </c>
      <c r="E24" s="33" t="s">
        <v>456</v>
      </c>
      <c r="F24" s="33"/>
      <c r="G24" s="12"/>
      <c r="H24" s="12" t="s">
        <v>455</v>
      </c>
      <c r="I24" s="12"/>
      <c r="J24" s="12"/>
      <c r="K24" s="12"/>
      <c r="L24" s="12"/>
      <c r="M24" t="s">
        <v>454</v>
      </c>
      <c r="O24" t="str">
        <f t="shared" si="0"/>
        <v/>
      </c>
    </row>
    <row r="25" spans="1:15" ht="27" x14ac:dyDescent="0.15">
      <c r="A25" s="1">
        <v>21</v>
      </c>
      <c r="B25" s="33" t="s">
        <v>458</v>
      </c>
      <c r="C25" s="12" t="s">
        <v>113</v>
      </c>
      <c r="D25" s="12" t="s">
        <v>453</v>
      </c>
      <c r="E25" s="33"/>
      <c r="F25" s="33"/>
      <c r="G25" s="12"/>
      <c r="H25" s="12"/>
      <c r="I25" s="12" t="s">
        <v>459</v>
      </c>
      <c r="J25" s="12"/>
      <c r="K25" s="12"/>
      <c r="L25" s="12"/>
      <c r="O25" t="str">
        <f t="shared" si="0"/>
        <v/>
      </c>
    </row>
    <row r="26" spans="1:15" x14ac:dyDescent="0.15">
      <c r="A26" s="1">
        <v>22</v>
      </c>
      <c r="B26" s="33" t="s">
        <v>398</v>
      </c>
      <c r="C26" s="12" t="s">
        <v>7</v>
      </c>
      <c r="D26" s="12" t="s">
        <v>399</v>
      </c>
      <c r="E26" s="33" t="s">
        <v>43</v>
      </c>
      <c r="F26" s="33"/>
      <c r="G26" s="12"/>
      <c r="H26" s="12"/>
      <c r="I26" s="12"/>
      <c r="J26" s="12"/>
      <c r="K26" s="12"/>
      <c r="L26" s="12"/>
      <c r="O26" t="str">
        <f t="shared" si="0"/>
        <v/>
      </c>
    </row>
    <row r="27" spans="1:15" ht="27" x14ac:dyDescent="0.15">
      <c r="A27" s="1">
        <v>23</v>
      </c>
      <c r="B27" s="33" t="s">
        <v>450</v>
      </c>
      <c r="C27" s="12" t="s">
        <v>113</v>
      </c>
      <c r="D27" s="12" t="s">
        <v>399</v>
      </c>
      <c r="E27" s="33"/>
      <c r="F27" s="33"/>
      <c r="G27" s="12"/>
      <c r="H27" s="12"/>
      <c r="I27" s="12" t="s">
        <v>448</v>
      </c>
      <c r="J27" s="12"/>
      <c r="K27" s="12"/>
      <c r="L27" s="12"/>
      <c r="O27" t="str">
        <f t="shared" si="0"/>
        <v/>
      </c>
    </row>
    <row r="28" spans="1:15" ht="27" x14ac:dyDescent="0.15">
      <c r="A28" s="1">
        <v>24</v>
      </c>
      <c r="B28" s="33" t="s">
        <v>450</v>
      </c>
      <c r="C28" s="12" t="s">
        <v>113</v>
      </c>
      <c r="D28" s="12" t="s">
        <v>330</v>
      </c>
      <c r="E28" s="33"/>
      <c r="F28" s="33"/>
      <c r="G28" s="12"/>
      <c r="H28" s="12"/>
      <c r="I28" s="12" t="s">
        <v>448</v>
      </c>
      <c r="J28" s="12"/>
      <c r="K28" s="12"/>
      <c r="L28" s="12"/>
      <c r="O28" t="str">
        <f t="shared" si="0"/>
        <v/>
      </c>
    </row>
    <row r="29" spans="1:15" ht="27" x14ac:dyDescent="0.15">
      <c r="A29" s="1">
        <v>25</v>
      </c>
      <c r="B29" s="33" t="s">
        <v>450</v>
      </c>
      <c r="C29" s="12" t="s">
        <v>113</v>
      </c>
      <c r="D29" s="12" t="s">
        <v>358</v>
      </c>
      <c r="E29" s="33"/>
      <c r="F29" s="33"/>
      <c r="G29" s="12"/>
      <c r="H29" s="12"/>
      <c r="I29" s="12" t="s">
        <v>448</v>
      </c>
      <c r="J29" s="12"/>
      <c r="K29" s="12"/>
      <c r="L29" s="12"/>
      <c r="O29" t="str">
        <f t="shared" si="0"/>
        <v/>
      </c>
    </row>
    <row r="30" spans="1:15" s="11" customFormat="1" x14ac:dyDescent="0.15">
      <c r="A30" s="11" t="str">
        <f>"  共测试" &amp; (ROW()-4)&amp;"个环节"</f>
        <v xml:space="preserve">  共测试26个环节</v>
      </c>
    </row>
  </sheetData>
  <phoneticPr fontId="1" type="noConversion"/>
  <dataValidations count="3">
    <dataValidation type="list" showInputMessage="1" showErrorMessage="1" sqref="G4:G29">
      <formula1>意见选项</formula1>
    </dataValidation>
    <dataValidation type="list" allowBlank="1" showInputMessage="1" showErrorMessage="1" sqref="C4:C29">
      <formula1>节点类型</formula1>
    </dataValidation>
    <dataValidation type="list" allowBlank="1" showInputMessage="1" showErrorMessage="1" sqref="D4:D29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zoomScale="90" zoomScaleNormal="90" workbookViewId="0">
      <pane ySplit="3" topLeftCell="A4" activePane="bottomLeft" state="frozen"/>
      <selection pane="bottomLeft" activeCell="I13" sqref="I13"/>
    </sheetView>
  </sheetViews>
  <sheetFormatPr defaultRowHeight="13.5" x14ac:dyDescent="0.15"/>
  <cols>
    <col min="1" max="1" width="3.125" customWidth="1"/>
    <col min="2" max="2" width="15.875" customWidth="1"/>
    <col min="4" max="4" width="11.375" customWidth="1"/>
    <col min="5" max="5" width="14.875" customWidth="1"/>
    <col min="6" max="6" width="27.125" customWidth="1"/>
    <col min="7" max="7" width="8.125" hidden="1" customWidth="1"/>
    <col min="8" max="9" width="16.875" customWidth="1"/>
    <col min="10" max="10" width="14.25" customWidth="1"/>
    <col min="11" max="11" width="16.125" customWidth="1"/>
    <col min="12" max="12" width="16.375" customWidth="1"/>
    <col min="13" max="13" width="16.625" customWidth="1"/>
    <col min="14" max="14" width="15.5" customWidth="1"/>
    <col min="15" max="15" width="17.2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路径名称：通用2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M3" s="4" t="s">
        <v>370</v>
      </c>
      <c r="N3" s="4" t="s">
        <v>369</v>
      </c>
      <c r="O3" s="4" t="s">
        <v>402</v>
      </c>
      <c r="P3" s="4" t="s">
        <v>45</v>
      </c>
    </row>
    <row r="4" spans="1:16" ht="27" x14ac:dyDescent="0.15">
      <c r="A4" s="1">
        <v>0</v>
      </c>
      <c r="B4" s="33" t="s">
        <v>256</v>
      </c>
      <c r="C4" s="12" t="s">
        <v>251</v>
      </c>
      <c r="D4" s="12" t="s">
        <v>118</v>
      </c>
      <c r="E4" s="33" t="s">
        <v>250</v>
      </c>
      <c r="F4" s="33"/>
      <c r="G4" s="12"/>
      <c r="H4" s="12"/>
      <c r="I4" s="12" t="s">
        <v>464</v>
      </c>
      <c r="J4" s="12"/>
      <c r="K4" s="12" t="s">
        <v>321</v>
      </c>
      <c r="L4" s="12"/>
      <c r="O4" t="str">
        <f t="shared" ref="O4:O22" si="0">IF(C4="开始","start",IF(C4="结束","end",""))</f>
        <v/>
      </c>
    </row>
    <row r="5" spans="1:16" ht="27" x14ac:dyDescent="0.15">
      <c r="A5" s="1">
        <v>1</v>
      </c>
      <c r="B5" s="33" t="s">
        <v>480</v>
      </c>
      <c r="C5" s="12" t="s">
        <v>234</v>
      </c>
      <c r="D5" s="12" t="s">
        <v>330</v>
      </c>
      <c r="E5" s="33" t="s">
        <v>356</v>
      </c>
      <c r="F5" s="33" t="s">
        <v>467</v>
      </c>
      <c r="G5" s="12"/>
      <c r="H5" s="12" t="s">
        <v>374</v>
      </c>
      <c r="I5" s="12" t="s">
        <v>347</v>
      </c>
      <c r="J5" s="12"/>
      <c r="K5" s="12"/>
      <c r="L5" s="12"/>
      <c r="M5" s="43"/>
      <c r="O5" t="s">
        <v>469</v>
      </c>
    </row>
    <row r="6" spans="1:16" x14ac:dyDescent="0.15">
      <c r="A6" s="1">
        <v>2</v>
      </c>
      <c r="B6" s="33" t="s">
        <v>471</v>
      </c>
      <c r="C6" s="12" t="s">
        <v>7</v>
      </c>
      <c r="D6" s="12" t="s">
        <v>330</v>
      </c>
      <c r="E6" s="33" t="s">
        <v>472</v>
      </c>
      <c r="F6" s="33"/>
      <c r="G6" s="12"/>
      <c r="H6" s="12"/>
      <c r="I6" s="12"/>
      <c r="J6" s="12"/>
      <c r="K6" s="12"/>
      <c r="L6" s="12"/>
      <c r="M6" t="s">
        <v>468</v>
      </c>
    </row>
    <row r="7" spans="1:16" ht="27" x14ac:dyDescent="0.15">
      <c r="A7" s="1">
        <v>3</v>
      </c>
      <c r="B7" s="33" t="s">
        <v>483</v>
      </c>
      <c r="C7" s="12" t="s">
        <v>113</v>
      </c>
      <c r="D7" s="12" t="s">
        <v>330</v>
      </c>
      <c r="E7" s="33"/>
      <c r="F7" s="33"/>
      <c r="G7" s="12"/>
      <c r="H7" s="12"/>
      <c r="I7" s="12" t="s">
        <v>473</v>
      </c>
      <c r="J7" s="12"/>
      <c r="K7" s="12"/>
      <c r="L7" s="12"/>
      <c r="O7" t="str">
        <f>IF(C7="开始","start",IF(C7="结束","end",""))</f>
        <v/>
      </c>
    </row>
    <row r="8" spans="1:16" ht="27" x14ac:dyDescent="0.15">
      <c r="A8" s="1">
        <v>4</v>
      </c>
      <c r="B8" s="33" t="s">
        <v>484</v>
      </c>
      <c r="C8" s="12" t="s">
        <v>113</v>
      </c>
      <c r="D8" s="12" t="s">
        <v>358</v>
      </c>
      <c r="E8" s="33"/>
      <c r="F8" s="33"/>
      <c r="G8" s="12"/>
      <c r="H8" s="12"/>
      <c r="I8" s="12" t="s">
        <v>475</v>
      </c>
      <c r="J8" s="12"/>
      <c r="K8" s="12"/>
      <c r="L8" s="12"/>
      <c r="O8" t="str">
        <f>IF(C8="开始","start",IF(C8="结束","end",""))</f>
        <v/>
      </c>
    </row>
    <row r="9" spans="1:16" ht="27" x14ac:dyDescent="0.15">
      <c r="A9" s="1">
        <v>5</v>
      </c>
      <c r="B9" s="33" t="s">
        <v>476</v>
      </c>
      <c r="C9" s="12" t="s">
        <v>7</v>
      </c>
      <c r="D9" s="12" t="s">
        <v>330</v>
      </c>
      <c r="E9" s="33" t="s">
        <v>356</v>
      </c>
      <c r="F9" s="33" t="s">
        <v>373</v>
      </c>
      <c r="G9" s="12"/>
      <c r="H9" s="12" t="s">
        <v>477</v>
      </c>
      <c r="I9" s="12"/>
      <c r="J9" s="12"/>
      <c r="K9" s="12"/>
      <c r="L9" s="12"/>
      <c r="O9" t="str">
        <f t="shared" si="0"/>
        <v/>
      </c>
    </row>
    <row r="10" spans="1:16" x14ac:dyDescent="0.15">
      <c r="A10" s="1">
        <v>6</v>
      </c>
      <c r="B10" s="33" t="s">
        <v>485</v>
      </c>
      <c r="C10" s="12" t="s">
        <v>7</v>
      </c>
      <c r="D10" s="12" t="s">
        <v>358</v>
      </c>
      <c r="E10" s="33" t="s">
        <v>486</v>
      </c>
      <c r="F10" s="33" t="s">
        <v>487</v>
      </c>
      <c r="G10" s="12"/>
      <c r="H10" s="12" t="s">
        <v>488</v>
      </c>
      <c r="I10" s="12"/>
      <c r="J10" s="12"/>
      <c r="K10" s="12"/>
      <c r="L10" s="12"/>
      <c r="O10" t="str">
        <f>IF(C10="开始","start",IF(C10="结束","end",""))</f>
        <v/>
      </c>
    </row>
    <row r="11" spans="1:16" ht="27" x14ac:dyDescent="0.15">
      <c r="A11" s="1">
        <v>7</v>
      </c>
      <c r="B11" s="33" t="s">
        <v>489</v>
      </c>
      <c r="C11" s="12" t="s">
        <v>113</v>
      </c>
      <c r="D11" s="12" t="s">
        <v>453</v>
      </c>
      <c r="E11" s="33"/>
      <c r="F11" s="33"/>
      <c r="G11" s="12"/>
      <c r="H11" s="12"/>
      <c r="I11" s="12" t="s">
        <v>490</v>
      </c>
      <c r="J11" s="12"/>
      <c r="K11" s="12"/>
      <c r="L11" s="12"/>
      <c r="O11" t="str">
        <f t="shared" si="0"/>
        <v/>
      </c>
    </row>
    <row r="12" spans="1:16" ht="27" x14ac:dyDescent="0.15">
      <c r="A12" s="1">
        <v>8</v>
      </c>
      <c r="B12" s="33" t="s">
        <v>493</v>
      </c>
      <c r="C12" s="12" t="s">
        <v>113</v>
      </c>
      <c r="D12" s="12" t="s">
        <v>387</v>
      </c>
      <c r="E12" s="33"/>
      <c r="F12" s="33"/>
      <c r="G12" s="12"/>
      <c r="H12" s="12"/>
      <c r="I12" s="12" t="s">
        <v>490</v>
      </c>
      <c r="J12" s="12"/>
      <c r="K12" s="12"/>
      <c r="L12" s="12"/>
      <c r="O12" t="str">
        <f t="shared" ref="O12:O13" si="1">IF(C12="开始","start",IF(C12="结束","end",""))</f>
        <v/>
      </c>
    </row>
    <row r="13" spans="1:16" x14ac:dyDescent="0.15">
      <c r="A13" s="1">
        <v>9</v>
      </c>
      <c r="B13" s="33" t="s">
        <v>494</v>
      </c>
      <c r="C13" s="12" t="s">
        <v>7</v>
      </c>
      <c r="D13" s="12" t="s">
        <v>358</v>
      </c>
      <c r="E13" s="33" t="s">
        <v>494</v>
      </c>
      <c r="F13" s="33" t="s">
        <v>453</v>
      </c>
      <c r="G13" s="12"/>
      <c r="H13" s="12"/>
      <c r="I13" s="12"/>
      <c r="J13" s="12"/>
      <c r="K13" s="12"/>
      <c r="L13" s="12"/>
      <c r="O13" t="str">
        <f t="shared" si="1"/>
        <v/>
      </c>
    </row>
    <row r="14" spans="1:16" ht="27" x14ac:dyDescent="0.15">
      <c r="A14" s="1">
        <v>10</v>
      </c>
      <c r="B14" s="33" t="s">
        <v>495</v>
      </c>
      <c r="C14" s="12" t="s">
        <v>113</v>
      </c>
      <c r="D14" s="12" t="s">
        <v>453</v>
      </c>
      <c r="E14" s="33"/>
      <c r="F14" s="33"/>
      <c r="G14" s="12"/>
      <c r="H14" s="12"/>
      <c r="I14" s="12" t="s">
        <v>496</v>
      </c>
      <c r="J14" s="12"/>
      <c r="K14" s="12"/>
      <c r="L14" s="12"/>
      <c r="O14" t="str">
        <f t="shared" ref="O14:O16" si="2">IF(C14="开始","start",IF(C14="结束","end",""))</f>
        <v/>
      </c>
    </row>
    <row r="15" spans="1:16" ht="27" x14ac:dyDescent="0.15">
      <c r="A15" s="1">
        <v>11</v>
      </c>
      <c r="B15" s="33" t="s">
        <v>497</v>
      </c>
      <c r="C15" s="12" t="s">
        <v>7</v>
      </c>
      <c r="D15" s="12" t="s">
        <v>387</v>
      </c>
      <c r="E15" s="33" t="s">
        <v>498</v>
      </c>
      <c r="F15" s="33"/>
      <c r="G15" s="12"/>
      <c r="H15" s="12" t="s">
        <v>500</v>
      </c>
      <c r="I15" s="12"/>
      <c r="J15" s="12"/>
      <c r="K15" s="12"/>
      <c r="L15" s="12"/>
      <c r="M15" t="s">
        <v>499</v>
      </c>
      <c r="O15" t="str">
        <f t="shared" si="2"/>
        <v/>
      </c>
    </row>
    <row r="16" spans="1:16" ht="27" x14ac:dyDescent="0.15">
      <c r="A16" s="1">
        <v>12</v>
      </c>
      <c r="B16" s="33" t="s">
        <v>501</v>
      </c>
      <c r="C16" s="12" t="s">
        <v>113</v>
      </c>
      <c r="D16" s="12" t="s">
        <v>387</v>
      </c>
      <c r="E16" s="33"/>
      <c r="F16" s="33"/>
      <c r="G16" s="12"/>
      <c r="H16" s="12"/>
      <c r="I16" s="12" t="s">
        <v>502</v>
      </c>
      <c r="J16" s="12"/>
      <c r="K16" s="12"/>
      <c r="L16" s="12"/>
      <c r="O16" t="str">
        <f t="shared" si="2"/>
        <v/>
      </c>
    </row>
    <row r="17" spans="1:15" ht="27" x14ac:dyDescent="0.15">
      <c r="A17" s="1">
        <v>13</v>
      </c>
      <c r="B17" s="33" t="s">
        <v>505</v>
      </c>
      <c r="C17" s="12" t="s">
        <v>7</v>
      </c>
      <c r="D17" s="12" t="s">
        <v>358</v>
      </c>
      <c r="E17" s="33" t="s">
        <v>396</v>
      </c>
      <c r="F17" s="33" t="s">
        <v>397</v>
      </c>
      <c r="G17" s="12"/>
      <c r="H17" s="12" t="s">
        <v>378</v>
      </c>
      <c r="I17" s="12"/>
      <c r="J17" s="12"/>
      <c r="K17" s="12"/>
      <c r="L17" s="12"/>
      <c r="O17" t="str">
        <f t="shared" si="0"/>
        <v/>
      </c>
    </row>
    <row r="18" spans="1:15" ht="27" x14ac:dyDescent="0.15">
      <c r="A18" s="1">
        <v>14</v>
      </c>
      <c r="B18" s="33" t="s">
        <v>506</v>
      </c>
      <c r="C18" s="12" t="s">
        <v>7</v>
      </c>
      <c r="D18" s="12" t="s">
        <v>399</v>
      </c>
      <c r="E18" s="33" t="s">
        <v>513</v>
      </c>
      <c r="F18" s="33"/>
      <c r="G18" s="12"/>
      <c r="H18" s="12" t="s">
        <v>509</v>
      </c>
      <c r="I18" s="12"/>
      <c r="J18" s="12"/>
      <c r="K18" s="12"/>
      <c r="L18" s="12"/>
      <c r="O18" t="str">
        <f t="shared" si="0"/>
        <v/>
      </c>
    </row>
    <row r="19" spans="1:15" ht="27" x14ac:dyDescent="0.15">
      <c r="A19" s="1">
        <v>15</v>
      </c>
      <c r="B19" s="33" t="s">
        <v>507</v>
      </c>
      <c r="C19" s="12" t="s">
        <v>7</v>
      </c>
      <c r="D19" s="12" t="s">
        <v>358</v>
      </c>
      <c r="E19" s="33" t="s">
        <v>507</v>
      </c>
      <c r="F19" s="33"/>
      <c r="G19" s="12"/>
      <c r="H19" s="12" t="s">
        <v>508</v>
      </c>
      <c r="I19" s="12"/>
      <c r="J19" s="12"/>
      <c r="K19" s="12"/>
      <c r="L19" s="12"/>
      <c r="O19" t="str">
        <f t="shared" ref="O19" si="3">IF(C19="开始","start",IF(C19="结束","end",""))</f>
        <v/>
      </c>
    </row>
    <row r="20" spans="1:15" x14ac:dyDescent="0.15">
      <c r="A20" s="1">
        <v>16</v>
      </c>
      <c r="B20" s="33" t="s">
        <v>510</v>
      </c>
      <c r="C20" s="12" t="s">
        <v>7</v>
      </c>
      <c r="D20" s="12" t="s">
        <v>399</v>
      </c>
      <c r="E20" s="33" t="s">
        <v>511</v>
      </c>
      <c r="F20" s="33" t="s">
        <v>515</v>
      </c>
      <c r="G20" s="12"/>
      <c r="H20" s="12" t="s">
        <v>516</v>
      </c>
      <c r="I20" s="12"/>
      <c r="J20" s="12"/>
      <c r="L20" s="12"/>
      <c r="O20" t="str">
        <f t="shared" si="0"/>
        <v/>
      </c>
    </row>
    <row r="21" spans="1:15" x14ac:dyDescent="0.15">
      <c r="A21" s="1">
        <v>17</v>
      </c>
      <c r="B21" s="33" t="s">
        <v>512</v>
      </c>
      <c r="C21" s="12" t="s">
        <v>7</v>
      </c>
      <c r="D21" s="12" t="s">
        <v>442</v>
      </c>
      <c r="E21" s="33" t="s">
        <v>43</v>
      </c>
      <c r="F21" s="33"/>
      <c r="G21" s="12"/>
      <c r="H21" s="12"/>
      <c r="I21" s="12"/>
      <c r="J21" s="12"/>
      <c r="K21" s="12"/>
      <c r="L21" s="12"/>
      <c r="O21" t="str">
        <f t="shared" si="0"/>
        <v/>
      </c>
    </row>
    <row r="22" spans="1:15" ht="27" x14ac:dyDescent="0.15">
      <c r="A22" s="1">
        <v>18</v>
      </c>
      <c r="B22" s="33" t="s">
        <v>517</v>
      </c>
      <c r="C22" s="12" t="s">
        <v>113</v>
      </c>
      <c r="D22" s="12" t="s">
        <v>330</v>
      </c>
      <c r="E22" s="33"/>
      <c r="F22" s="33"/>
      <c r="G22" s="12"/>
      <c r="H22" s="12"/>
      <c r="I22" s="12" t="s">
        <v>448</v>
      </c>
      <c r="J22" s="12"/>
      <c r="K22" s="12"/>
      <c r="L22" s="12"/>
      <c r="O22" t="str">
        <f t="shared" si="0"/>
        <v/>
      </c>
    </row>
    <row r="23" spans="1:15" s="11" customFormat="1" x14ac:dyDescent="0.15">
      <c r="A23" s="11" t="str">
        <f>"  共测试" &amp; (ROW()-4)&amp;"个环节"</f>
        <v xml:space="preserve">  共测试19个环节</v>
      </c>
    </row>
  </sheetData>
  <phoneticPr fontId="1" type="noConversion"/>
  <dataValidations count="3">
    <dataValidation type="list" allowBlank="1" showInputMessage="1" showErrorMessage="1" sqref="D4:D22">
      <formula1>用户</formula1>
    </dataValidation>
    <dataValidation type="list" allowBlank="1" showInputMessage="1" showErrorMessage="1" sqref="C4:C22">
      <formula1>节点类型</formula1>
    </dataValidation>
    <dataValidation type="list" showInputMessage="1" showErrorMessage="1" sqref="G4:G22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"/>
  <sheetViews>
    <sheetView zoomScale="90" zoomScaleNormal="90" workbookViewId="0">
      <pane ySplit="3" topLeftCell="A4" activePane="bottomLeft" state="frozen"/>
      <selection pane="bottomLeft" activeCell="D4" sqref="D4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路径名称：测试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33" t="s">
        <v>256</v>
      </c>
      <c r="C4" s="12" t="s">
        <v>251</v>
      </c>
      <c r="D4" s="12" t="s">
        <v>118</v>
      </c>
      <c r="E4" s="33" t="s">
        <v>250</v>
      </c>
      <c r="F4" s="33"/>
      <c r="G4" s="12"/>
      <c r="H4" s="12"/>
      <c r="I4" s="12" t="s">
        <v>345</v>
      </c>
      <c r="J4" s="12"/>
      <c r="K4" s="12" t="s">
        <v>321</v>
      </c>
      <c r="L4" s="12"/>
      <c r="O4" t="str">
        <f>IF(C4="开始","start",IF(C4="结束","end",""))</f>
        <v/>
      </c>
    </row>
    <row r="5" spans="1:16" ht="27" x14ac:dyDescent="0.15">
      <c r="A5" s="1">
        <v>1</v>
      </c>
      <c r="B5" s="33" t="s">
        <v>326</v>
      </c>
      <c r="C5" s="12" t="s">
        <v>113</v>
      </c>
      <c r="D5" s="12" t="s">
        <v>330</v>
      </c>
      <c r="E5" s="33"/>
      <c r="F5" s="33"/>
      <c r="G5" s="12"/>
      <c r="H5" s="12"/>
      <c r="I5" s="12" t="s">
        <v>326</v>
      </c>
      <c r="J5" s="12"/>
      <c r="K5" s="12"/>
      <c r="L5" s="12"/>
      <c r="O5" t="str">
        <f>IF(C5="开始","start",IF(C5="结束","end",""))</f>
        <v/>
      </c>
    </row>
    <row r="6" spans="1:16" s="11" customFormat="1" x14ac:dyDescent="0.15">
      <c r="A6" s="11" t="str">
        <f>"  共测试" &amp; (ROW()-4)&amp;"个环节"</f>
        <v xml:space="preserve">  共测试2个环节</v>
      </c>
    </row>
  </sheetData>
  <phoneticPr fontId="1" type="noConversion"/>
  <dataValidations count="3">
    <dataValidation type="list" allowBlank="1" showInputMessage="1" showErrorMessage="1" sqref="D4:D5">
      <formula1>用户</formula1>
    </dataValidation>
    <dataValidation type="list" allowBlank="1" showInputMessage="1" showErrorMessage="1" sqref="C4:C5">
      <formula1>节点类型</formula1>
    </dataValidation>
    <dataValidation type="list" showInputMessage="1" showErrorMessage="1" sqref="G4:G5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opLeftCell="C1" zoomScale="90" zoomScaleNormal="90" workbookViewId="0">
      <pane ySplit="3" topLeftCell="A4" activePane="bottomLeft" state="frozen"/>
      <selection pane="bottomLeft" activeCell="K4" sqref="K4"/>
    </sheetView>
  </sheetViews>
  <sheetFormatPr defaultRowHeight="13.5" x14ac:dyDescent="0.15"/>
  <cols>
    <col min="1" max="1" width="3.125" customWidth="1"/>
    <col min="2" max="2" width="22.625" customWidth="1"/>
    <col min="5" max="5" width="14.875" customWidth="1"/>
    <col min="6" max="6" width="27.125" customWidth="1"/>
    <col min="7" max="7" width="8.125" hidden="1" customWidth="1"/>
    <col min="8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路径名称：验证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33" t="s">
        <v>256</v>
      </c>
      <c r="C4" s="12" t="s">
        <v>251</v>
      </c>
      <c r="D4" s="12" t="s">
        <v>118</v>
      </c>
      <c r="E4" s="33" t="s">
        <v>250</v>
      </c>
      <c r="F4" s="33"/>
      <c r="G4" s="12"/>
      <c r="H4" s="12"/>
      <c r="I4" s="12" t="s">
        <v>311</v>
      </c>
      <c r="J4" s="12"/>
      <c r="K4" s="12" t="s">
        <v>321</v>
      </c>
      <c r="L4" s="12"/>
      <c r="O4" t="str">
        <f t="shared" ref="O4:O18" si="0">IF(C4="开始","start",IF(C4="结束","end",""))</f>
        <v/>
      </c>
    </row>
    <row r="5" spans="1:16" ht="40.5" x14ac:dyDescent="0.15">
      <c r="A5" s="1">
        <v>1</v>
      </c>
      <c r="B5" s="33" t="s">
        <v>233</v>
      </c>
      <c r="C5" s="12" t="s">
        <v>234</v>
      </c>
      <c r="D5" s="12" t="s">
        <v>118</v>
      </c>
      <c r="E5" s="33" t="s">
        <v>324</v>
      </c>
      <c r="F5" s="33" t="s">
        <v>238</v>
      </c>
      <c r="G5" s="12"/>
      <c r="H5" s="12"/>
      <c r="I5" s="12" t="s">
        <v>323</v>
      </c>
      <c r="J5" s="12" t="s">
        <v>325</v>
      </c>
      <c r="K5" s="12"/>
      <c r="L5" s="12"/>
      <c r="O5" t="str">
        <f t="shared" si="0"/>
        <v>start</v>
      </c>
    </row>
    <row r="6" spans="1:16" ht="27" x14ac:dyDescent="0.15">
      <c r="A6" s="1">
        <v>2</v>
      </c>
      <c r="B6" s="33" t="s">
        <v>273</v>
      </c>
      <c r="C6" s="12" t="s">
        <v>257</v>
      </c>
      <c r="D6" s="12" t="s">
        <v>118</v>
      </c>
      <c r="E6" s="33" t="s">
        <v>272</v>
      </c>
      <c r="F6" s="33" t="s">
        <v>238</v>
      </c>
      <c r="G6" s="12"/>
      <c r="H6" s="12" t="s">
        <v>274</v>
      </c>
      <c r="I6" s="12"/>
      <c r="J6" s="12"/>
      <c r="K6" s="12"/>
      <c r="L6" s="12"/>
      <c r="O6" t="str">
        <f t="shared" si="0"/>
        <v/>
      </c>
    </row>
    <row r="7" spans="1:16" ht="27" x14ac:dyDescent="0.15">
      <c r="A7" s="1">
        <v>3</v>
      </c>
      <c r="B7" s="33" t="s">
        <v>276</v>
      </c>
      <c r="C7" s="12" t="s">
        <v>257</v>
      </c>
      <c r="D7" s="12" t="s">
        <v>118</v>
      </c>
      <c r="E7" s="33" t="s">
        <v>275</v>
      </c>
      <c r="F7" s="33" t="s">
        <v>238</v>
      </c>
      <c r="G7" s="12"/>
      <c r="H7" s="12" t="s">
        <v>280</v>
      </c>
      <c r="I7" s="12"/>
      <c r="J7" s="12"/>
      <c r="K7" s="12"/>
      <c r="L7" s="12"/>
      <c r="O7" t="str">
        <f t="shared" si="0"/>
        <v/>
      </c>
    </row>
    <row r="8" spans="1:16" ht="27" x14ac:dyDescent="0.15">
      <c r="A8" s="1">
        <v>4</v>
      </c>
      <c r="B8" s="33" t="s">
        <v>279</v>
      </c>
      <c r="C8" s="12" t="s">
        <v>257</v>
      </c>
      <c r="D8" s="12" t="s">
        <v>118</v>
      </c>
      <c r="E8" s="33" t="s">
        <v>278</v>
      </c>
      <c r="F8" s="33" t="s">
        <v>238</v>
      </c>
      <c r="G8" s="12"/>
      <c r="H8" s="12" t="s">
        <v>277</v>
      </c>
      <c r="I8" s="12"/>
      <c r="J8" s="12"/>
      <c r="K8" s="12"/>
      <c r="L8" s="12"/>
      <c r="O8" t="str">
        <f t="shared" si="0"/>
        <v/>
      </c>
    </row>
    <row r="9" spans="1:16" ht="27" x14ac:dyDescent="0.15">
      <c r="A9" s="1">
        <v>5</v>
      </c>
      <c r="B9" s="33" t="s">
        <v>281</v>
      </c>
      <c r="C9" s="12" t="s">
        <v>257</v>
      </c>
      <c r="D9" s="12" t="s">
        <v>259</v>
      </c>
      <c r="E9" s="33" t="s">
        <v>282</v>
      </c>
      <c r="F9" s="33" t="s">
        <v>238</v>
      </c>
      <c r="G9" s="12"/>
      <c r="H9" s="12" t="s">
        <v>283</v>
      </c>
      <c r="I9" s="12"/>
      <c r="J9" s="12"/>
      <c r="K9" s="12"/>
      <c r="L9" s="12"/>
      <c r="O9" t="str">
        <f t="shared" si="0"/>
        <v/>
      </c>
    </row>
    <row r="10" spans="1:16" ht="27" x14ac:dyDescent="0.15">
      <c r="A10" s="1">
        <v>6</v>
      </c>
      <c r="B10" s="33" t="s">
        <v>284</v>
      </c>
      <c r="C10" s="12" t="s">
        <v>7</v>
      </c>
      <c r="D10" s="12" t="s">
        <v>119</v>
      </c>
      <c r="E10" s="33" t="s">
        <v>285</v>
      </c>
      <c r="F10" s="33" t="s">
        <v>238</v>
      </c>
      <c r="G10" s="12"/>
      <c r="H10" s="12" t="s">
        <v>286</v>
      </c>
      <c r="I10" s="12"/>
      <c r="J10" s="12"/>
      <c r="K10" s="12"/>
      <c r="L10" s="12"/>
      <c r="O10" t="str">
        <f t="shared" si="0"/>
        <v/>
      </c>
    </row>
    <row r="11" spans="1:16" ht="27" x14ac:dyDescent="0.15">
      <c r="A11" s="1">
        <v>7</v>
      </c>
      <c r="B11" s="33" t="s">
        <v>287</v>
      </c>
      <c r="C11" s="12" t="s">
        <v>7</v>
      </c>
      <c r="D11" s="12" t="s">
        <v>259</v>
      </c>
      <c r="E11" s="33" t="s">
        <v>288</v>
      </c>
      <c r="F11" s="33"/>
      <c r="G11" s="12"/>
      <c r="H11" s="12" t="s">
        <v>289</v>
      </c>
      <c r="I11" s="12"/>
      <c r="J11" s="12"/>
      <c r="K11" s="12"/>
      <c r="L11" s="12"/>
      <c r="O11" t="str">
        <f t="shared" si="0"/>
        <v/>
      </c>
    </row>
    <row r="12" spans="1:16" x14ac:dyDescent="0.15">
      <c r="A12" s="1">
        <v>8</v>
      </c>
      <c r="B12" s="33" t="s">
        <v>290</v>
      </c>
      <c r="C12" s="12" t="s">
        <v>7</v>
      </c>
      <c r="D12" s="12" t="s">
        <v>258</v>
      </c>
      <c r="E12" s="33" t="s">
        <v>291</v>
      </c>
      <c r="F12" s="33"/>
      <c r="G12" s="12"/>
      <c r="H12" s="12" t="s">
        <v>292</v>
      </c>
      <c r="I12" s="12"/>
      <c r="J12" s="12"/>
      <c r="K12" s="12"/>
      <c r="L12" s="12"/>
      <c r="O12" t="str">
        <f t="shared" si="0"/>
        <v/>
      </c>
    </row>
    <row r="13" spans="1:16" ht="27" x14ac:dyDescent="0.15">
      <c r="A13" s="1">
        <v>9</v>
      </c>
      <c r="B13" s="33" t="s">
        <v>317</v>
      </c>
      <c r="C13" s="12" t="s">
        <v>7</v>
      </c>
      <c r="D13" s="12" t="s">
        <v>119</v>
      </c>
      <c r="E13" s="33" t="s">
        <v>293</v>
      </c>
      <c r="F13" s="33" t="s">
        <v>238</v>
      </c>
      <c r="G13" s="12"/>
      <c r="H13" s="12"/>
      <c r="I13" s="12"/>
      <c r="J13" s="12"/>
      <c r="K13" s="12"/>
      <c r="L13" s="12"/>
      <c r="O13" t="str">
        <f t="shared" si="0"/>
        <v/>
      </c>
    </row>
    <row r="14" spans="1:16" ht="27" x14ac:dyDescent="0.15">
      <c r="A14" s="1">
        <v>10</v>
      </c>
      <c r="B14" s="33" t="s">
        <v>294</v>
      </c>
      <c r="C14" s="12" t="s">
        <v>7</v>
      </c>
      <c r="D14" s="12" t="s">
        <v>119</v>
      </c>
      <c r="E14" s="33" t="s">
        <v>295</v>
      </c>
      <c r="F14" s="33" t="s">
        <v>238</v>
      </c>
      <c r="G14" s="12"/>
      <c r="H14" s="12" t="s">
        <v>296</v>
      </c>
      <c r="I14" s="12"/>
      <c r="J14" s="12"/>
      <c r="K14" s="12"/>
      <c r="L14" s="12"/>
      <c r="O14" t="str">
        <f t="shared" si="0"/>
        <v/>
      </c>
    </row>
    <row r="15" spans="1:16" ht="27" x14ac:dyDescent="0.15">
      <c r="A15" s="1">
        <v>11</v>
      </c>
      <c r="B15" s="33" t="s">
        <v>298</v>
      </c>
      <c r="C15" s="12" t="s">
        <v>7</v>
      </c>
      <c r="D15" s="12" t="s">
        <v>119</v>
      </c>
      <c r="E15" s="33" t="s">
        <v>297</v>
      </c>
      <c r="F15" s="33" t="s">
        <v>238</v>
      </c>
      <c r="G15" s="12"/>
      <c r="H15" s="12"/>
      <c r="I15" s="12"/>
      <c r="J15" s="12"/>
      <c r="K15" s="12"/>
      <c r="L15" s="12"/>
      <c r="O15" t="str">
        <f t="shared" si="0"/>
        <v/>
      </c>
    </row>
    <row r="16" spans="1:16" ht="27" x14ac:dyDescent="0.15">
      <c r="A16" s="1">
        <v>12</v>
      </c>
      <c r="B16" s="33" t="s">
        <v>297</v>
      </c>
      <c r="C16" s="12" t="s">
        <v>7</v>
      </c>
      <c r="D16" s="12" t="s">
        <v>119</v>
      </c>
      <c r="E16" s="33" t="s">
        <v>299</v>
      </c>
      <c r="F16" s="33" t="s">
        <v>238</v>
      </c>
      <c r="G16" s="12"/>
      <c r="H16" s="12" t="s">
        <v>300</v>
      </c>
      <c r="I16" s="12"/>
      <c r="J16" s="12"/>
      <c r="K16" s="12"/>
      <c r="L16" s="12"/>
      <c r="O16" t="str">
        <f t="shared" si="0"/>
        <v/>
      </c>
    </row>
    <row r="17" spans="1:15" ht="27" x14ac:dyDescent="0.15">
      <c r="A17" s="1">
        <v>13</v>
      </c>
      <c r="B17" s="33" t="s">
        <v>299</v>
      </c>
      <c r="C17" s="12" t="s">
        <v>7</v>
      </c>
      <c r="D17" s="12" t="s">
        <v>119</v>
      </c>
      <c r="E17" s="33" t="s">
        <v>301</v>
      </c>
      <c r="F17" s="33"/>
      <c r="G17" s="12"/>
      <c r="H17" s="12" t="s">
        <v>318</v>
      </c>
      <c r="I17" s="12"/>
      <c r="J17" s="12"/>
      <c r="K17" s="12"/>
      <c r="L17" s="12"/>
      <c r="O17" t="str">
        <f t="shared" si="0"/>
        <v/>
      </c>
    </row>
    <row r="18" spans="1:15" ht="27" x14ac:dyDescent="0.15">
      <c r="A18" s="1">
        <v>14</v>
      </c>
      <c r="B18" s="33" t="s">
        <v>260</v>
      </c>
      <c r="C18" s="12" t="s">
        <v>7</v>
      </c>
      <c r="D18" s="12" t="s">
        <v>119</v>
      </c>
      <c r="E18" s="33" t="s">
        <v>261</v>
      </c>
      <c r="F18" s="33"/>
      <c r="G18" s="12"/>
      <c r="H18" s="12"/>
      <c r="I18" s="12"/>
      <c r="J18" s="12"/>
      <c r="K18" s="12" t="s">
        <v>319</v>
      </c>
      <c r="L18" s="12"/>
      <c r="O18" t="str">
        <f t="shared" si="0"/>
        <v/>
      </c>
    </row>
    <row r="19" spans="1:15" s="11" customFormat="1" x14ac:dyDescent="0.15">
      <c r="A19" s="11" t="str">
        <f>"  共测试" &amp; (ROW()-4)&amp;"个环节"</f>
        <v xml:space="preserve">  共测试15个环节</v>
      </c>
    </row>
  </sheetData>
  <phoneticPr fontId="1" type="noConversion"/>
  <dataValidations count="3">
    <dataValidation type="list" allowBlank="1" showInputMessage="1" showErrorMessage="1" sqref="D4:D18">
      <formula1>用户</formula1>
    </dataValidation>
    <dataValidation type="list" allowBlank="1" showInputMessage="1" showErrorMessage="1" sqref="C4:C18">
      <formula1>节点类型</formula1>
    </dataValidation>
    <dataValidation type="list" showInputMessage="1" showErrorMessage="1" sqref="G4:G18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"/>
  <sheetViews>
    <sheetView zoomScale="90" zoomScaleNormal="90" workbookViewId="0">
      <pane ySplit="3" topLeftCell="A4" activePane="bottomLeft" state="frozen"/>
      <selection pane="bottomLeft" activeCell="D4" sqref="D4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路径名称：查询用户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33" t="s">
        <v>150</v>
      </c>
      <c r="C4" s="12" t="s">
        <v>113</v>
      </c>
      <c r="D4" s="12" t="s">
        <v>118</v>
      </c>
      <c r="E4" s="33"/>
      <c r="F4" s="33"/>
      <c r="G4" s="12"/>
      <c r="H4" s="12"/>
      <c r="I4" s="12" t="s">
        <v>150</v>
      </c>
      <c r="J4" s="12"/>
      <c r="K4" s="12"/>
      <c r="L4" s="12"/>
      <c r="O4" t="str">
        <f>IF(C4="开始","start",IF(C4="结束","end",""))</f>
        <v/>
      </c>
    </row>
    <row r="5" spans="1:16" s="11" customFormat="1" x14ac:dyDescent="0.15">
      <c r="A5" s="11" t="str">
        <f>"  共测试" &amp; (ROW()-4)&amp;"个环节"</f>
        <v xml:space="preserve">  共测试1个环节</v>
      </c>
    </row>
  </sheetData>
  <phoneticPr fontId="1" type="noConversion"/>
  <dataValidations count="3">
    <dataValidation type="list" showInputMessage="1" showErrorMessage="1" sqref="G4">
      <formula1>意见选项</formula1>
    </dataValidation>
    <dataValidation type="list" allowBlank="1" showInputMessage="1" showErrorMessage="1" sqref="C4">
      <formula1>节点类型</formula1>
    </dataValidation>
    <dataValidation type="list" allowBlank="1" showInputMessage="1" showErrorMessage="1" sqref="D4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zoomScale="90" zoomScaleNormal="90" workbookViewId="0">
      <pane ySplit="3" topLeftCell="A4" activePane="bottomLeft" state="frozen"/>
      <selection pane="bottomLeft" activeCell="I29" sqref="I29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路径名称：新用户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12" t="s">
        <v>115</v>
      </c>
      <c r="C4" s="12" t="s">
        <v>113</v>
      </c>
      <c r="D4" s="12" t="s">
        <v>118</v>
      </c>
      <c r="E4" s="33"/>
      <c r="F4" s="12"/>
      <c r="G4" s="12"/>
      <c r="H4" s="12"/>
      <c r="I4" s="12" t="s">
        <v>132</v>
      </c>
      <c r="J4" s="12"/>
      <c r="K4" s="12"/>
      <c r="L4" s="12"/>
    </row>
    <row r="5" spans="1:16" ht="27" x14ac:dyDescent="0.15">
      <c r="A5" s="1">
        <v>1</v>
      </c>
      <c r="B5" s="33" t="s">
        <v>116</v>
      </c>
      <c r="C5" s="12" t="s">
        <v>113</v>
      </c>
      <c r="D5" s="12" t="s">
        <v>118</v>
      </c>
      <c r="E5" s="33"/>
      <c r="F5" s="33"/>
      <c r="G5" s="12"/>
      <c r="H5" s="12"/>
      <c r="I5" s="12" t="s">
        <v>121</v>
      </c>
      <c r="J5" s="12"/>
      <c r="K5" s="12"/>
      <c r="L5" s="12"/>
      <c r="O5" t="str">
        <f>IF(C5="开始","start",IF(C5="结束","end",""))</f>
        <v/>
      </c>
    </row>
    <row r="6" spans="1:16" ht="27" x14ac:dyDescent="0.15">
      <c r="A6" s="1">
        <v>2</v>
      </c>
      <c r="B6" s="12" t="s">
        <v>117</v>
      </c>
      <c r="C6" s="12" t="s">
        <v>113</v>
      </c>
      <c r="D6" s="12" t="s">
        <v>118</v>
      </c>
      <c r="E6" s="33"/>
      <c r="F6" s="12"/>
      <c r="G6" s="12"/>
      <c r="H6" s="12"/>
      <c r="I6" s="12" t="s">
        <v>122</v>
      </c>
      <c r="J6" s="12"/>
      <c r="K6" s="12"/>
      <c r="L6" s="12"/>
      <c r="O6" t="str">
        <f>IF(C6="开始","start",IF(C6="结束","end",""))</f>
        <v/>
      </c>
    </row>
    <row r="7" spans="1:16" s="11" customFormat="1" x14ac:dyDescent="0.15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allowBlank="1" showInputMessage="1" showErrorMessage="1" sqref="D4:D6">
      <formula1>用户</formula1>
    </dataValidation>
    <dataValidation type="list" allowBlank="1" showInputMessage="1" showErrorMessage="1" sqref="C4:C6">
      <formula1>节点类型</formula1>
    </dataValidation>
    <dataValidation type="list" showInputMessage="1" showErrorMessage="1" sqref="G4:G6">
      <formula1>意见选项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zoomScale="90" zoomScaleNormal="90" workbookViewId="0">
      <pane ySplit="3" topLeftCell="A4" activePane="bottomLeft" state="frozen"/>
      <selection pane="bottomLeft" activeCell="C4" sqref="C4"/>
    </sheetView>
  </sheetViews>
  <sheetFormatPr defaultRowHeight="13.5" x14ac:dyDescent="0.15"/>
  <cols>
    <col min="1" max="1" width="3.125" customWidth="1"/>
    <col min="2" max="2" width="22.625" customWidth="1"/>
    <col min="5" max="5" width="14.875" hidden="1" customWidth="1"/>
    <col min="6" max="6" width="27.125" hidden="1" customWidth="1"/>
    <col min="7" max="7" width="8.125" hidden="1" customWidth="1"/>
    <col min="8" max="8" width="16.875" hidden="1" customWidth="1"/>
    <col min="9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路径名称：新部门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27" x14ac:dyDescent="0.15">
      <c r="A4" s="1">
        <v>0</v>
      </c>
      <c r="B4" s="12" t="s">
        <v>154</v>
      </c>
      <c r="C4" s="12" t="s">
        <v>113</v>
      </c>
      <c r="D4" s="12" t="s">
        <v>118</v>
      </c>
      <c r="E4" s="33"/>
      <c r="F4" s="12"/>
      <c r="G4" s="12"/>
      <c r="H4" s="12"/>
      <c r="I4" s="12" t="s">
        <v>165</v>
      </c>
      <c r="J4" s="12"/>
      <c r="K4" s="12"/>
      <c r="L4" s="12"/>
    </row>
    <row r="5" spans="1:16" ht="27" x14ac:dyDescent="0.15">
      <c r="A5" s="1">
        <v>1</v>
      </c>
      <c r="B5" s="33" t="s">
        <v>166</v>
      </c>
      <c r="C5" s="12" t="s">
        <v>113</v>
      </c>
      <c r="D5" s="12" t="s">
        <v>118</v>
      </c>
      <c r="E5" s="33"/>
      <c r="F5" s="33"/>
      <c r="G5" s="12"/>
      <c r="H5" s="12"/>
      <c r="I5" s="12" t="s">
        <v>166</v>
      </c>
      <c r="J5" s="12"/>
      <c r="K5" s="12"/>
      <c r="L5" s="12"/>
      <c r="O5" t="str">
        <f>IF(C5="开始","start",IF(C5="结束","end",""))</f>
        <v/>
      </c>
    </row>
    <row r="6" spans="1:16" ht="27" x14ac:dyDescent="0.15">
      <c r="A6" s="1">
        <v>2</v>
      </c>
      <c r="B6" s="12" t="s">
        <v>167</v>
      </c>
      <c r="C6" s="12" t="s">
        <v>113</v>
      </c>
      <c r="D6" s="12" t="s">
        <v>118</v>
      </c>
      <c r="E6" s="33"/>
      <c r="F6" s="12"/>
      <c r="G6" s="12"/>
      <c r="H6" s="12"/>
      <c r="I6" s="12" t="s">
        <v>167</v>
      </c>
      <c r="J6" s="12"/>
      <c r="K6" s="12"/>
      <c r="L6" s="12"/>
      <c r="O6" t="str">
        <f>IF(C6="开始","start",IF(C6="结束","end",""))</f>
        <v/>
      </c>
    </row>
    <row r="7" spans="1:16" s="11" customFormat="1" x14ac:dyDescent="0.15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showInputMessage="1" showErrorMessage="1" sqref="G4:G6">
      <formula1>意见选项</formula1>
    </dataValidation>
    <dataValidation type="list" allowBlank="1" showInputMessage="1" showErrorMessage="1" sqref="C4:C6">
      <formula1>节点类型</formula1>
    </dataValidation>
    <dataValidation type="list" allowBlank="1" showInputMessage="1" showErrorMessage="1" sqref="D4:D6">
      <formula1>用户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zoomScale="90" zoomScaleNormal="90" workbookViewId="0">
      <pane ySplit="3" topLeftCell="A4" activePane="bottomLeft" state="frozen"/>
      <selection pane="bottomLeft" activeCell="I4" sqref="I4"/>
    </sheetView>
  </sheetViews>
  <sheetFormatPr defaultRowHeight="13.5" x14ac:dyDescent="0.15"/>
  <cols>
    <col min="1" max="1" width="3.125" customWidth="1"/>
    <col min="2" max="2" width="22.625" customWidth="1"/>
    <col min="5" max="5" width="14.875" customWidth="1"/>
    <col min="6" max="6" width="27.125" customWidth="1"/>
    <col min="7" max="7" width="8.125" customWidth="1"/>
    <col min="8" max="9" width="16.875" customWidth="1"/>
    <col min="10" max="10" width="14.25" customWidth="1"/>
    <col min="11" max="11" width="16.125" customWidth="1"/>
    <col min="12" max="12" width="16.375" customWidth="1"/>
    <col min="16" max="16" width="77.125" customWidth="1"/>
  </cols>
  <sheetData>
    <row r="2" spans="1:16" ht="15" x14ac:dyDescent="0.15">
      <c r="A2" s="17" t="str">
        <f ca="1">"路径名称：" &amp; MID(CELL("filename",$A$1),FIND("]",CELL("filename",$A$1))+1,LEN(CELL("filename",$A$1))-FIND("]",CELL("filename",$A$1)))</f>
        <v>路径名称：新通知</v>
      </c>
    </row>
    <row r="3" spans="1:16" s="4" customFormat="1" x14ac:dyDescent="0.15">
      <c r="B3" s="4" t="s">
        <v>0</v>
      </c>
      <c r="C3" s="4" t="s">
        <v>4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120</v>
      </c>
      <c r="J3" s="4" t="s">
        <v>10</v>
      </c>
      <c r="K3" s="4" t="s">
        <v>11</v>
      </c>
      <c r="L3" s="4" t="s">
        <v>44</v>
      </c>
      <c r="P3" s="4" t="s">
        <v>45</v>
      </c>
    </row>
    <row r="4" spans="1:16" ht="40.5" x14ac:dyDescent="0.15">
      <c r="A4" s="1">
        <v>1</v>
      </c>
      <c r="B4" s="33" t="s">
        <v>233</v>
      </c>
      <c r="C4" s="12" t="s">
        <v>234</v>
      </c>
      <c r="D4" s="12" t="s">
        <v>118</v>
      </c>
      <c r="E4" s="33" t="s">
        <v>235</v>
      </c>
      <c r="F4" s="33" t="s">
        <v>238</v>
      </c>
      <c r="G4" s="12"/>
      <c r="H4" s="12"/>
      <c r="I4" s="12" t="s">
        <v>255</v>
      </c>
      <c r="J4" s="12" t="s">
        <v>237</v>
      </c>
      <c r="K4" s="12"/>
      <c r="L4" s="12"/>
      <c r="O4" t="str">
        <f>IF(C4="开始","start",IF(C4="结束","end",""))</f>
        <v>start</v>
      </c>
    </row>
    <row r="5" spans="1:16" ht="27" x14ac:dyDescent="0.15">
      <c r="A5" s="1">
        <v>2</v>
      </c>
      <c r="B5" s="33" t="s">
        <v>243</v>
      </c>
      <c r="C5" s="12" t="s">
        <v>244</v>
      </c>
      <c r="D5" s="12" t="s">
        <v>118</v>
      </c>
      <c r="E5" s="33" t="s">
        <v>245</v>
      </c>
      <c r="F5" s="33"/>
      <c r="G5" s="12"/>
      <c r="H5" s="12"/>
      <c r="I5" s="12"/>
      <c r="J5" s="12"/>
      <c r="K5" s="12"/>
      <c r="L5" s="12"/>
      <c r="O5" t="str">
        <f>IF(C5="开始","start",IF(C5="结束","end",""))</f>
        <v/>
      </c>
    </row>
    <row r="6" spans="1:16" ht="27" x14ac:dyDescent="0.15">
      <c r="A6" s="1">
        <v>3</v>
      </c>
      <c r="B6" s="33" t="s">
        <v>250</v>
      </c>
      <c r="C6" s="12" t="s">
        <v>244</v>
      </c>
      <c r="D6" s="12" t="s">
        <v>118</v>
      </c>
      <c r="E6" s="33" t="s">
        <v>250</v>
      </c>
      <c r="F6" s="33"/>
      <c r="G6" s="12"/>
      <c r="H6" s="12"/>
      <c r="I6" s="12"/>
      <c r="J6" s="12"/>
      <c r="K6" s="12"/>
      <c r="L6" s="12"/>
      <c r="O6" t="str">
        <f>IF(C6="开始","start",IF(C6="结束","end",""))</f>
        <v/>
      </c>
    </row>
    <row r="7" spans="1:16" s="11" customFormat="1" x14ac:dyDescent="0.15">
      <c r="A7" s="11" t="str">
        <f>"  共测试" &amp; (ROW()-4)&amp;"个环节"</f>
        <v xml:space="preserve">  共测试3个环节</v>
      </c>
    </row>
  </sheetData>
  <phoneticPr fontId="1" type="noConversion"/>
  <dataValidations count="3">
    <dataValidation type="list" allowBlank="1" showInputMessage="1" showErrorMessage="1" sqref="D4:D6">
      <formula1>用户</formula1>
    </dataValidation>
    <dataValidation type="list" allowBlank="1" showInputMessage="1" showErrorMessage="1" sqref="C4:C6">
      <formula1>节点类型</formula1>
    </dataValidation>
    <dataValidation type="list" showInputMessage="1" showErrorMessage="1" sqref="G4:G6">
      <formula1>意见选项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4</vt:i4>
      </vt:variant>
    </vt:vector>
  </HeadingPairs>
  <TitlesOfParts>
    <vt:vector size="18" baseType="lpstr">
      <vt:lpstr>基本信息</vt:lpstr>
      <vt:lpstr>通用1</vt:lpstr>
      <vt:lpstr>通用2</vt:lpstr>
      <vt:lpstr>测试</vt:lpstr>
      <vt:lpstr>验证</vt:lpstr>
      <vt:lpstr>查询用户</vt:lpstr>
      <vt:lpstr>新用户</vt:lpstr>
      <vt:lpstr>新部门</vt:lpstr>
      <vt:lpstr>新通知</vt:lpstr>
      <vt:lpstr>输入表单 </vt:lpstr>
      <vt:lpstr>输入表单 (bak2)</vt:lpstr>
      <vt:lpstr>输入表单bak</vt:lpstr>
      <vt:lpstr>用户配置</vt:lpstr>
      <vt:lpstr>配置项</vt:lpstr>
      <vt:lpstr>节点类型</vt:lpstr>
      <vt:lpstr>意见选项</vt:lpstr>
      <vt:lpstr>用户</vt:lpstr>
      <vt:lpstr>字段类型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smartdot</cp:lastModifiedBy>
  <dcterms:created xsi:type="dcterms:W3CDTF">2017-09-26T07:31:53Z</dcterms:created>
  <dcterms:modified xsi:type="dcterms:W3CDTF">2018-12-11T02:40:41Z</dcterms:modified>
</cp:coreProperties>
</file>