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8255" windowHeight="7320"/>
  </bookViews>
  <sheets>
    <sheet name="基本信息" sheetId="9" r:id="rId1"/>
    <sheet name="新部门" sheetId="11" r:id="rId2"/>
    <sheet name="输入表单" sheetId="5" r:id="rId3"/>
    <sheet name="用户配置" sheetId="6" r:id="rId4"/>
    <sheet name="配置项" sheetId="4" r:id="rId5"/>
  </sheets>
  <definedNames>
    <definedName name="节点类型">配置项!$C$2:$G$2</definedName>
    <definedName name="意见选项">配置项!$C$4:$F$4</definedName>
    <definedName name="用户">配置项!$C$3:$AD$3</definedName>
    <definedName name="字段类型">配置项!$C$5:$K$5</definedName>
  </definedNames>
  <calcPr calcId="124519" concurrentCalc="0"/>
</workbook>
</file>

<file path=xl/calcChain.xml><?xml version="1.0" encoding="utf-8"?>
<calcChain xmlns="http://schemas.openxmlformats.org/spreadsheetml/2006/main">
  <c r="O6" i="11"/>
  <c r="O5"/>
  <c r="A7"/>
  <c r="A2"/>
  <c r="C3" i="9"/>
</calcChain>
</file>

<file path=xl/sharedStrings.xml><?xml version="1.0" encoding="utf-8"?>
<sst xmlns="http://schemas.openxmlformats.org/spreadsheetml/2006/main" count="423" uniqueCount="202">
  <si>
    <t>节点名</t>
    <phoneticPr fontId="1" type="noConversion"/>
  </si>
  <si>
    <t>登录用户</t>
    <phoneticPr fontId="1" type="noConversion"/>
  </si>
  <si>
    <t>分支选择</t>
    <phoneticPr fontId="1" type="noConversion"/>
  </si>
  <si>
    <t>后续处理人</t>
    <phoneticPr fontId="1" type="noConversion"/>
  </si>
  <si>
    <t>类型</t>
    <phoneticPr fontId="1" type="noConversion"/>
  </si>
  <si>
    <t>节点类型</t>
    <phoneticPr fontId="1" type="noConversion"/>
  </si>
  <si>
    <t>开始</t>
    <phoneticPr fontId="1" type="noConversion"/>
  </si>
  <si>
    <t>中间节点</t>
    <phoneticPr fontId="1" type="noConversion"/>
  </si>
  <si>
    <t>意见选项</t>
    <phoneticPr fontId="1" type="noConversion"/>
  </si>
  <si>
    <t>意见</t>
    <phoneticPr fontId="1" type="noConversion"/>
  </si>
  <si>
    <t>进入菜单</t>
    <phoneticPr fontId="1" type="noConversion"/>
  </si>
  <si>
    <t>其它操作</t>
    <phoneticPr fontId="1" type="noConversion"/>
  </si>
  <si>
    <t>徐殿刚（政企）</t>
  </si>
  <si>
    <t>王艺蒙</t>
  </si>
  <si>
    <t>用户</t>
    <phoneticPr fontId="1" type="noConversion"/>
  </si>
  <si>
    <t>陈茜</t>
  </si>
  <si>
    <t>何勇（学院）</t>
  </si>
  <si>
    <t>何家武</t>
  </si>
  <si>
    <t>张丽萍</t>
  </si>
  <si>
    <t>武婷</t>
  </si>
  <si>
    <t>王勇</t>
  </si>
  <si>
    <t>何勇（工会）</t>
  </si>
  <si>
    <t>何家武（工会）</t>
  </si>
  <si>
    <t>陈茜（工会）</t>
  </si>
  <si>
    <t>段秀兰</t>
  </si>
  <si>
    <t>孙云曼</t>
  </si>
  <si>
    <t>戴忠</t>
  </si>
  <si>
    <t>王小杰</t>
  </si>
  <si>
    <t>杨林</t>
  </si>
  <si>
    <t>魏冰</t>
  </si>
  <si>
    <t>方力</t>
  </si>
  <si>
    <t>孟易</t>
  </si>
  <si>
    <t>孙伟华</t>
  </si>
  <si>
    <t>黄宇平</t>
  </si>
  <si>
    <t>刘婷媛</t>
  </si>
  <si>
    <t>王一秋</t>
  </si>
  <si>
    <t>孙维</t>
  </si>
  <si>
    <t>莫逆</t>
  </si>
  <si>
    <t>赵媛</t>
  </si>
  <si>
    <t>万子嘉</t>
  </si>
  <si>
    <t>其它</t>
    <phoneticPr fontId="1" type="noConversion"/>
  </si>
  <si>
    <t>同意。</t>
  </si>
  <si>
    <t>不同意。</t>
    <phoneticPr fontId="1" type="noConversion"/>
  </si>
  <si>
    <t>结束</t>
    <phoneticPr fontId="1" type="noConversion"/>
  </si>
  <si>
    <t>截图名称</t>
    <phoneticPr fontId="1" type="noConversion"/>
  </si>
  <si>
    <t>结果</t>
    <phoneticPr fontId="1" type="noConversion"/>
  </si>
  <si>
    <r>
      <t>#</t>
    </r>
    <r>
      <rPr>
        <sz val="10.5"/>
        <color theme="1"/>
        <rFont val="宋体"/>
        <family val="3"/>
        <charset val="134"/>
      </rPr>
      <t>移动学院</t>
    </r>
  </si>
  <si>
    <t>chenqian</t>
  </si>
  <si>
    <r>
      <t>党委办公室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宋体"/>
        <family val="3"/>
        <charset val="134"/>
      </rPr>
      <t>党群工作部、工会、人力</t>
    </r>
    <r>
      <rPr>
        <sz val="10.5"/>
        <color theme="1"/>
        <rFont val="Times New Roman"/>
        <family val="1"/>
      </rPr>
      <t>)</t>
    </r>
  </si>
  <si>
    <t>heyonggy</t>
  </si>
  <si>
    <t>hejiawu</t>
  </si>
  <si>
    <t>zhangliping</t>
  </si>
  <si>
    <t>wuting</t>
  </si>
  <si>
    <t>财务部</t>
  </si>
  <si>
    <t>wangyonggh</t>
  </si>
  <si>
    <t>学院工会</t>
  </si>
  <si>
    <t>heyonggh</t>
  </si>
  <si>
    <t>hejiawugh</t>
  </si>
  <si>
    <t>chenqiangh</t>
  </si>
  <si>
    <t>duanxiulan</t>
  </si>
  <si>
    <t>sunyunman</t>
  </si>
  <si>
    <r>
      <t>#</t>
    </r>
    <r>
      <rPr>
        <sz val="10.5"/>
        <color theme="1"/>
        <rFont val="宋体"/>
        <family val="3"/>
        <charset val="134"/>
      </rPr>
      <t>政企分公司</t>
    </r>
  </si>
  <si>
    <t>daizhong</t>
  </si>
  <si>
    <t>政企分公司</t>
  </si>
  <si>
    <t>wangxiaojie</t>
  </si>
  <si>
    <t>yanglin</t>
  </si>
  <si>
    <t>weibing</t>
  </si>
  <si>
    <t>fangli</t>
  </si>
  <si>
    <r>
      <t>#</t>
    </r>
    <r>
      <rPr>
        <sz val="10.5"/>
        <color theme="1"/>
        <rFont val="宋体"/>
        <family val="3"/>
        <charset val="134"/>
      </rPr>
      <t>综合部</t>
    </r>
  </si>
  <si>
    <t>wangyimeng</t>
  </si>
  <si>
    <t>综合部</t>
  </si>
  <si>
    <t>xudiangangzq</t>
  </si>
  <si>
    <t>mengyi</t>
  </si>
  <si>
    <t>sunweihua</t>
  </si>
  <si>
    <t>huangyuping</t>
  </si>
  <si>
    <t>liutingyuan</t>
  </si>
  <si>
    <r>
      <t>#</t>
    </r>
    <r>
      <rPr>
        <sz val="10.5"/>
        <color theme="1"/>
        <rFont val="宋体"/>
        <family val="3"/>
        <charset val="134"/>
      </rPr>
      <t>云计算中心</t>
    </r>
  </si>
  <si>
    <t>wangyiqiu</t>
  </si>
  <si>
    <t>云计算中心</t>
  </si>
  <si>
    <t>sunwei</t>
  </si>
  <si>
    <r>
      <t>#</t>
    </r>
    <r>
      <rPr>
        <sz val="10.5"/>
        <color theme="1"/>
        <rFont val="宋体"/>
        <family val="3"/>
        <charset val="134"/>
      </rPr>
      <t>人力资源部</t>
    </r>
  </si>
  <si>
    <t>moni</t>
  </si>
  <si>
    <t>人力资源部</t>
  </si>
  <si>
    <t>zhaoyuan</t>
  </si>
  <si>
    <t>wanzijia</t>
  </si>
  <si>
    <r>
      <t>测试</t>
    </r>
    <r>
      <rPr>
        <sz val="10.5"/>
        <color theme="1"/>
        <rFont val="Times New Roman"/>
        <family val="1"/>
      </rPr>
      <t>1</t>
    </r>
  </si>
  <si>
    <t>ceshi1</t>
  </si>
  <si>
    <t>总部</t>
  </si>
  <si>
    <t>管理员</t>
  </si>
  <si>
    <t>smartdot</t>
  </si>
  <si>
    <t>#总部</t>
    <phoneticPr fontId="1" type="noConversion"/>
  </si>
  <si>
    <t>流程信息</t>
    <phoneticPr fontId="1" type="noConversion"/>
  </si>
  <si>
    <t>流程名称</t>
    <phoneticPr fontId="1" type="noConversion"/>
  </si>
  <si>
    <t>可检验路径</t>
    <phoneticPr fontId="1" type="noConversion"/>
  </si>
  <si>
    <t>input</t>
  </si>
  <si>
    <t>字段标识</t>
    <phoneticPr fontId="1" type="noConversion"/>
  </si>
  <si>
    <t>取值</t>
    <phoneticPr fontId="1" type="noConversion"/>
  </si>
  <si>
    <t>字段类型</t>
    <phoneticPr fontId="1" type="noConversion"/>
  </si>
  <si>
    <t>表单分类名</t>
    <phoneticPr fontId="1" type="noConversion"/>
  </si>
  <si>
    <t>字段类型</t>
    <phoneticPr fontId="1" type="noConversion"/>
  </si>
  <si>
    <t>input</t>
    <phoneticPr fontId="1" type="noConversion"/>
  </si>
  <si>
    <t>select</t>
    <phoneticPr fontId="1" type="noConversion"/>
  </si>
  <si>
    <t>script</t>
    <phoneticPr fontId="1" type="noConversion"/>
  </si>
  <si>
    <t>person</t>
    <phoneticPr fontId="1" type="noConversion"/>
  </si>
  <si>
    <t>org</t>
    <phoneticPr fontId="1" type="noConversion"/>
  </si>
  <si>
    <t>用户名</t>
    <phoneticPr fontId="1" type="noConversion"/>
  </si>
  <si>
    <t>登录名</t>
    <phoneticPr fontId="1" type="noConversion"/>
  </si>
  <si>
    <t>密码</t>
    <phoneticPr fontId="1" type="noConversion"/>
  </si>
  <si>
    <t>部门</t>
    <phoneticPr fontId="1" type="noConversion"/>
  </si>
  <si>
    <t>输入表单设置：请在此填写输入表单的域设置</t>
    <phoneticPr fontId="1" type="noConversion"/>
  </si>
  <si>
    <t>cjs_org</t>
    <phoneticPr fontId="1" type="noConversion"/>
  </si>
  <si>
    <t>编号,归档,发送文件_只确认</t>
  </si>
  <si>
    <t>扩展参数</t>
    <phoneticPr fontId="1" type="noConversion"/>
  </si>
  <si>
    <t>单用户操作</t>
  </si>
  <si>
    <t>单用户操作</t>
    <phoneticPr fontId="1" type="noConversion"/>
  </si>
  <si>
    <t>注册新用户</t>
    <phoneticPr fontId="1" type="noConversion"/>
  </si>
  <si>
    <t>查询新用户</t>
    <phoneticPr fontId="1" type="noConversion"/>
  </si>
  <si>
    <t>删除新用户</t>
    <phoneticPr fontId="1" type="noConversion"/>
  </si>
  <si>
    <t>系统管理员</t>
  </si>
  <si>
    <t>系统管理员</t>
    <phoneticPr fontId="1" type="noConversion"/>
  </si>
  <si>
    <t>表单及操作</t>
    <phoneticPr fontId="1" type="noConversion"/>
  </si>
  <si>
    <t>系统主导航菜单</t>
    <phoneticPr fontId="1" type="noConversion"/>
  </si>
  <si>
    <t>select</t>
    <phoneticPr fontId="1" type="noConversion"/>
  </si>
  <si>
    <t>组织用户管理_组织机构选择</t>
    <phoneticPr fontId="1" type="noConversion"/>
  </si>
  <si>
    <r>
      <rPr>
        <sz val="10.5"/>
        <color theme="1"/>
        <rFont val="宋体"/>
        <family val="3"/>
        <charset val="134"/>
      </rPr>
      <t>组织用户管理</t>
    </r>
    <r>
      <rPr>
        <sz val="10.5"/>
        <color theme="1"/>
        <rFont val="Times New Roman"/>
        <family val="1"/>
      </rPr>
      <t>_</t>
    </r>
    <r>
      <rPr>
        <sz val="10.5"/>
        <color theme="1"/>
        <rFont val="宋体"/>
        <family val="3"/>
        <charset val="134"/>
      </rPr>
      <t>新建用户</t>
    </r>
    <phoneticPr fontId="1" type="noConversion"/>
  </si>
  <si>
    <t>button</t>
  </si>
  <si>
    <t>button</t>
    <phoneticPr fontId="1" type="noConversion"/>
  </si>
  <si>
    <t>org_ztree</t>
  </si>
  <si>
    <t>org_ztree</t>
    <phoneticPr fontId="1" type="noConversion"/>
  </si>
  <si>
    <t>新建用户_用户账号</t>
    <phoneticPr fontId="1" type="noConversion"/>
  </si>
  <si>
    <t>新用户表单</t>
    <phoneticPr fontId="1" type="noConversion"/>
  </si>
  <si>
    <t>test0001</t>
    <phoneticPr fontId="1" type="noConversion"/>
  </si>
  <si>
    <t>新建用户_账号密码</t>
    <phoneticPr fontId="1" type="noConversion"/>
  </si>
  <si>
    <t>password</t>
    <phoneticPr fontId="1" type="noConversion"/>
  </si>
  <si>
    <t>新建用户_姓名</t>
    <phoneticPr fontId="1" type="noConversion"/>
  </si>
  <si>
    <t>新建用户_职务</t>
    <phoneticPr fontId="1" type="noConversion"/>
  </si>
  <si>
    <t>普通用户</t>
    <phoneticPr fontId="1" type="noConversion"/>
  </si>
  <si>
    <t>sys_menu</t>
  </si>
  <si>
    <t>sys_menu</t>
    <phoneticPr fontId="1" type="noConversion"/>
  </si>
  <si>
    <t>新建用户_确定</t>
    <phoneticPr fontId="1" type="noConversion"/>
  </si>
  <si>
    <t>wait=1</t>
    <phoneticPr fontId="1" type="noConversion"/>
  </si>
  <si>
    <t>wait=2</t>
    <phoneticPr fontId="1" type="noConversion"/>
  </si>
  <si>
    <t>新建用户_取消</t>
    <phoneticPr fontId="1" type="noConversion"/>
  </si>
  <si>
    <t>组织用户管理_删除确定区</t>
    <phoneticPr fontId="1" type="noConversion"/>
  </si>
  <si>
    <t>是</t>
    <phoneticPr fontId="1" type="noConversion"/>
  </si>
  <si>
    <t>组织机构_用户视图</t>
    <phoneticPr fontId="1" type="noConversion"/>
  </si>
  <si>
    <t>查询用户</t>
    <phoneticPr fontId="1" type="noConversion"/>
  </si>
  <si>
    <t>文档不存在=张三</t>
    <phoneticPr fontId="1" type="noConversion"/>
  </si>
  <si>
    <t>新建用户_分管机构</t>
    <phoneticPr fontId="1" type="noConversion"/>
  </si>
  <si>
    <t>新建用户_可管理机构</t>
    <phoneticPr fontId="1" type="noConversion"/>
  </si>
  <si>
    <t>注册新部门</t>
    <phoneticPr fontId="1" type="noConversion"/>
  </si>
  <si>
    <r>
      <rPr>
        <sz val="10.5"/>
        <color theme="1"/>
        <rFont val="宋体"/>
        <family val="3"/>
        <charset val="134"/>
      </rPr>
      <t>组织用户管理</t>
    </r>
    <r>
      <rPr>
        <sz val="10.5"/>
        <color theme="1"/>
        <rFont val="Times New Roman"/>
        <family val="1"/>
      </rPr>
      <t>_</t>
    </r>
    <r>
      <rPr>
        <sz val="10.5"/>
        <color theme="1"/>
        <rFont val="宋体"/>
        <family val="3"/>
        <charset val="134"/>
      </rPr>
      <t>新建机构</t>
    </r>
    <phoneticPr fontId="1" type="noConversion"/>
  </si>
  <si>
    <t>新机构表单</t>
    <phoneticPr fontId="1" type="noConversion"/>
  </si>
  <si>
    <t>新建机构_机构代码</t>
    <phoneticPr fontId="1" type="noConversion"/>
  </si>
  <si>
    <t>新建机构_名称</t>
    <phoneticPr fontId="1" type="noConversion"/>
  </si>
  <si>
    <t>新建机构_机构级别</t>
    <phoneticPr fontId="1" type="noConversion"/>
  </si>
  <si>
    <t>新建机构_排序序号</t>
    <phoneticPr fontId="1" type="noConversion"/>
  </si>
  <si>
    <t>新建机构_备注信息</t>
    <phoneticPr fontId="1" type="noConversion"/>
  </si>
  <si>
    <t>分子公司</t>
    <phoneticPr fontId="1" type="noConversion"/>
  </si>
  <si>
    <t>自动测试添加，应予删除</t>
    <phoneticPr fontId="1" type="noConversion"/>
  </si>
  <si>
    <t>注册新部门,新机构表单</t>
    <phoneticPr fontId="1" type="noConversion"/>
  </si>
  <si>
    <t>查询新部门</t>
    <phoneticPr fontId="1" type="noConversion"/>
  </si>
  <si>
    <t>删除新部门</t>
    <phoneticPr fontId="1" type="noConversion"/>
  </si>
  <si>
    <t>组织机构_机构视图</t>
    <phoneticPr fontId="1" type="noConversion"/>
  </si>
  <si>
    <t>注册新用户</t>
    <phoneticPr fontId="1" type="noConversion"/>
  </si>
  <si>
    <t>主页栏目</t>
    <phoneticPr fontId="1" type="noConversion"/>
  </si>
  <si>
    <t>wait=2</t>
    <phoneticPr fontId="1" type="noConversion"/>
  </si>
  <si>
    <t>个人办公</t>
    <phoneticPr fontId="1" type="noConversion"/>
  </si>
  <si>
    <t>btn_bar</t>
    <phoneticPr fontId="1" type="noConversion"/>
  </si>
  <si>
    <t>wait=3</t>
    <phoneticPr fontId="1" type="noConversion"/>
  </si>
  <si>
    <t>wait=6</t>
    <phoneticPr fontId="1" type="noConversion"/>
  </si>
  <si>
    <t>oa主导航按钮区</t>
    <phoneticPr fontId="1" type="noConversion"/>
  </si>
  <si>
    <t>应用管理</t>
    <phoneticPr fontId="1" type="noConversion"/>
  </si>
  <si>
    <t>系统管理/组织用户管理</t>
    <phoneticPr fontId="1" type="noConversion"/>
  </si>
  <si>
    <t>组织机构/信息中心</t>
    <phoneticPr fontId="1" type="noConversion"/>
  </si>
  <si>
    <t>组织机构/系统管理员</t>
    <phoneticPr fontId="1" type="noConversion"/>
  </si>
  <si>
    <t>新用户表单</t>
    <phoneticPr fontId="1" type="noConversion"/>
  </si>
  <si>
    <t>选择文档=删除|张三</t>
    <phoneticPr fontId="1" type="noConversion"/>
  </si>
  <si>
    <t>wait=2</t>
    <phoneticPr fontId="1" type="noConversion"/>
  </si>
  <si>
    <t>配置节点</t>
    <phoneticPr fontId="1" type="noConversion"/>
  </si>
  <si>
    <t>注册新用户1</t>
    <phoneticPr fontId="1" type="noConversion"/>
  </si>
  <si>
    <t>系统管理/组织用户管理</t>
    <phoneticPr fontId="1" type="noConversion"/>
  </si>
  <si>
    <t>组织机构/测试部门</t>
    <phoneticPr fontId="1" type="noConversion"/>
  </si>
  <si>
    <t>新建用户_重复密码</t>
    <phoneticPr fontId="1" type="noConversion"/>
  </si>
  <si>
    <t>查询新用户1</t>
    <phoneticPr fontId="1" type="noConversion"/>
  </si>
  <si>
    <t>张三</t>
    <phoneticPr fontId="1" type="noConversion"/>
  </si>
  <si>
    <t>选择文档=编辑信息|张三</t>
    <phoneticPr fontId="1" type="noConversion"/>
  </si>
  <si>
    <t>删除新用户1</t>
    <phoneticPr fontId="1" type="noConversion"/>
  </si>
  <si>
    <t>查询用户1</t>
    <phoneticPr fontId="1" type="noConversion"/>
  </si>
  <si>
    <t>组织机构/慧点开发组</t>
    <phoneticPr fontId="1" type="noConversion"/>
  </si>
  <si>
    <t>文档存在=shanglh</t>
    <phoneticPr fontId="1" type="noConversion"/>
  </si>
  <si>
    <t>查询用户</t>
    <phoneticPr fontId="1" type="noConversion"/>
  </si>
  <si>
    <t>选择文档=编辑信息|shanglh</t>
    <phoneticPr fontId="1" type="noConversion"/>
  </si>
  <si>
    <t>新部门</t>
    <phoneticPr fontId="1" type="noConversion"/>
  </si>
  <si>
    <t>注册新部门1</t>
    <phoneticPr fontId="1" type="noConversion"/>
  </si>
  <si>
    <t>orgtest10001</t>
    <phoneticPr fontId="1" type="noConversion"/>
  </si>
  <si>
    <t>自动测试部门10001</t>
    <phoneticPr fontId="1" type="noConversion"/>
  </si>
  <si>
    <t>选择文档=编辑信息|自动测试部门10001</t>
    <phoneticPr fontId="1" type="noConversion"/>
  </si>
  <si>
    <t>选择文档=删除|自动测试部门10001</t>
    <phoneticPr fontId="1" type="noConversion"/>
  </si>
  <si>
    <t>文档不存在=自动测试部门10001</t>
    <phoneticPr fontId="1" type="noConversion"/>
  </si>
  <si>
    <t>删除新部门1</t>
    <phoneticPr fontId="1" type="noConversion"/>
  </si>
  <si>
    <t>查询新部门1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</si>
</sst>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3" borderId="1" xfId="0" applyFont="1" applyFill="1" applyBorder="1">
      <alignment vertical="center"/>
    </xf>
    <xf numFmtId="0" fontId="3" fillId="0" borderId="4" xfId="0" applyFont="1" applyBorder="1" applyAlignment="1">
      <alignment horizontal="justify" vertical="top" wrapText="1"/>
    </xf>
    <xf numFmtId="0" fontId="3" fillId="0" borderId="5" xfId="0" applyFont="1" applyBorder="1" applyAlignment="1">
      <alignment horizontal="justify" vertical="top" wrapText="1"/>
    </xf>
    <xf numFmtId="0" fontId="4" fillId="0" borderId="6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justify" vertical="top" wrapText="1"/>
    </xf>
    <xf numFmtId="0" fontId="4" fillId="0" borderId="7" xfId="0" applyFont="1" applyBorder="1" applyAlignment="1">
      <alignment horizontal="justify" vertical="top" wrapText="1"/>
    </xf>
    <xf numFmtId="0" fontId="3" fillId="0" borderId="6" xfId="0" applyFont="1" applyBorder="1" applyAlignment="1">
      <alignment horizontal="justify" vertical="top" wrapText="1"/>
    </xf>
    <xf numFmtId="0" fontId="0" fillId="2" borderId="8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5" fillId="0" borderId="0" xfId="0" applyFont="1">
      <alignment vertical="center"/>
    </xf>
    <xf numFmtId="0" fontId="4" fillId="0" borderId="16" xfId="0" applyFont="1" applyBorder="1" applyAlignment="1">
      <alignment horizontal="justify" vertical="top" wrapText="1"/>
    </xf>
    <xf numFmtId="0" fontId="3" fillId="0" borderId="16" xfId="0" applyFont="1" applyBorder="1" applyAlignment="1">
      <alignment horizontal="justify" vertical="top" wrapText="1"/>
    </xf>
    <xf numFmtId="0" fontId="0" fillId="0" borderId="17" xfId="0" applyBorder="1">
      <alignment vertical="center"/>
    </xf>
    <xf numFmtId="0" fontId="4" fillId="0" borderId="18" xfId="0" applyFont="1" applyBorder="1" applyAlignment="1">
      <alignment horizontal="justify" vertical="top" wrapText="1"/>
    </xf>
    <xf numFmtId="0" fontId="3" fillId="0" borderId="19" xfId="0" applyFont="1" applyBorder="1" applyAlignment="1">
      <alignment horizontal="justify" vertical="top" wrapText="1"/>
    </xf>
    <xf numFmtId="0" fontId="0" fillId="0" borderId="20" xfId="0" applyBorder="1">
      <alignment vertical="center"/>
    </xf>
    <xf numFmtId="0" fontId="4" fillId="0" borderId="21" xfId="0" applyFont="1" applyBorder="1" applyAlignment="1">
      <alignment horizontal="justify" vertical="top" wrapText="1"/>
    </xf>
    <xf numFmtId="0" fontId="4" fillId="0" borderId="22" xfId="0" applyFont="1" applyBorder="1" applyAlignment="1">
      <alignment horizontal="justify" vertical="top" wrapText="1"/>
    </xf>
    <xf numFmtId="0" fontId="6" fillId="2" borderId="4" xfId="0" applyFont="1" applyFill="1" applyBorder="1" applyAlignment="1">
      <alignment horizontal="justify" vertical="top" wrapText="1"/>
    </xf>
    <xf numFmtId="0" fontId="6" fillId="2" borderId="5" xfId="0" applyFont="1" applyFill="1" applyBorder="1" applyAlignment="1">
      <alignment horizontal="justify" vertical="top" wrapText="1"/>
    </xf>
    <xf numFmtId="0" fontId="0" fillId="0" borderId="11" xfId="0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5" xfId="0" applyFill="1" applyBorder="1">
      <alignment vertical="center"/>
    </xf>
    <xf numFmtId="0" fontId="4" fillId="0" borderId="0" xfId="0" applyFont="1" applyFill="1" applyBorder="1" applyAlignment="1">
      <alignment horizontal="justify" vertical="top" wrapText="1"/>
    </xf>
    <xf numFmtId="0" fontId="0" fillId="0" borderId="1" xfId="0" applyFill="1" applyBorder="1" applyAlignment="1">
      <alignment vertical="center" wrapText="1"/>
    </xf>
    <xf numFmtId="0" fontId="0" fillId="0" borderId="26" xfId="0" applyBorder="1">
      <alignment vertical="center"/>
    </xf>
    <xf numFmtId="0" fontId="4" fillId="0" borderId="27" xfId="0" applyFont="1" applyBorder="1" applyAlignment="1">
      <alignment horizontal="justify" vertical="top" wrapText="1"/>
    </xf>
    <xf numFmtId="0" fontId="4" fillId="0" borderId="28" xfId="0" applyFont="1" applyBorder="1" applyAlignment="1">
      <alignment horizontal="justify" vertical="top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5"/>
  <sheetViews>
    <sheetView tabSelected="1" workbookViewId="0">
      <selection activeCell="C13" sqref="C13"/>
    </sheetView>
  </sheetViews>
  <sheetFormatPr defaultRowHeight="13.5"/>
  <cols>
    <col min="2" max="2" width="13.875" customWidth="1"/>
    <col min="3" max="3" width="100.375" customWidth="1"/>
  </cols>
  <sheetData>
    <row r="1" spans="2:3" ht="14.25" thickBot="1"/>
    <row r="2" spans="2:3" ht="14.25" thickTop="1">
      <c r="B2" s="37" t="s">
        <v>91</v>
      </c>
      <c r="C2" s="38"/>
    </row>
    <row r="3" spans="2:3">
      <c r="B3" s="13" t="s">
        <v>92</v>
      </c>
      <c r="C3" s="14" t="str">
        <f ca="1">MID(CELL("filename",$A$1),1+FIND("[",CELL("filename",$A$1)),FIND(".",CELL("filename",$A$1))-FIND("[",CELL("filename",$A$1))-1)</f>
        <v>poc组织管理</v>
      </c>
    </row>
    <row r="4" spans="2:3" ht="14.25" thickBot="1">
      <c r="B4" s="15" t="s">
        <v>93</v>
      </c>
      <c r="C4" s="16" t="s">
        <v>193</v>
      </c>
    </row>
    <row r="5" spans="2:3" ht="14.25" thickTop="1"/>
  </sheetData>
  <mergeCells count="1"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P7"/>
  <sheetViews>
    <sheetView zoomScale="90" zoomScaleNormal="90" workbookViewId="0">
      <pane ySplit="3" topLeftCell="A4" activePane="bottomLeft" state="frozen"/>
      <selection pane="bottomLeft" activeCell="B29" sqref="B29"/>
    </sheetView>
  </sheetViews>
  <sheetFormatPr defaultRowHeight="13.5"/>
  <cols>
    <col min="1" max="1" width="3.125" customWidth="1"/>
    <col min="2" max="2" width="22.625" customWidth="1"/>
    <col min="5" max="5" width="14.875" hidden="1" customWidth="1"/>
    <col min="6" max="6" width="27.125" hidden="1" customWidth="1"/>
    <col min="7" max="7" width="8.125" hidden="1" customWidth="1"/>
    <col min="8" max="8" width="16.875" hidden="1" customWidth="1"/>
    <col min="9" max="9" width="16.875" customWidth="1"/>
    <col min="10" max="10" width="14.25" customWidth="1"/>
    <col min="11" max="11" width="16.125" customWidth="1"/>
    <col min="12" max="12" width="16.375" customWidth="1"/>
    <col min="16" max="16" width="77.125" customWidth="1"/>
  </cols>
  <sheetData>
    <row r="2" spans="1:16" ht="15">
      <c r="A2" s="17" t="str">
        <f ca="1">"路径名称：" &amp; MID(CELL("filename",$A$1),FIND("]",CELL("filename",$A$1))+1,LEN(CELL("filename",$A$1))-FIND("]",CELL("filename",$A$1)))</f>
        <v>路径名称：新部门</v>
      </c>
    </row>
    <row r="3" spans="1:16" s="4" customFormat="1">
      <c r="B3" s="4" t="s">
        <v>0</v>
      </c>
      <c r="C3" s="4" t="s">
        <v>4</v>
      </c>
      <c r="D3" s="4" t="s">
        <v>1</v>
      </c>
      <c r="E3" s="4" t="s">
        <v>2</v>
      </c>
      <c r="F3" s="4" t="s">
        <v>3</v>
      </c>
      <c r="G3" s="4" t="s">
        <v>8</v>
      </c>
      <c r="H3" s="4" t="s">
        <v>9</v>
      </c>
      <c r="I3" s="4" t="s">
        <v>120</v>
      </c>
      <c r="J3" s="4" t="s">
        <v>10</v>
      </c>
      <c r="K3" s="4" t="s">
        <v>11</v>
      </c>
      <c r="L3" s="4" t="s">
        <v>44</v>
      </c>
      <c r="P3" s="4" t="s">
        <v>45</v>
      </c>
    </row>
    <row r="4" spans="1:16" ht="27">
      <c r="A4" s="1">
        <v>0</v>
      </c>
      <c r="B4" s="12" t="s">
        <v>150</v>
      </c>
      <c r="C4" s="12" t="s">
        <v>113</v>
      </c>
      <c r="D4" s="12" t="s">
        <v>118</v>
      </c>
      <c r="E4" s="33"/>
      <c r="F4" s="12"/>
      <c r="G4" s="12"/>
      <c r="H4" s="12"/>
      <c r="I4" s="12" t="s">
        <v>160</v>
      </c>
      <c r="J4" s="12"/>
      <c r="K4" s="12"/>
      <c r="L4" s="12"/>
    </row>
    <row r="5" spans="1:16" ht="27">
      <c r="A5" s="1">
        <v>1</v>
      </c>
      <c r="B5" s="33" t="s">
        <v>161</v>
      </c>
      <c r="C5" s="12" t="s">
        <v>113</v>
      </c>
      <c r="D5" s="12" t="s">
        <v>118</v>
      </c>
      <c r="E5" s="33"/>
      <c r="F5" s="33"/>
      <c r="G5" s="12"/>
      <c r="H5" s="12"/>
      <c r="I5" s="12" t="s">
        <v>161</v>
      </c>
      <c r="J5" s="12"/>
      <c r="K5" s="12"/>
      <c r="L5" s="12"/>
      <c r="O5" t="str">
        <f t="shared" ref="O5:O6" si="0">IF(C5="开始","start",IF(C5="结束","end",""))</f>
        <v/>
      </c>
    </row>
    <row r="6" spans="1:16" ht="27">
      <c r="A6" s="1">
        <v>2</v>
      </c>
      <c r="B6" s="12" t="s">
        <v>162</v>
      </c>
      <c r="C6" s="12" t="s">
        <v>113</v>
      </c>
      <c r="D6" s="12" t="s">
        <v>118</v>
      </c>
      <c r="E6" s="33"/>
      <c r="F6" s="12"/>
      <c r="G6" s="12"/>
      <c r="H6" s="12"/>
      <c r="I6" s="12" t="s">
        <v>162</v>
      </c>
      <c r="J6" s="12"/>
      <c r="K6" s="12"/>
      <c r="L6" s="12"/>
      <c r="O6" t="str">
        <f t="shared" si="0"/>
        <v/>
      </c>
    </row>
    <row r="7" spans="1:16" s="11" customFormat="1">
      <c r="A7" s="11" t="str">
        <f>"  共测试" &amp; (ROW()-4)&amp;"个环节"</f>
        <v xml:space="preserve">  共测试3个环节</v>
      </c>
    </row>
  </sheetData>
  <phoneticPr fontId="1" type="noConversion"/>
  <dataValidations count="3">
    <dataValidation type="list" showInputMessage="1" showErrorMessage="1" sqref="G4:G6">
      <formula1>意见选项</formula1>
    </dataValidation>
    <dataValidation type="list" allowBlank="1" showInputMessage="1" showErrorMessage="1" sqref="C4:C6">
      <formula1>节点类型</formula1>
    </dataValidation>
    <dataValidation type="list" allowBlank="1" showInputMessage="1" showErrorMessage="1" sqref="D4:D6">
      <formula1>用户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1"/>
  <sheetViews>
    <sheetView topLeftCell="A28" workbookViewId="0">
      <selection activeCell="B49" sqref="B49"/>
    </sheetView>
  </sheetViews>
  <sheetFormatPr defaultRowHeight="13.5"/>
  <cols>
    <col min="2" max="2" width="14.25" customWidth="1"/>
    <col min="3" max="3" width="31.875" customWidth="1"/>
    <col min="4" max="4" width="38.375" customWidth="1"/>
    <col min="5" max="5" width="11.5" customWidth="1"/>
    <col min="6" max="6" width="19.5" customWidth="1"/>
  </cols>
  <sheetData>
    <row r="1" spans="1:6">
      <c r="A1" t="s">
        <v>109</v>
      </c>
    </row>
    <row r="2" spans="1:6" ht="14.25" thickBot="1"/>
    <row r="3" spans="1:6" ht="15" thickTop="1" thickBot="1">
      <c r="B3" s="23" t="s">
        <v>98</v>
      </c>
      <c r="C3" s="24" t="s">
        <v>95</v>
      </c>
      <c r="D3" s="24" t="s">
        <v>96</v>
      </c>
      <c r="E3" s="25" t="s">
        <v>97</v>
      </c>
      <c r="F3" s="32" t="s">
        <v>112</v>
      </c>
    </row>
    <row r="4" spans="1:6" ht="14.25" thickTop="1">
      <c r="B4" s="34" t="s">
        <v>180</v>
      </c>
      <c r="C4" s="35" t="s">
        <v>165</v>
      </c>
      <c r="D4" s="35" t="s">
        <v>167</v>
      </c>
      <c r="E4" s="36" t="s">
        <v>168</v>
      </c>
      <c r="F4" s="32" t="s">
        <v>170</v>
      </c>
    </row>
    <row r="5" spans="1:6">
      <c r="B5" s="34" t="s">
        <v>164</v>
      </c>
      <c r="C5" s="35" t="s">
        <v>171</v>
      </c>
      <c r="D5" s="35" t="s">
        <v>172</v>
      </c>
      <c r="E5" s="36" t="s">
        <v>168</v>
      </c>
      <c r="F5" s="32" t="s">
        <v>166</v>
      </c>
    </row>
    <row r="6" spans="1:6">
      <c r="B6" s="20" t="s">
        <v>115</v>
      </c>
      <c r="C6" s="21" t="s">
        <v>121</v>
      </c>
      <c r="D6" s="21" t="s">
        <v>181</v>
      </c>
      <c r="E6" s="22" t="s">
        <v>137</v>
      </c>
    </row>
    <row r="7" spans="1:6">
      <c r="B7" s="20" t="s">
        <v>115</v>
      </c>
      <c r="C7" s="18" t="s">
        <v>123</v>
      </c>
      <c r="D7" s="18" t="s">
        <v>189</v>
      </c>
      <c r="E7" s="22" t="s">
        <v>127</v>
      </c>
    </row>
    <row r="8" spans="1:6">
      <c r="B8" s="20" t="s">
        <v>115</v>
      </c>
      <c r="C8" s="19" t="s">
        <v>124</v>
      </c>
      <c r="D8" s="19"/>
      <c r="E8" s="22" t="s">
        <v>127</v>
      </c>
    </row>
    <row r="9" spans="1:6">
      <c r="B9" s="20" t="s">
        <v>130</v>
      </c>
      <c r="C9" s="18" t="s">
        <v>129</v>
      </c>
      <c r="D9" s="19" t="s">
        <v>131</v>
      </c>
      <c r="E9" s="22" t="s">
        <v>94</v>
      </c>
    </row>
    <row r="10" spans="1:6">
      <c r="B10" s="20" t="s">
        <v>130</v>
      </c>
      <c r="C10" s="18" t="s">
        <v>132</v>
      </c>
      <c r="D10" s="18" t="s">
        <v>133</v>
      </c>
      <c r="E10" s="22" t="s">
        <v>94</v>
      </c>
    </row>
    <row r="11" spans="1:6">
      <c r="B11" s="20" t="s">
        <v>130</v>
      </c>
      <c r="C11" s="18" t="s">
        <v>183</v>
      </c>
      <c r="D11" s="18" t="s">
        <v>133</v>
      </c>
      <c r="E11" s="22" t="s">
        <v>94</v>
      </c>
    </row>
    <row r="12" spans="1:6">
      <c r="B12" s="20" t="s">
        <v>130</v>
      </c>
      <c r="C12" s="18" t="s">
        <v>134</v>
      </c>
      <c r="D12" s="18" t="s">
        <v>185</v>
      </c>
      <c r="E12" s="22" t="s">
        <v>94</v>
      </c>
    </row>
    <row r="13" spans="1:6">
      <c r="B13" s="20" t="s">
        <v>130</v>
      </c>
      <c r="C13" s="18" t="s">
        <v>149</v>
      </c>
      <c r="D13" s="18" t="s">
        <v>174</v>
      </c>
      <c r="E13" s="22" t="s">
        <v>127</v>
      </c>
    </row>
    <row r="14" spans="1:6">
      <c r="B14" s="20" t="s">
        <v>130</v>
      </c>
      <c r="C14" s="18" t="s">
        <v>148</v>
      </c>
      <c r="D14" s="18" t="s">
        <v>175</v>
      </c>
      <c r="E14" s="22" t="s">
        <v>127</v>
      </c>
    </row>
    <row r="15" spans="1:6">
      <c r="B15" s="20" t="s">
        <v>130</v>
      </c>
      <c r="C15" s="18" t="s">
        <v>135</v>
      </c>
      <c r="D15" s="18" t="s">
        <v>136</v>
      </c>
      <c r="E15" s="22" t="s">
        <v>122</v>
      </c>
      <c r="F15" t="s">
        <v>140</v>
      </c>
    </row>
    <row r="16" spans="1:6">
      <c r="B16" s="20" t="s">
        <v>176</v>
      </c>
      <c r="C16" s="18" t="s">
        <v>139</v>
      </c>
      <c r="D16" s="18"/>
      <c r="E16" s="22" t="s">
        <v>125</v>
      </c>
      <c r="F16" t="s">
        <v>141</v>
      </c>
    </row>
    <row r="17" spans="2:6">
      <c r="B17" s="20" t="s">
        <v>184</v>
      </c>
      <c r="C17" s="35" t="s">
        <v>165</v>
      </c>
      <c r="D17" s="35" t="s">
        <v>167</v>
      </c>
      <c r="E17" s="36" t="s">
        <v>168</v>
      </c>
      <c r="F17" s="32" t="s">
        <v>170</v>
      </c>
    </row>
    <row r="18" spans="2:6">
      <c r="B18" s="20" t="s">
        <v>116</v>
      </c>
      <c r="C18" s="35" t="s">
        <v>171</v>
      </c>
      <c r="D18" s="35" t="s">
        <v>172</v>
      </c>
      <c r="E18" s="36" t="s">
        <v>168</v>
      </c>
      <c r="F18" s="32" t="s">
        <v>141</v>
      </c>
    </row>
    <row r="19" spans="2:6">
      <c r="B19" s="20" t="s">
        <v>116</v>
      </c>
      <c r="C19" s="18" t="s">
        <v>121</v>
      </c>
      <c r="D19" s="18" t="s">
        <v>173</v>
      </c>
      <c r="E19" s="22" t="s">
        <v>137</v>
      </c>
    </row>
    <row r="20" spans="2:6">
      <c r="B20" s="20" t="s">
        <v>116</v>
      </c>
      <c r="C20" s="18" t="s">
        <v>123</v>
      </c>
      <c r="D20" s="18" t="s">
        <v>189</v>
      </c>
      <c r="E20" s="22" t="s">
        <v>127</v>
      </c>
    </row>
    <row r="21" spans="2:6">
      <c r="B21" s="20" t="s">
        <v>116</v>
      </c>
      <c r="C21" s="18" t="s">
        <v>145</v>
      </c>
      <c r="D21" s="18" t="s">
        <v>186</v>
      </c>
      <c r="E21" s="22" t="s">
        <v>125</v>
      </c>
    </row>
    <row r="22" spans="2:6">
      <c r="B22" s="20" t="s">
        <v>116</v>
      </c>
      <c r="C22" s="18" t="s">
        <v>142</v>
      </c>
      <c r="D22" s="18"/>
      <c r="E22" s="22" t="s">
        <v>125</v>
      </c>
    </row>
    <row r="23" spans="2:6">
      <c r="B23" s="20" t="s">
        <v>187</v>
      </c>
      <c r="C23" s="35" t="s">
        <v>165</v>
      </c>
      <c r="D23" s="35" t="s">
        <v>167</v>
      </c>
      <c r="E23" s="36" t="s">
        <v>168</v>
      </c>
      <c r="F23" s="32" t="s">
        <v>170</v>
      </c>
    </row>
    <row r="24" spans="2:6">
      <c r="B24" s="20" t="s">
        <v>117</v>
      </c>
      <c r="C24" s="35" t="s">
        <v>171</v>
      </c>
      <c r="D24" s="35" t="s">
        <v>172</v>
      </c>
      <c r="E24" s="36" t="s">
        <v>168</v>
      </c>
      <c r="F24" s="32" t="s">
        <v>141</v>
      </c>
    </row>
    <row r="25" spans="2:6">
      <c r="B25" s="20" t="s">
        <v>117</v>
      </c>
      <c r="C25" s="18" t="s">
        <v>121</v>
      </c>
      <c r="D25" s="18" t="s">
        <v>173</v>
      </c>
      <c r="E25" s="22" t="s">
        <v>137</v>
      </c>
    </row>
    <row r="26" spans="2:6">
      <c r="B26" s="20" t="s">
        <v>117</v>
      </c>
      <c r="C26" s="18" t="s">
        <v>123</v>
      </c>
      <c r="D26" s="18" t="s">
        <v>189</v>
      </c>
      <c r="E26" s="22" t="s">
        <v>127</v>
      </c>
    </row>
    <row r="27" spans="2:6">
      <c r="B27" s="20" t="s">
        <v>117</v>
      </c>
      <c r="C27" s="18" t="s">
        <v>145</v>
      </c>
      <c r="D27" s="18" t="s">
        <v>177</v>
      </c>
      <c r="E27" s="22" t="s">
        <v>125</v>
      </c>
    </row>
    <row r="28" spans="2:6">
      <c r="B28" s="20" t="s">
        <v>117</v>
      </c>
      <c r="C28" s="18" t="s">
        <v>143</v>
      </c>
      <c r="D28" s="18" t="s">
        <v>144</v>
      </c>
      <c r="E28" s="22" t="s">
        <v>125</v>
      </c>
    </row>
    <row r="29" spans="2:6">
      <c r="B29" s="20" t="s">
        <v>117</v>
      </c>
      <c r="C29" s="18" t="s">
        <v>145</v>
      </c>
      <c r="D29" s="18" t="s">
        <v>147</v>
      </c>
      <c r="E29" s="22" t="s">
        <v>125</v>
      </c>
    </row>
    <row r="30" spans="2:6">
      <c r="B30" s="20" t="s">
        <v>188</v>
      </c>
      <c r="C30" s="35" t="s">
        <v>165</v>
      </c>
      <c r="D30" s="35" t="s">
        <v>167</v>
      </c>
      <c r="E30" s="36" t="s">
        <v>168</v>
      </c>
      <c r="F30" s="32" t="s">
        <v>170</v>
      </c>
    </row>
    <row r="31" spans="2:6">
      <c r="B31" s="20" t="s">
        <v>146</v>
      </c>
      <c r="C31" s="35" t="s">
        <v>171</v>
      </c>
      <c r="D31" s="35" t="s">
        <v>172</v>
      </c>
      <c r="E31" s="36" t="s">
        <v>168</v>
      </c>
      <c r="F31" s="32" t="s">
        <v>141</v>
      </c>
    </row>
    <row r="32" spans="2:6">
      <c r="B32" s="20" t="s">
        <v>146</v>
      </c>
      <c r="C32" s="18" t="s">
        <v>121</v>
      </c>
      <c r="D32" s="18" t="s">
        <v>173</v>
      </c>
      <c r="E32" s="22" t="s">
        <v>137</v>
      </c>
    </row>
    <row r="33" spans="2:6">
      <c r="B33" s="20" t="s">
        <v>146</v>
      </c>
      <c r="C33" s="18" t="s">
        <v>123</v>
      </c>
      <c r="D33" s="18" t="s">
        <v>189</v>
      </c>
      <c r="E33" s="22" t="s">
        <v>127</v>
      </c>
    </row>
    <row r="34" spans="2:6">
      <c r="B34" s="20" t="s">
        <v>191</v>
      </c>
      <c r="C34" s="18" t="s">
        <v>145</v>
      </c>
      <c r="D34" s="18" t="s">
        <v>190</v>
      </c>
      <c r="E34" s="22" t="s">
        <v>125</v>
      </c>
    </row>
    <row r="35" spans="2:6">
      <c r="B35" s="20" t="s">
        <v>146</v>
      </c>
      <c r="C35" s="18" t="s">
        <v>145</v>
      </c>
      <c r="D35" s="18" t="s">
        <v>147</v>
      </c>
      <c r="E35" s="22" t="s">
        <v>125</v>
      </c>
    </row>
    <row r="36" spans="2:6">
      <c r="B36" s="20" t="s">
        <v>191</v>
      </c>
      <c r="C36" s="18" t="s">
        <v>145</v>
      </c>
      <c r="D36" s="18" t="s">
        <v>192</v>
      </c>
      <c r="E36" s="22" t="s">
        <v>125</v>
      </c>
    </row>
    <row r="37" spans="2:6">
      <c r="B37" s="20" t="s">
        <v>191</v>
      </c>
      <c r="C37" s="18" t="s">
        <v>142</v>
      </c>
      <c r="D37" s="18"/>
      <c r="E37" s="22" t="s">
        <v>125</v>
      </c>
    </row>
    <row r="38" spans="2:6">
      <c r="B38" s="20" t="s">
        <v>194</v>
      </c>
      <c r="C38" s="35" t="s">
        <v>165</v>
      </c>
      <c r="D38" s="35" t="s">
        <v>167</v>
      </c>
      <c r="E38" s="36" t="s">
        <v>168</v>
      </c>
      <c r="F38" s="32" t="s">
        <v>169</v>
      </c>
    </row>
    <row r="39" spans="2:6">
      <c r="B39" s="20" t="s">
        <v>150</v>
      </c>
      <c r="C39" s="35" t="s">
        <v>171</v>
      </c>
      <c r="D39" s="35" t="s">
        <v>172</v>
      </c>
      <c r="E39" s="36" t="s">
        <v>168</v>
      </c>
      <c r="F39" s="32" t="s">
        <v>141</v>
      </c>
    </row>
    <row r="40" spans="2:6">
      <c r="B40" s="20" t="s">
        <v>150</v>
      </c>
      <c r="C40" s="21" t="s">
        <v>121</v>
      </c>
      <c r="D40" s="21" t="s">
        <v>173</v>
      </c>
      <c r="E40" s="22" t="s">
        <v>137</v>
      </c>
      <c r="F40" t="s">
        <v>178</v>
      </c>
    </row>
    <row r="41" spans="2:6">
      <c r="B41" s="20" t="s">
        <v>150</v>
      </c>
      <c r="C41" s="18" t="s">
        <v>123</v>
      </c>
      <c r="D41" s="18" t="s">
        <v>182</v>
      </c>
      <c r="E41" s="22" t="s">
        <v>127</v>
      </c>
    </row>
    <row r="42" spans="2:6">
      <c r="B42" s="20" t="s">
        <v>150</v>
      </c>
      <c r="C42" s="19" t="s">
        <v>151</v>
      </c>
      <c r="D42" s="19"/>
      <c r="E42" s="22" t="s">
        <v>127</v>
      </c>
    </row>
    <row r="43" spans="2:6">
      <c r="B43" s="20" t="s">
        <v>152</v>
      </c>
      <c r="C43" s="18" t="s">
        <v>153</v>
      </c>
      <c r="D43" s="19" t="s">
        <v>195</v>
      </c>
      <c r="E43" s="22" t="s">
        <v>94</v>
      </c>
    </row>
    <row r="44" spans="2:6">
      <c r="B44" s="20" t="s">
        <v>152</v>
      </c>
      <c r="C44" s="18" t="s">
        <v>154</v>
      </c>
      <c r="D44" s="18" t="s">
        <v>196</v>
      </c>
      <c r="E44" s="22" t="s">
        <v>94</v>
      </c>
    </row>
    <row r="45" spans="2:6">
      <c r="B45" s="20" t="s">
        <v>152</v>
      </c>
      <c r="C45" s="18" t="s">
        <v>155</v>
      </c>
      <c r="D45" s="18" t="s">
        <v>158</v>
      </c>
      <c r="E45" s="22" t="s">
        <v>127</v>
      </c>
    </row>
    <row r="46" spans="2:6">
      <c r="B46" s="20" t="s">
        <v>152</v>
      </c>
      <c r="C46" s="18" t="s">
        <v>156</v>
      </c>
      <c r="D46" s="18">
        <v>10001</v>
      </c>
      <c r="E46" s="22" t="s">
        <v>127</v>
      </c>
    </row>
    <row r="47" spans="2:6">
      <c r="B47" s="20" t="s">
        <v>152</v>
      </c>
      <c r="C47" s="18" t="s">
        <v>157</v>
      </c>
      <c r="D47" s="18" t="s">
        <v>159</v>
      </c>
      <c r="E47" s="22" t="s">
        <v>127</v>
      </c>
    </row>
    <row r="48" spans="2:6">
      <c r="B48" s="20" t="s">
        <v>152</v>
      </c>
      <c r="C48" s="18" t="s">
        <v>139</v>
      </c>
      <c r="D48" s="18"/>
      <c r="E48" s="22" t="s">
        <v>125</v>
      </c>
    </row>
    <row r="49" spans="2:6">
      <c r="B49" s="20" t="s">
        <v>201</v>
      </c>
      <c r="C49" s="35" t="s">
        <v>165</v>
      </c>
      <c r="D49" s="35" t="s">
        <v>167</v>
      </c>
      <c r="E49" s="36" t="s">
        <v>168</v>
      </c>
      <c r="F49" s="32" t="s">
        <v>169</v>
      </c>
    </row>
    <row r="50" spans="2:6">
      <c r="B50" s="20" t="s">
        <v>161</v>
      </c>
      <c r="C50" s="35" t="s">
        <v>171</v>
      </c>
      <c r="D50" s="35" t="s">
        <v>172</v>
      </c>
      <c r="E50" s="36" t="s">
        <v>168</v>
      </c>
      <c r="F50" s="32" t="s">
        <v>141</v>
      </c>
    </row>
    <row r="51" spans="2:6">
      <c r="B51" s="20" t="s">
        <v>161</v>
      </c>
      <c r="C51" s="21" t="s">
        <v>121</v>
      </c>
      <c r="D51" s="21" t="s">
        <v>173</v>
      </c>
      <c r="E51" s="22" t="s">
        <v>137</v>
      </c>
      <c r="F51" t="s">
        <v>178</v>
      </c>
    </row>
    <row r="52" spans="2:6">
      <c r="B52" s="20" t="s">
        <v>161</v>
      </c>
      <c r="C52" s="18" t="s">
        <v>123</v>
      </c>
      <c r="D52" s="18" t="s">
        <v>182</v>
      </c>
      <c r="E52" s="22" t="s">
        <v>127</v>
      </c>
    </row>
    <row r="53" spans="2:6">
      <c r="B53" s="20" t="s">
        <v>161</v>
      </c>
      <c r="C53" s="18" t="s">
        <v>163</v>
      </c>
      <c r="D53" s="18" t="s">
        <v>197</v>
      </c>
      <c r="E53" s="22" t="s">
        <v>125</v>
      </c>
    </row>
    <row r="54" spans="2:6">
      <c r="B54" s="20" t="s">
        <v>161</v>
      </c>
      <c r="C54" s="18" t="s">
        <v>142</v>
      </c>
      <c r="D54" s="18"/>
      <c r="E54" s="22" t="s">
        <v>125</v>
      </c>
    </row>
    <row r="55" spans="2:6">
      <c r="B55" s="20" t="s">
        <v>200</v>
      </c>
      <c r="C55" s="35" t="s">
        <v>165</v>
      </c>
      <c r="D55" s="35" t="s">
        <v>167</v>
      </c>
      <c r="E55" s="36" t="s">
        <v>168</v>
      </c>
      <c r="F55" s="32" t="s">
        <v>169</v>
      </c>
    </row>
    <row r="56" spans="2:6">
      <c r="B56" s="20" t="s">
        <v>162</v>
      </c>
      <c r="C56" s="35" t="s">
        <v>171</v>
      </c>
      <c r="D56" s="35" t="s">
        <v>172</v>
      </c>
      <c r="E56" s="36" t="s">
        <v>168</v>
      </c>
      <c r="F56" s="32" t="s">
        <v>141</v>
      </c>
    </row>
    <row r="57" spans="2:6">
      <c r="B57" s="20" t="s">
        <v>162</v>
      </c>
      <c r="C57" s="21" t="s">
        <v>121</v>
      </c>
      <c r="D57" s="21" t="s">
        <v>173</v>
      </c>
      <c r="E57" s="22" t="s">
        <v>137</v>
      </c>
      <c r="F57" t="s">
        <v>178</v>
      </c>
    </row>
    <row r="58" spans="2:6">
      <c r="B58" s="20" t="s">
        <v>162</v>
      </c>
      <c r="C58" s="18" t="s">
        <v>123</v>
      </c>
      <c r="D58" s="18" t="s">
        <v>182</v>
      </c>
      <c r="E58" s="22" t="s">
        <v>127</v>
      </c>
    </row>
    <row r="59" spans="2:6">
      <c r="B59" s="20" t="s">
        <v>162</v>
      </c>
      <c r="C59" s="18" t="s">
        <v>163</v>
      </c>
      <c r="D59" s="18" t="s">
        <v>198</v>
      </c>
      <c r="E59" s="22" t="s">
        <v>125</v>
      </c>
    </row>
    <row r="60" spans="2:6">
      <c r="B60" s="20" t="s">
        <v>162</v>
      </c>
      <c r="C60" s="18" t="s">
        <v>143</v>
      </c>
      <c r="D60" s="18" t="s">
        <v>144</v>
      </c>
      <c r="E60" s="22" t="s">
        <v>125</v>
      </c>
    </row>
    <row r="61" spans="2:6">
      <c r="B61" s="20" t="s">
        <v>162</v>
      </c>
      <c r="C61" s="18" t="s">
        <v>163</v>
      </c>
      <c r="D61" s="18" t="s">
        <v>199</v>
      </c>
      <c r="E61" s="22" t="s">
        <v>125</v>
      </c>
    </row>
  </sheetData>
  <phoneticPr fontId="1" type="noConversion"/>
  <dataValidations count="1">
    <dataValidation type="list" allowBlank="1" showInputMessage="1" showErrorMessage="1" sqref="E57:E61 E40:E48 E32:E37 E25:E29 E19:E22 E51:E54 E6:E16">
      <formula1>字段类型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E37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35.875" defaultRowHeight="13.5"/>
  <cols>
    <col min="1" max="1" width="4.75" customWidth="1"/>
    <col min="2" max="2" width="18.75" customWidth="1"/>
    <col min="3" max="3" width="14.75" customWidth="1"/>
    <col min="4" max="4" width="13.375" customWidth="1"/>
    <col min="5" max="5" width="37" customWidth="1"/>
  </cols>
  <sheetData>
    <row r="1" spans="2:5" ht="14.25" thickBot="1"/>
    <row r="2" spans="2:5" ht="18.75" thickBot="1">
      <c r="B2" s="26" t="s">
        <v>105</v>
      </c>
      <c r="C2" s="27" t="s">
        <v>106</v>
      </c>
      <c r="D2" s="27" t="s">
        <v>107</v>
      </c>
      <c r="E2" s="27" t="s">
        <v>108</v>
      </c>
    </row>
    <row r="3" spans="2:5" ht="14.25" thickBot="1">
      <c r="B3" s="5" t="s">
        <v>46</v>
      </c>
      <c r="C3" s="6"/>
      <c r="D3" s="6"/>
      <c r="E3" s="6"/>
    </row>
    <row r="4" spans="2:5" ht="14.25" thickBot="1">
      <c r="B4" s="7" t="s">
        <v>15</v>
      </c>
      <c r="C4" s="8" t="s">
        <v>47</v>
      </c>
      <c r="D4" s="8">
        <v>123456</v>
      </c>
      <c r="E4" s="9" t="s">
        <v>48</v>
      </c>
    </row>
    <row r="5" spans="2:5" ht="14.25" thickBot="1">
      <c r="B5" s="7" t="s">
        <v>16</v>
      </c>
      <c r="C5" s="8" t="s">
        <v>49</v>
      </c>
      <c r="D5" s="8">
        <v>123456</v>
      </c>
      <c r="E5" s="9" t="s">
        <v>48</v>
      </c>
    </row>
    <row r="6" spans="2:5" ht="14.25" thickBot="1">
      <c r="B6" s="7" t="s">
        <v>17</v>
      </c>
      <c r="C6" s="8" t="s">
        <v>50</v>
      </c>
      <c r="D6" s="8">
        <v>123456</v>
      </c>
      <c r="E6" s="9" t="s">
        <v>48</v>
      </c>
    </row>
    <row r="7" spans="2:5" ht="14.25" thickBot="1">
      <c r="B7" s="7" t="s">
        <v>18</v>
      </c>
      <c r="C7" s="8" t="s">
        <v>51</v>
      </c>
      <c r="D7" s="8">
        <v>123456</v>
      </c>
      <c r="E7" s="9" t="s">
        <v>48</v>
      </c>
    </row>
    <row r="8" spans="2:5" ht="14.25" thickBot="1">
      <c r="B8" s="7" t="s">
        <v>19</v>
      </c>
      <c r="C8" s="8" t="s">
        <v>52</v>
      </c>
      <c r="D8" s="8">
        <v>123456</v>
      </c>
      <c r="E8" s="9" t="s">
        <v>53</v>
      </c>
    </row>
    <row r="9" spans="2:5" ht="14.25" thickBot="1">
      <c r="B9" s="7" t="s">
        <v>20</v>
      </c>
      <c r="C9" s="8" t="s">
        <v>54</v>
      </c>
      <c r="D9" s="8">
        <v>123456</v>
      </c>
      <c r="E9" s="9" t="s">
        <v>55</v>
      </c>
    </row>
    <row r="10" spans="2:5" ht="14.25" thickBot="1">
      <c r="B10" s="7" t="s">
        <v>21</v>
      </c>
      <c r="C10" s="8" t="s">
        <v>56</v>
      </c>
      <c r="D10" s="8">
        <v>123456</v>
      </c>
      <c r="E10" s="9" t="s">
        <v>55</v>
      </c>
    </row>
    <row r="11" spans="2:5" ht="14.25" thickBot="1">
      <c r="B11" s="7" t="s">
        <v>22</v>
      </c>
      <c r="C11" s="8" t="s">
        <v>57</v>
      </c>
      <c r="D11" s="8">
        <v>123456</v>
      </c>
      <c r="E11" s="9" t="s">
        <v>55</v>
      </c>
    </row>
    <row r="12" spans="2:5" ht="14.25" thickBot="1">
      <c r="B12" s="7" t="s">
        <v>23</v>
      </c>
      <c r="C12" s="8" t="s">
        <v>58</v>
      </c>
      <c r="D12" s="8">
        <v>123456</v>
      </c>
      <c r="E12" s="9" t="s">
        <v>55</v>
      </c>
    </row>
    <row r="13" spans="2:5" ht="14.25" thickBot="1">
      <c r="B13" s="7" t="s">
        <v>24</v>
      </c>
      <c r="C13" s="8" t="s">
        <v>59</v>
      </c>
      <c r="D13" s="8">
        <v>123456</v>
      </c>
      <c r="E13" s="9" t="s">
        <v>53</v>
      </c>
    </row>
    <row r="14" spans="2:5" ht="14.25" thickBot="1">
      <c r="B14" s="7" t="s">
        <v>25</v>
      </c>
      <c r="C14" s="8" t="s">
        <v>60</v>
      </c>
      <c r="D14" s="8">
        <v>123456</v>
      </c>
      <c r="E14" s="9" t="s">
        <v>53</v>
      </c>
    </row>
    <row r="15" spans="2:5" ht="14.25" thickBot="1">
      <c r="B15" s="5" t="s">
        <v>61</v>
      </c>
      <c r="C15" s="6"/>
      <c r="D15" s="6"/>
      <c r="E15" s="6"/>
    </row>
    <row r="16" spans="2:5" ht="14.25" thickBot="1">
      <c r="B16" s="7" t="s">
        <v>26</v>
      </c>
      <c r="C16" s="8" t="s">
        <v>62</v>
      </c>
      <c r="D16" s="8">
        <v>123456</v>
      </c>
      <c r="E16" s="9" t="s">
        <v>63</v>
      </c>
    </row>
    <row r="17" spans="2:5" ht="14.25" thickBot="1">
      <c r="B17" s="7" t="s">
        <v>27</v>
      </c>
      <c r="C17" s="8" t="s">
        <v>64</v>
      </c>
      <c r="D17" s="8">
        <v>123456</v>
      </c>
      <c r="E17" s="9" t="s">
        <v>63</v>
      </c>
    </row>
    <row r="18" spans="2:5" ht="14.25" thickBot="1">
      <c r="B18" s="7" t="s">
        <v>28</v>
      </c>
      <c r="C18" s="8" t="s">
        <v>65</v>
      </c>
      <c r="D18" s="8">
        <v>123456</v>
      </c>
      <c r="E18" s="9" t="s">
        <v>63</v>
      </c>
    </row>
    <row r="19" spans="2:5" ht="14.25" thickBot="1">
      <c r="B19" s="7" t="s">
        <v>29</v>
      </c>
      <c r="C19" s="8" t="s">
        <v>66</v>
      </c>
      <c r="D19" s="8">
        <v>123456</v>
      </c>
      <c r="E19" s="9" t="s">
        <v>63</v>
      </c>
    </row>
    <row r="20" spans="2:5" ht="14.25" thickBot="1">
      <c r="B20" s="7" t="s">
        <v>30</v>
      </c>
      <c r="C20" s="8" t="s">
        <v>67</v>
      </c>
      <c r="D20" s="8">
        <v>123456</v>
      </c>
      <c r="E20" s="9" t="s">
        <v>63</v>
      </c>
    </row>
    <row r="21" spans="2:5" ht="14.25" thickBot="1">
      <c r="B21" s="10" t="s">
        <v>68</v>
      </c>
      <c r="C21" s="8"/>
      <c r="D21" s="8"/>
      <c r="E21" s="8"/>
    </row>
    <row r="22" spans="2:5" ht="14.25" thickBot="1">
      <c r="B22" s="7" t="s">
        <v>13</v>
      </c>
      <c r="C22" s="8" t="s">
        <v>69</v>
      </c>
      <c r="D22" s="8">
        <v>123456</v>
      </c>
      <c r="E22" s="9" t="s">
        <v>70</v>
      </c>
    </row>
    <row r="23" spans="2:5" ht="14.25" thickBot="1">
      <c r="B23" s="7" t="s">
        <v>12</v>
      </c>
      <c r="C23" s="8" t="s">
        <v>71</v>
      </c>
      <c r="D23" s="8">
        <v>123456</v>
      </c>
      <c r="E23" s="9" t="s">
        <v>70</v>
      </c>
    </row>
    <row r="24" spans="2:5" ht="14.25" thickBot="1">
      <c r="B24" s="7" t="s">
        <v>31</v>
      </c>
      <c r="C24" s="8" t="s">
        <v>72</v>
      </c>
      <c r="D24" s="8">
        <v>123456</v>
      </c>
      <c r="E24" s="9" t="s">
        <v>70</v>
      </c>
    </row>
    <row r="25" spans="2:5" ht="14.25" thickBot="1">
      <c r="B25" s="7" t="s">
        <v>32</v>
      </c>
      <c r="C25" s="8" t="s">
        <v>73</v>
      </c>
      <c r="D25" s="8">
        <v>123456</v>
      </c>
      <c r="E25" s="9" t="s">
        <v>53</v>
      </c>
    </row>
    <row r="26" spans="2:5" ht="14.25" thickBot="1">
      <c r="B26" s="7" t="s">
        <v>33</v>
      </c>
      <c r="C26" s="8" t="s">
        <v>74</v>
      </c>
      <c r="D26" s="8">
        <v>123456</v>
      </c>
      <c r="E26" s="9" t="s">
        <v>53</v>
      </c>
    </row>
    <row r="27" spans="2:5" ht="14.25" thickBot="1">
      <c r="B27" s="7" t="s">
        <v>34</v>
      </c>
      <c r="C27" s="8" t="s">
        <v>75</v>
      </c>
      <c r="D27" s="8">
        <v>123456</v>
      </c>
      <c r="E27" s="9" t="s">
        <v>53</v>
      </c>
    </row>
    <row r="28" spans="2:5" ht="14.25" thickBot="1">
      <c r="B28" s="10" t="s">
        <v>76</v>
      </c>
      <c r="C28" s="8"/>
      <c r="D28" s="8"/>
      <c r="E28" s="8"/>
    </row>
    <row r="29" spans="2:5" ht="14.25" thickBot="1">
      <c r="B29" s="7" t="s">
        <v>35</v>
      </c>
      <c r="C29" s="8" t="s">
        <v>77</v>
      </c>
      <c r="D29" s="8">
        <v>123456</v>
      </c>
      <c r="E29" s="9" t="s">
        <v>78</v>
      </c>
    </row>
    <row r="30" spans="2:5" ht="14.25" thickBot="1">
      <c r="B30" s="7" t="s">
        <v>36</v>
      </c>
      <c r="C30" s="8" t="s">
        <v>79</v>
      </c>
      <c r="D30" s="8">
        <v>123456</v>
      </c>
      <c r="E30" s="9" t="s">
        <v>78</v>
      </c>
    </row>
    <row r="31" spans="2:5" ht="14.25" thickBot="1">
      <c r="B31" s="10" t="s">
        <v>80</v>
      </c>
      <c r="C31" s="8"/>
      <c r="D31" s="8"/>
      <c r="E31" s="8"/>
    </row>
    <row r="32" spans="2:5" ht="14.25" thickBot="1">
      <c r="B32" s="7" t="s">
        <v>37</v>
      </c>
      <c r="C32" s="8" t="s">
        <v>81</v>
      </c>
      <c r="D32" s="8">
        <v>123456</v>
      </c>
      <c r="E32" s="9" t="s">
        <v>82</v>
      </c>
    </row>
    <row r="33" spans="2:5" ht="14.25" thickBot="1">
      <c r="B33" s="7" t="s">
        <v>38</v>
      </c>
      <c r="C33" s="8" t="s">
        <v>83</v>
      </c>
      <c r="D33" s="8">
        <v>123456</v>
      </c>
      <c r="E33" s="9" t="s">
        <v>82</v>
      </c>
    </row>
    <row r="34" spans="2:5" ht="14.25" thickBot="1">
      <c r="B34" s="7" t="s">
        <v>39</v>
      </c>
      <c r="C34" s="8" t="s">
        <v>84</v>
      </c>
      <c r="D34" s="8">
        <v>123456</v>
      </c>
      <c r="E34" s="9" t="s">
        <v>82</v>
      </c>
    </row>
    <row r="35" spans="2:5" ht="14.25" thickBot="1">
      <c r="B35" s="7" t="s">
        <v>90</v>
      </c>
      <c r="C35" s="8"/>
      <c r="D35" s="8"/>
      <c r="E35" s="9"/>
    </row>
    <row r="36" spans="2:5" ht="14.25" thickBot="1">
      <c r="B36" s="7" t="s">
        <v>85</v>
      </c>
      <c r="C36" s="8" t="s">
        <v>86</v>
      </c>
      <c r="D36" s="8">
        <v>123456</v>
      </c>
      <c r="E36" s="9" t="s">
        <v>87</v>
      </c>
    </row>
    <row r="37" spans="2:5" ht="14.25" thickBot="1">
      <c r="B37" s="7" t="s">
        <v>88</v>
      </c>
      <c r="C37" s="8" t="s">
        <v>89</v>
      </c>
      <c r="D37" s="8">
        <v>123456</v>
      </c>
      <c r="E37" s="9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D24"/>
  <sheetViews>
    <sheetView workbookViewId="0">
      <pane xSplit="2" topLeftCell="C1" activePane="topRight" state="frozen"/>
      <selection pane="topRight" activeCell="G8" sqref="G8"/>
    </sheetView>
  </sheetViews>
  <sheetFormatPr defaultRowHeight="13.5"/>
  <cols>
    <col min="1" max="1" width="1.875" customWidth="1"/>
    <col min="2" max="2" width="11.5" customWidth="1"/>
    <col min="3" max="3" width="13.125" customWidth="1"/>
    <col min="4" max="4" width="13" bestFit="1" customWidth="1"/>
    <col min="5" max="5" width="7.125" bestFit="1" customWidth="1"/>
    <col min="6" max="6" width="13" bestFit="1" customWidth="1"/>
    <col min="7" max="7" width="18.375" customWidth="1"/>
    <col min="8" max="8" width="8.875" customWidth="1"/>
    <col min="9" max="9" width="13" bestFit="1" customWidth="1"/>
    <col min="10" max="10" width="15.125" bestFit="1" customWidth="1"/>
    <col min="11" max="11" width="13" bestFit="1" customWidth="1"/>
    <col min="12" max="13" width="7.125" bestFit="1" customWidth="1"/>
    <col min="14" max="14" width="5.25" bestFit="1" customWidth="1"/>
    <col min="15" max="15" width="7.125" bestFit="1" customWidth="1"/>
    <col min="16" max="18" width="5.25" bestFit="1" customWidth="1"/>
    <col min="19" max="19" width="7.125" bestFit="1" customWidth="1"/>
    <col min="20" max="20" width="15.125" bestFit="1" customWidth="1"/>
    <col min="21" max="21" width="5.25" bestFit="1" customWidth="1"/>
    <col min="22" max="25" width="7.125" bestFit="1" customWidth="1"/>
    <col min="26" max="28" width="5.25" bestFit="1" customWidth="1"/>
    <col min="29" max="29" width="7.125" bestFit="1" customWidth="1"/>
  </cols>
  <sheetData>
    <row r="1" spans="2:30" ht="14.25" thickBot="1"/>
    <row r="2" spans="2:30" ht="14.25" thickTop="1">
      <c r="B2" s="29" t="s">
        <v>5</v>
      </c>
      <c r="C2" s="2" t="s">
        <v>6</v>
      </c>
      <c r="D2" s="3" t="s">
        <v>7</v>
      </c>
      <c r="E2" s="3" t="s">
        <v>43</v>
      </c>
      <c r="F2" s="3" t="s">
        <v>114</v>
      </c>
      <c r="G2" s="3" t="s">
        <v>179</v>
      </c>
      <c r="H2" s="3"/>
      <c r="I2" s="3"/>
      <c r="J2" s="3"/>
      <c r="K2" s="3"/>
    </row>
    <row r="3" spans="2:30">
      <c r="B3" s="30" t="s">
        <v>14</v>
      </c>
      <c r="C3" s="28" t="s">
        <v>119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" t="s">
        <v>27</v>
      </c>
      <c r="P3" s="1" t="s">
        <v>28</v>
      </c>
      <c r="Q3" s="1" t="s">
        <v>29</v>
      </c>
      <c r="R3" s="1" t="s">
        <v>30</v>
      </c>
      <c r="S3" s="1" t="s">
        <v>13</v>
      </c>
      <c r="T3" s="1" t="s">
        <v>12</v>
      </c>
      <c r="U3" s="1" t="s">
        <v>31</v>
      </c>
      <c r="V3" s="1" t="s">
        <v>32</v>
      </c>
      <c r="W3" s="1" t="s">
        <v>33</v>
      </c>
      <c r="X3" s="1" t="s">
        <v>34</v>
      </c>
      <c r="Y3" s="1" t="s">
        <v>35</v>
      </c>
      <c r="Z3" s="1" t="s">
        <v>36</v>
      </c>
      <c r="AA3" s="1" t="s">
        <v>37</v>
      </c>
      <c r="AB3" s="1" t="s">
        <v>38</v>
      </c>
      <c r="AC3" s="1" t="s">
        <v>39</v>
      </c>
      <c r="AD3" s="1"/>
    </row>
    <row r="4" spans="2:30">
      <c r="B4" s="30" t="s">
        <v>8</v>
      </c>
      <c r="C4" s="28" t="s">
        <v>41</v>
      </c>
      <c r="D4" s="1" t="s">
        <v>42</v>
      </c>
      <c r="E4" s="1" t="s">
        <v>40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2:30">
      <c r="B5" s="30" t="s">
        <v>99</v>
      </c>
      <c r="C5" s="28" t="s">
        <v>100</v>
      </c>
      <c r="D5" s="1" t="s">
        <v>101</v>
      </c>
      <c r="E5" s="1" t="s">
        <v>102</v>
      </c>
      <c r="F5" s="1" t="s">
        <v>103</v>
      </c>
      <c r="G5" s="1" t="s">
        <v>104</v>
      </c>
      <c r="H5" s="1" t="s">
        <v>110</v>
      </c>
      <c r="I5" s="1" t="s">
        <v>126</v>
      </c>
      <c r="J5" s="1" t="s">
        <v>128</v>
      </c>
      <c r="K5" s="1" t="s">
        <v>138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2:30">
      <c r="B6" s="30"/>
      <c r="C6" s="2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>
      <c r="B7" s="30"/>
      <c r="C7" s="2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2:30">
      <c r="B8" s="30"/>
      <c r="C8" s="2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2:30">
      <c r="B9" s="30"/>
      <c r="C9" s="2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2:30">
      <c r="B10" s="30"/>
      <c r="C10" s="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>
      <c r="B11" s="30"/>
      <c r="C11" s="2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2:30">
      <c r="B12" s="30"/>
      <c r="C12" s="2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2:30">
      <c r="B13" s="30"/>
      <c r="C13" s="2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2:30">
      <c r="B14" s="30"/>
      <c r="C14" s="2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2:30">
      <c r="B15" s="30"/>
      <c r="C15" s="2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2:30">
      <c r="B16" s="30"/>
      <c r="C16" s="2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2:30">
      <c r="B17" s="30"/>
      <c r="C17" s="2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2:30">
      <c r="B18" s="30"/>
      <c r="C18" s="2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2:30" ht="14.25" thickBot="1">
      <c r="B19" s="31"/>
      <c r="C19" s="2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2:30" ht="14.25" thickTop="1"/>
    <row r="24" spans="2:30">
      <c r="C24" t="s">
        <v>111</v>
      </c>
    </row>
  </sheetData>
  <phoneticPr fontId="1" type="noConversion"/>
  <dataValidations count="1">
    <dataValidation type="list" allowBlank="1" showInputMessage="1" showErrorMessage="1" sqref="C1:F1">
      <formula1>$C$2:$F$2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基本信息</vt:lpstr>
      <vt:lpstr>新部门</vt:lpstr>
      <vt:lpstr>输入表单</vt:lpstr>
      <vt:lpstr>用户配置</vt:lpstr>
      <vt:lpstr>配置项</vt:lpstr>
      <vt:lpstr>节点类型</vt:lpstr>
      <vt:lpstr>意见选项</vt:lpstr>
      <vt:lpstr>用户</vt:lpstr>
      <vt:lpstr>字段类型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2017-09-26T07:31:53Z</dcterms:created>
  <dcterms:modified xsi:type="dcterms:W3CDTF">2018-05-18T02:48:36Z</dcterms:modified>
</cp:coreProperties>
</file>