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8be8cabee1ea14/BioR/hackaton/"/>
    </mc:Choice>
  </mc:AlternateContent>
  <xr:revisionPtr revIDLastSave="130" documentId="8_{2948C45A-2E89-483C-8214-A536B8BFBB96}" xr6:coauthVersionLast="47" xr6:coauthVersionMax="47" xr10:uidLastSave="{597EE495-BF3C-4CF7-A907-132DA576795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<sst xmlns="http://schemas.openxmlformats.org/spreadsheetml/2006/main" count="158" uniqueCount="144">
  <si>
    <r>
      <rPr>
        <sz val="10"/>
        <rFont val="Calibri"/>
        <family val="2"/>
        <charset val="204"/>
      </rPr>
      <t>24+0</t>
    </r>
  </si>
  <si>
    <r>
      <rPr>
        <sz val="10"/>
        <rFont val="Calibri"/>
        <family val="2"/>
        <charset val="204"/>
      </rPr>
      <t>24+1</t>
    </r>
  </si>
  <si>
    <r>
      <rPr>
        <sz val="10"/>
        <rFont val="Calibri"/>
        <family val="2"/>
        <charset val="204"/>
      </rPr>
      <t>24+2</t>
    </r>
  </si>
  <si>
    <r>
      <rPr>
        <sz val="10"/>
        <rFont val="Calibri"/>
        <family val="2"/>
        <charset val="204"/>
      </rPr>
      <t>24+3</t>
    </r>
  </si>
  <si>
    <r>
      <rPr>
        <sz val="10"/>
        <rFont val="Calibri"/>
        <family val="2"/>
        <charset val="204"/>
      </rPr>
      <t>24+4</t>
    </r>
  </si>
  <si>
    <r>
      <rPr>
        <sz val="10"/>
        <rFont val="Calibri"/>
        <family val="2"/>
        <charset val="204"/>
      </rPr>
      <t>24+5</t>
    </r>
  </si>
  <si>
    <r>
      <rPr>
        <sz val="10"/>
        <rFont val="Calibri"/>
        <family val="2"/>
        <charset val="204"/>
      </rPr>
      <t>24+6</t>
    </r>
  </si>
  <si>
    <r>
      <rPr>
        <sz val="10"/>
        <rFont val="Calibri"/>
        <family val="2"/>
        <charset val="204"/>
      </rPr>
      <t>25+0</t>
    </r>
  </si>
  <si>
    <r>
      <rPr>
        <sz val="10"/>
        <rFont val="Calibri"/>
        <family val="2"/>
        <charset val="204"/>
      </rPr>
      <t>25+1</t>
    </r>
  </si>
  <si>
    <r>
      <rPr>
        <sz val="10"/>
        <rFont val="Calibri"/>
        <family val="2"/>
        <charset val="204"/>
      </rPr>
      <t>25+2</t>
    </r>
  </si>
  <si>
    <r>
      <rPr>
        <sz val="10"/>
        <rFont val="Calibri"/>
        <family val="2"/>
        <charset val="204"/>
      </rPr>
      <t>25+3</t>
    </r>
  </si>
  <si>
    <r>
      <rPr>
        <sz val="10"/>
        <rFont val="Calibri"/>
        <family val="2"/>
        <charset val="204"/>
      </rPr>
      <t>25+4</t>
    </r>
  </si>
  <si>
    <r>
      <rPr>
        <sz val="10"/>
        <rFont val="Calibri"/>
        <family val="2"/>
        <charset val="204"/>
      </rPr>
      <t>25+5</t>
    </r>
  </si>
  <si>
    <r>
      <rPr>
        <sz val="10"/>
        <rFont val="Calibri"/>
        <family val="2"/>
        <charset val="204"/>
      </rPr>
      <t>25+6</t>
    </r>
  </si>
  <si>
    <r>
      <rPr>
        <sz val="10"/>
        <rFont val="Calibri"/>
        <family val="2"/>
        <charset val="204"/>
      </rPr>
      <t>26+0</t>
    </r>
  </si>
  <si>
    <r>
      <rPr>
        <sz val="10"/>
        <rFont val="Calibri"/>
        <family val="2"/>
        <charset val="204"/>
      </rPr>
      <t>26+1</t>
    </r>
  </si>
  <si>
    <r>
      <rPr>
        <sz val="10"/>
        <rFont val="Calibri"/>
        <family val="2"/>
        <charset val="204"/>
      </rPr>
      <t>26+2</t>
    </r>
  </si>
  <si>
    <r>
      <rPr>
        <sz val="10"/>
        <rFont val="Calibri"/>
        <family val="2"/>
        <charset val="204"/>
      </rPr>
      <t>26+3</t>
    </r>
  </si>
  <si>
    <r>
      <rPr>
        <sz val="10"/>
        <rFont val="Calibri"/>
        <family val="2"/>
        <charset val="204"/>
      </rPr>
      <t>26+4</t>
    </r>
  </si>
  <si>
    <r>
      <rPr>
        <sz val="10"/>
        <rFont val="Calibri"/>
        <family val="2"/>
        <charset val="204"/>
      </rPr>
      <t>26+5</t>
    </r>
  </si>
  <si>
    <r>
      <rPr>
        <sz val="10"/>
        <rFont val="Calibri"/>
        <family val="2"/>
        <charset val="204"/>
      </rPr>
      <t>26+6</t>
    </r>
  </si>
  <si>
    <r>
      <rPr>
        <sz val="10"/>
        <rFont val="Calibri"/>
        <family val="2"/>
        <charset val="204"/>
      </rPr>
      <t>27+0</t>
    </r>
  </si>
  <si>
    <r>
      <rPr>
        <sz val="10"/>
        <rFont val="Calibri"/>
        <family val="2"/>
        <charset val="204"/>
      </rPr>
      <t>27+1</t>
    </r>
  </si>
  <si>
    <r>
      <rPr>
        <sz val="10"/>
        <rFont val="Calibri"/>
        <family val="2"/>
        <charset val="204"/>
      </rPr>
      <t>27+2</t>
    </r>
  </si>
  <si>
    <r>
      <rPr>
        <sz val="10"/>
        <rFont val="Calibri"/>
        <family val="2"/>
        <charset val="204"/>
      </rPr>
      <t>27+3</t>
    </r>
  </si>
  <si>
    <r>
      <rPr>
        <sz val="10"/>
        <rFont val="Calibri"/>
        <family val="2"/>
        <charset val="204"/>
      </rPr>
      <t>27+4</t>
    </r>
  </si>
  <si>
    <r>
      <rPr>
        <sz val="10"/>
        <rFont val="Calibri"/>
        <family val="2"/>
        <charset val="204"/>
      </rPr>
      <t>27+5</t>
    </r>
  </si>
  <si>
    <r>
      <rPr>
        <sz val="10"/>
        <rFont val="Calibri"/>
        <family val="2"/>
        <charset val="204"/>
      </rPr>
      <t>27+6</t>
    </r>
  </si>
  <si>
    <r>
      <rPr>
        <sz val="10"/>
        <rFont val="Calibri"/>
        <family val="2"/>
        <charset val="204"/>
      </rPr>
      <t>28+0</t>
    </r>
  </si>
  <si>
    <r>
      <rPr>
        <sz val="10"/>
        <rFont val="Calibri"/>
        <family val="2"/>
        <charset val="204"/>
      </rPr>
      <t>28+1</t>
    </r>
  </si>
  <si>
    <r>
      <rPr>
        <sz val="10"/>
        <rFont val="Calibri"/>
        <family val="2"/>
        <charset val="204"/>
      </rPr>
      <t>28+2</t>
    </r>
  </si>
  <si>
    <r>
      <rPr>
        <sz val="10"/>
        <rFont val="Calibri"/>
        <family val="2"/>
        <charset val="204"/>
      </rPr>
      <t>28+3</t>
    </r>
  </si>
  <si>
    <r>
      <rPr>
        <sz val="10"/>
        <rFont val="Calibri"/>
        <family val="2"/>
        <charset val="204"/>
      </rPr>
      <t>28+4</t>
    </r>
  </si>
  <si>
    <r>
      <rPr>
        <b/>
        <sz val="12"/>
        <rFont val="Calibri"/>
        <family val="2"/>
        <charset val="204"/>
      </rPr>
      <t>Centiles</t>
    </r>
  </si>
  <si>
    <r>
      <rPr>
        <b/>
        <sz val="12"/>
        <rFont val="Calibri"/>
        <family val="2"/>
        <charset val="204"/>
      </rPr>
      <t>3</t>
    </r>
    <r>
      <rPr>
        <b/>
        <vertAlign val="superscript"/>
        <sz val="12"/>
        <rFont val="Calibri"/>
        <family val="2"/>
        <charset val="204"/>
      </rPr>
      <t>rd</t>
    </r>
  </si>
  <si>
    <r>
      <rPr>
        <b/>
        <sz val="12"/>
        <rFont val="Calibri"/>
        <family val="2"/>
        <charset val="204"/>
      </rPr>
      <t>5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</si>
  <si>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10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</si>
  <si>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50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</si>
  <si>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90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</si>
  <si>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vertAlign val="subscript"/>
        <sz val="12"/>
        <rFont val="Calibri"/>
        <family val="2"/>
        <charset val="204"/>
      </rPr>
      <t>95</t>
    </r>
    <r>
      <rPr>
        <b/>
        <vertAlign val="superscript"/>
        <sz val="12"/>
        <rFont val="Calibri"/>
        <family val="2"/>
        <charset val="204"/>
      </rPr>
      <t>th</t>
    </r>
  </si>
  <si>
    <r>
      <rPr>
        <b/>
        <sz val="12"/>
        <rFont val="Calibri"/>
        <family val="2"/>
        <charset val="204"/>
      </rPr>
      <t>97</t>
    </r>
    <r>
      <rPr>
        <b/>
        <vertAlign val="superscript"/>
        <sz val="12"/>
        <rFont val="Calibri"/>
        <family val="2"/>
        <charset val="204"/>
      </rPr>
      <t>th</t>
    </r>
  </si>
  <si>
    <r>
      <rPr>
        <sz val="10"/>
        <rFont val="Calibri"/>
        <family val="2"/>
        <charset val="204"/>
      </rPr>
      <t>29+1</t>
    </r>
  </si>
  <si>
    <r>
      <rPr>
        <sz val="10"/>
        <rFont val="Calibri"/>
        <family val="2"/>
        <charset val="204"/>
      </rPr>
      <t>29+2</t>
    </r>
  </si>
  <si>
    <r>
      <rPr>
        <sz val="10"/>
        <rFont val="Calibri"/>
        <family val="2"/>
        <charset val="204"/>
      </rPr>
      <t>29+3</t>
    </r>
  </si>
  <si>
    <r>
      <rPr>
        <sz val="10"/>
        <rFont val="Calibri"/>
        <family val="2"/>
        <charset val="204"/>
      </rPr>
      <t>29+4</t>
    </r>
  </si>
  <si>
    <r>
      <rPr>
        <sz val="10"/>
        <rFont val="Calibri"/>
        <family val="2"/>
        <charset val="204"/>
      </rPr>
      <t>29+5</t>
    </r>
  </si>
  <si>
    <r>
      <rPr>
        <sz val="10"/>
        <rFont val="Calibri"/>
        <family val="2"/>
        <charset val="204"/>
      </rPr>
      <t>29+6</t>
    </r>
  </si>
  <si>
    <r>
      <rPr>
        <sz val="10"/>
        <rFont val="Calibri"/>
        <family val="2"/>
        <charset val="204"/>
      </rPr>
      <t>30+0</t>
    </r>
  </si>
  <si>
    <r>
      <rPr>
        <sz val="10"/>
        <rFont val="Calibri"/>
        <family val="2"/>
        <charset val="204"/>
      </rPr>
      <t>30+1</t>
    </r>
  </si>
  <si>
    <r>
      <rPr>
        <sz val="10"/>
        <rFont val="Calibri"/>
        <family val="2"/>
        <charset val="204"/>
      </rPr>
      <t>30+2</t>
    </r>
  </si>
  <si>
    <r>
      <rPr>
        <sz val="10"/>
        <rFont val="Calibri"/>
        <family val="2"/>
        <charset val="204"/>
      </rPr>
      <t>30+3</t>
    </r>
  </si>
  <si>
    <r>
      <rPr>
        <sz val="10"/>
        <rFont val="Calibri"/>
        <family val="2"/>
        <charset val="204"/>
      </rPr>
      <t>30+4</t>
    </r>
  </si>
  <si>
    <r>
      <rPr>
        <sz val="10"/>
        <rFont val="Calibri"/>
        <family val="2"/>
        <charset val="204"/>
      </rPr>
      <t>30+5</t>
    </r>
  </si>
  <si>
    <r>
      <rPr>
        <sz val="10"/>
        <rFont val="Calibri"/>
        <family val="2"/>
        <charset val="204"/>
      </rPr>
      <t>30+6</t>
    </r>
  </si>
  <si>
    <r>
      <rPr>
        <sz val="10"/>
        <rFont val="Calibri"/>
        <family val="2"/>
        <charset val="204"/>
      </rPr>
      <t>31+0</t>
    </r>
  </si>
  <si>
    <r>
      <rPr>
        <sz val="10"/>
        <rFont val="Calibri"/>
        <family val="2"/>
        <charset val="204"/>
      </rPr>
      <t>31+1</t>
    </r>
  </si>
  <si>
    <r>
      <rPr>
        <sz val="10"/>
        <rFont val="Calibri"/>
        <family val="2"/>
        <charset val="204"/>
      </rPr>
      <t>31+2</t>
    </r>
  </si>
  <si>
    <r>
      <rPr>
        <sz val="10"/>
        <rFont val="Calibri"/>
        <family val="2"/>
        <charset val="204"/>
      </rPr>
      <t>31+3</t>
    </r>
  </si>
  <si>
    <r>
      <rPr>
        <sz val="10"/>
        <rFont val="Calibri"/>
        <family val="2"/>
        <charset val="204"/>
      </rPr>
      <t>31+4</t>
    </r>
  </si>
  <si>
    <r>
      <rPr>
        <sz val="10"/>
        <rFont val="Calibri"/>
        <family val="2"/>
        <charset val="204"/>
      </rPr>
      <t>31+5</t>
    </r>
  </si>
  <si>
    <r>
      <rPr>
        <sz val="10"/>
        <rFont val="Calibri"/>
        <family val="2"/>
        <charset val="204"/>
      </rPr>
      <t>31+6</t>
    </r>
  </si>
  <si>
    <r>
      <rPr>
        <sz val="10"/>
        <rFont val="Calibri"/>
        <family val="2"/>
        <charset val="204"/>
      </rPr>
      <t>32+0</t>
    </r>
  </si>
  <si>
    <r>
      <rPr>
        <sz val="10"/>
        <rFont val="Calibri"/>
        <family val="2"/>
        <charset val="204"/>
      </rPr>
      <t>32+1</t>
    </r>
  </si>
  <si>
    <r>
      <rPr>
        <sz val="10"/>
        <rFont val="Calibri"/>
        <family val="2"/>
        <charset val="204"/>
      </rPr>
      <t>32+2</t>
    </r>
  </si>
  <si>
    <r>
      <rPr>
        <sz val="10"/>
        <rFont val="Calibri"/>
        <family val="2"/>
        <charset val="204"/>
      </rPr>
      <t>32+3</t>
    </r>
  </si>
  <si>
    <r>
      <rPr>
        <sz val="10"/>
        <rFont val="Calibri"/>
        <family val="2"/>
        <charset val="204"/>
      </rPr>
      <t>32+4</t>
    </r>
  </si>
  <si>
    <r>
      <rPr>
        <sz val="10"/>
        <rFont val="Calibri"/>
        <family val="2"/>
        <charset val="204"/>
      </rPr>
      <t>32+5</t>
    </r>
  </si>
  <si>
    <r>
      <rPr>
        <sz val="10"/>
        <rFont val="Calibri"/>
        <family val="2"/>
        <charset val="204"/>
      </rPr>
      <t>32+6</t>
    </r>
  </si>
  <si>
    <r>
      <rPr>
        <sz val="10"/>
        <rFont val="Calibri"/>
        <family val="2"/>
        <charset val="204"/>
      </rPr>
      <t>33+0</t>
    </r>
  </si>
  <si>
    <r>
      <rPr>
        <sz val="10"/>
        <rFont val="Calibri"/>
        <family val="2"/>
        <charset val="204"/>
      </rPr>
      <t>33+1</t>
    </r>
  </si>
  <si>
    <r>
      <rPr>
        <sz val="10"/>
        <rFont val="Calibri"/>
        <family val="2"/>
        <charset val="204"/>
      </rPr>
      <t>33+2</t>
    </r>
  </si>
  <si>
    <r>
      <rPr>
        <sz val="10"/>
        <rFont val="Calibri"/>
        <family val="2"/>
        <charset val="204"/>
      </rPr>
      <t>33+6</t>
    </r>
  </si>
  <si>
    <r>
      <rPr>
        <sz val="10"/>
        <rFont val="Calibri"/>
        <family val="2"/>
        <charset val="204"/>
      </rPr>
      <t>34+0</t>
    </r>
  </si>
  <si>
    <r>
      <rPr>
        <sz val="10"/>
        <rFont val="Calibri"/>
        <family val="2"/>
        <charset val="204"/>
      </rPr>
      <t>34+1</t>
    </r>
  </si>
  <si>
    <r>
      <rPr>
        <sz val="10"/>
        <rFont val="Calibri"/>
        <family val="2"/>
        <charset val="204"/>
      </rPr>
      <t>34+2</t>
    </r>
  </si>
  <si>
    <r>
      <rPr>
        <sz val="10"/>
        <rFont val="Calibri"/>
        <family val="2"/>
        <charset val="204"/>
      </rPr>
      <t>34+3</t>
    </r>
  </si>
  <si>
    <r>
      <rPr>
        <sz val="10"/>
        <rFont val="Calibri"/>
        <family val="2"/>
        <charset val="204"/>
      </rPr>
      <t>34+4</t>
    </r>
  </si>
  <si>
    <r>
      <rPr>
        <sz val="10"/>
        <rFont val="Calibri"/>
        <family val="2"/>
        <charset val="204"/>
      </rPr>
      <t>34+5</t>
    </r>
  </si>
  <si>
    <r>
      <rPr>
        <sz val="10"/>
        <rFont val="Calibri"/>
        <family val="2"/>
        <charset val="204"/>
      </rPr>
      <t>34+6</t>
    </r>
  </si>
  <si>
    <r>
      <rPr>
        <sz val="10"/>
        <rFont val="Calibri"/>
        <family val="2"/>
        <charset val="204"/>
      </rPr>
      <t>35+0</t>
    </r>
  </si>
  <si>
    <r>
      <rPr>
        <sz val="10"/>
        <rFont val="Calibri"/>
        <family val="2"/>
        <charset val="204"/>
      </rPr>
      <t>35+1</t>
    </r>
  </si>
  <si>
    <r>
      <rPr>
        <sz val="10"/>
        <rFont val="Calibri"/>
        <family val="2"/>
        <charset val="204"/>
      </rPr>
      <t>35+2</t>
    </r>
  </si>
  <si>
    <r>
      <rPr>
        <sz val="10"/>
        <rFont val="Calibri"/>
        <family val="2"/>
        <charset val="204"/>
      </rPr>
      <t>35+3</t>
    </r>
  </si>
  <si>
    <r>
      <rPr>
        <sz val="10"/>
        <rFont val="Calibri"/>
        <family val="2"/>
        <charset val="204"/>
      </rPr>
      <t>35+4</t>
    </r>
  </si>
  <si>
    <r>
      <rPr>
        <sz val="10"/>
        <rFont val="Calibri"/>
        <family val="2"/>
        <charset val="204"/>
      </rPr>
      <t>35+5</t>
    </r>
  </si>
  <si>
    <r>
      <rPr>
        <sz val="10"/>
        <rFont val="Calibri"/>
        <family val="2"/>
        <charset val="204"/>
      </rPr>
      <t>35+6</t>
    </r>
  </si>
  <si>
    <r>
      <rPr>
        <sz val="10"/>
        <rFont val="Calibri"/>
        <family val="2"/>
        <charset val="204"/>
      </rPr>
      <t>36+0</t>
    </r>
  </si>
  <si>
    <r>
      <rPr>
        <sz val="10"/>
        <rFont val="Calibri"/>
        <family val="2"/>
        <charset val="204"/>
      </rPr>
      <t>36+1</t>
    </r>
  </si>
  <si>
    <r>
      <rPr>
        <sz val="10"/>
        <rFont val="Calibri"/>
        <family val="2"/>
        <charset val="204"/>
      </rPr>
      <t>36+2</t>
    </r>
  </si>
  <si>
    <r>
      <rPr>
        <sz val="10"/>
        <rFont val="Calibri"/>
        <family val="2"/>
        <charset val="204"/>
      </rPr>
      <t>36+3</t>
    </r>
  </si>
  <si>
    <r>
      <rPr>
        <sz val="10"/>
        <rFont val="Calibri"/>
        <family val="2"/>
        <charset val="204"/>
      </rPr>
      <t>36+4</t>
    </r>
  </si>
  <si>
    <r>
      <rPr>
        <sz val="10"/>
        <rFont val="Calibri"/>
        <family val="2"/>
        <charset val="204"/>
      </rPr>
      <t>36+5</t>
    </r>
  </si>
  <si>
    <r>
      <rPr>
        <sz val="10"/>
        <rFont val="Calibri"/>
        <family val="2"/>
        <charset val="204"/>
      </rPr>
      <t>36+6</t>
    </r>
  </si>
  <si>
    <r>
      <rPr>
        <sz val="10"/>
        <rFont val="Calibri"/>
        <family val="2"/>
        <charset val="204"/>
      </rPr>
      <t>37+0</t>
    </r>
  </si>
  <si>
    <r>
      <rPr>
        <sz val="10"/>
        <rFont val="Calibri"/>
        <family val="2"/>
        <charset val="204"/>
      </rPr>
      <t>37+1</t>
    </r>
  </si>
  <si>
    <r>
      <rPr>
        <sz val="10"/>
        <rFont val="Calibri"/>
        <family val="2"/>
        <charset val="204"/>
      </rPr>
      <t>37+2</t>
    </r>
  </si>
  <si>
    <r>
      <rPr>
        <sz val="10"/>
        <rFont val="Calibri"/>
        <family val="2"/>
        <charset val="204"/>
      </rPr>
      <t>37+3</t>
    </r>
  </si>
  <si>
    <r>
      <rPr>
        <sz val="10"/>
        <rFont val="Calibri"/>
        <family val="2"/>
        <charset val="204"/>
      </rPr>
      <t>37+4</t>
    </r>
  </si>
  <si>
    <r>
      <rPr>
        <sz val="10"/>
        <rFont val="Calibri"/>
        <family val="2"/>
        <charset val="204"/>
      </rPr>
      <t>37+5</t>
    </r>
  </si>
  <si>
    <r>
      <rPr>
        <sz val="10"/>
        <rFont val="Calibri"/>
        <family val="2"/>
        <charset val="204"/>
      </rPr>
      <t>37+6</t>
    </r>
  </si>
  <si>
    <r>
      <rPr>
        <sz val="10"/>
        <rFont val="Calibri"/>
        <family val="2"/>
        <charset val="204"/>
      </rPr>
      <t>38+0</t>
    </r>
  </si>
  <si>
    <r>
      <rPr>
        <sz val="10"/>
        <rFont val="Calibri"/>
        <family val="2"/>
        <charset val="204"/>
      </rPr>
      <t>38+1</t>
    </r>
  </si>
  <si>
    <r>
      <rPr>
        <sz val="10"/>
        <rFont val="Calibri"/>
        <family val="2"/>
        <charset val="204"/>
      </rPr>
      <t>38+2</t>
    </r>
  </si>
  <si>
    <r>
      <rPr>
        <sz val="10"/>
        <rFont val="Calibri"/>
        <family val="2"/>
        <charset val="204"/>
      </rPr>
      <t>38+3</t>
    </r>
  </si>
  <si>
    <r>
      <rPr>
        <sz val="10"/>
        <rFont val="Calibri"/>
        <family val="2"/>
        <charset val="204"/>
      </rPr>
      <t>38+4</t>
    </r>
  </si>
  <si>
    <r>
      <rPr>
        <sz val="10"/>
        <rFont val="Calibri"/>
        <family val="2"/>
        <charset val="204"/>
      </rPr>
      <t>38+5</t>
    </r>
  </si>
  <si>
    <r>
      <rPr>
        <sz val="10"/>
        <rFont val="Calibri"/>
        <family val="2"/>
        <charset val="204"/>
      </rPr>
      <t>39+2</t>
    </r>
  </si>
  <si>
    <r>
      <rPr>
        <sz val="10"/>
        <rFont val="Calibri"/>
        <family val="2"/>
        <charset val="204"/>
      </rPr>
      <t>39+3</t>
    </r>
  </si>
  <si>
    <r>
      <rPr>
        <sz val="10"/>
        <rFont val="Calibri"/>
        <family val="2"/>
        <charset val="204"/>
      </rPr>
      <t>39+4</t>
    </r>
  </si>
  <si>
    <r>
      <rPr>
        <sz val="10"/>
        <rFont val="Calibri"/>
        <family val="2"/>
        <charset val="204"/>
      </rPr>
      <t>39+5</t>
    </r>
  </si>
  <si>
    <r>
      <rPr>
        <sz val="10"/>
        <rFont val="Calibri"/>
        <family val="2"/>
        <charset val="204"/>
      </rPr>
      <t>39+6</t>
    </r>
  </si>
  <si>
    <r>
      <rPr>
        <sz val="10"/>
        <rFont val="Calibri"/>
        <family val="2"/>
        <charset val="204"/>
      </rPr>
      <t>40+0</t>
    </r>
  </si>
  <si>
    <r>
      <rPr>
        <sz val="10"/>
        <rFont val="Calibri"/>
        <family val="2"/>
        <charset val="204"/>
      </rPr>
      <t>40+1</t>
    </r>
  </si>
  <si>
    <r>
      <rPr>
        <sz val="10"/>
        <rFont val="Calibri"/>
        <family val="2"/>
        <charset val="204"/>
      </rPr>
      <t>40+2</t>
    </r>
  </si>
  <si>
    <r>
      <rPr>
        <sz val="10"/>
        <rFont val="Calibri"/>
        <family val="2"/>
        <charset val="204"/>
      </rPr>
      <t>40+3</t>
    </r>
  </si>
  <si>
    <r>
      <rPr>
        <sz val="10"/>
        <rFont val="Calibri"/>
        <family val="2"/>
        <charset val="204"/>
      </rPr>
      <t>40+4</t>
    </r>
  </si>
  <si>
    <r>
      <rPr>
        <sz val="10"/>
        <rFont val="Calibri"/>
        <family val="2"/>
        <charset val="204"/>
      </rPr>
      <t>40+5</t>
    </r>
  </si>
  <si>
    <r>
      <rPr>
        <sz val="10"/>
        <rFont val="Calibri"/>
        <family val="2"/>
        <charset val="204"/>
      </rPr>
      <t>40+6</t>
    </r>
  </si>
  <si>
    <r>
      <rPr>
        <sz val="10"/>
        <rFont val="Calibri"/>
        <family val="2"/>
        <charset val="204"/>
      </rPr>
      <t>41+0</t>
    </r>
  </si>
  <si>
    <r>
      <rPr>
        <sz val="10"/>
        <rFont val="Calibri"/>
        <family val="2"/>
        <charset val="204"/>
      </rPr>
      <t>41+1</t>
    </r>
  </si>
  <si>
    <r>
      <rPr>
        <sz val="10"/>
        <rFont val="Calibri"/>
        <family val="2"/>
        <charset val="204"/>
      </rPr>
      <t>41+2</t>
    </r>
  </si>
  <si>
    <r>
      <rPr>
        <sz val="10"/>
        <rFont val="Calibri"/>
        <family val="2"/>
        <charset val="204"/>
      </rPr>
      <t>41+3</t>
    </r>
  </si>
  <si>
    <r>
      <rPr>
        <sz val="10"/>
        <rFont val="Calibri"/>
        <family val="2"/>
        <charset val="204"/>
      </rPr>
      <t>41+4</t>
    </r>
  </si>
  <si>
    <r>
      <rPr>
        <sz val="10"/>
        <rFont val="Calibri"/>
        <family val="2"/>
        <charset val="204"/>
      </rPr>
      <t>41+5</t>
    </r>
  </si>
  <si>
    <r>
      <rPr>
        <sz val="10"/>
        <rFont val="Calibri"/>
        <family val="2"/>
        <charset val="204"/>
      </rPr>
      <t>41+6</t>
    </r>
  </si>
  <si>
    <r>
      <rPr>
        <sz val="10"/>
        <rFont val="Calibri"/>
        <family val="2"/>
        <charset val="204"/>
      </rPr>
      <t>42+0</t>
    </r>
  </si>
  <si>
    <r>
      <rPr>
        <sz val="10"/>
        <rFont val="Calibri"/>
        <family val="2"/>
        <charset val="204"/>
      </rPr>
      <t>42+1</t>
    </r>
  </si>
  <si>
    <r>
      <rPr>
        <sz val="10"/>
        <rFont val="Calibri"/>
        <family val="2"/>
        <charset val="204"/>
      </rPr>
      <t>42+2</t>
    </r>
  </si>
  <si>
    <r>
      <rPr>
        <sz val="10"/>
        <rFont val="Calibri"/>
        <family val="2"/>
        <charset val="204"/>
      </rPr>
      <t>42+3</t>
    </r>
  </si>
  <si>
    <r>
      <rPr>
        <sz val="10"/>
        <rFont val="Calibri"/>
        <family val="2"/>
        <charset val="204"/>
      </rPr>
      <t>42+4</t>
    </r>
  </si>
  <si>
    <r>
      <rPr>
        <sz val="10"/>
        <rFont val="Calibri"/>
        <family val="2"/>
        <charset val="204"/>
      </rPr>
      <t>42+5</t>
    </r>
  </si>
  <si>
    <r>
      <rPr>
        <sz val="10"/>
        <rFont val="Calibri"/>
        <family val="2"/>
        <charset val="204"/>
      </rPr>
      <t>42+6</t>
    </r>
  </si>
  <si>
    <t>29+0</t>
  </si>
  <si>
    <t>Gestationalage(weeks+days)</t>
  </si>
  <si>
    <t>33+3</t>
  </si>
  <si>
    <t>33+4</t>
  </si>
  <si>
    <t>33+5</t>
  </si>
  <si>
    <t>38+6</t>
  </si>
  <si>
    <t>39+0</t>
  </si>
  <si>
    <t>39+1</t>
  </si>
  <si>
    <t>Среднее по Centiles</t>
  </si>
  <si>
    <t>Максимальное (w+6) по Centiles</t>
  </si>
  <si>
    <t>28+5</t>
  </si>
  <si>
    <t>28+6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</si>
</sst>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name val="Arial"/>
    </font>
    <font>
      <b/>
      <sz val="12"/>
      <name val="Calibri"/>
      <family val="2"/>
      <charset val="204"/>
    </font>
    <font>
      <sz val="10"/>
      <name val="Calibri"/>
      <family val="2"/>
      <charset val="204"/>
    </font>
    <font>
      <b/>
      <vertAlign val="superscript"/>
      <sz val="12"/>
      <name val="Calibri"/>
      <family val="2"/>
      <charset val="204"/>
    </font>
    <font>
      <b/>
      <vertAlign val="subscript"/>
      <sz val="12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 indent="2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 vertical="top"/>
    </xf>
    <xf numFmtId="0" fontId="0" fillId="0" borderId="47" xfId="0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left" vertical="center" indent="2"/>
    </xf>
    <xf numFmtId="2" fontId="0" fillId="0" borderId="14" xfId="0" applyNumberFormat="1" applyBorder="1" applyAlignment="1">
      <alignment horizontal="left" vertical="center" indent="1"/>
    </xf>
    <xf numFmtId="2" fontId="0" fillId="0" borderId="15" xfId="0" applyNumberFormat="1" applyBorder="1" applyAlignment="1">
      <alignment horizontal="left" vertical="center" indent="2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left" indent="2"/>
    </xf>
    <xf numFmtId="2" fontId="0" fillId="0" borderId="20" xfId="0" applyNumberFormat="1" applyBorder="1" applyAlignment="1">
      <alignment horizontal="left" indent="1"/>
    </xf>
    <xf numFmtId="2" fontId="0" fillId="0" borderId="21" xfId="0" applyNumberFormat="1" applyBorder="1" applyAlignment="1">
      <alignment horizontal="left" indent="2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left" vertical="center" indent="2"/>
    </xf>
    <xf numFmtId="2" fontId="0" fillId="0" borderId="26" xfId="0" applyNumberFormat="1" applyBorder="1" applyAlignment="1">
      <alignment horizontal="left" vertical="center" indent="1"/>
    </xf>
    <xf numFmtId="2" fontId="0" fillId="0" borderId="27" xfId="0" applyNumberFormat="1" applyBorder="1" applyAlignment="1">
      <alignment horizontal="left" vertical="center" indent="2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left" vertical="center" indent="2"/>
    </xf>
    <xf numFmtId="2" fontId="0" fillId="0" borderId="32" xfId="0" applyNumberFormat="1" applyBorder="1" applyAlignment="1">
      <alignment horizontal="left" vertical="center" indent="1"/>
    </xf>
    <xf numFmtId="2" fontId="0" fillId="0" borderId="33" xfId="0" applyNumberFormat="1" applyBorder="1" applyAlignment="1">
      <alignment horizontal="left" vertical="center" indent="2"/>
    </xf>
    <xf numFmtId="2" fontId="0" fillId="0" borderId="34" xfId="0" applyNumberFormat="1" applyBorder="1" applyAlignment="1">
      <alignment horizontal="right" vertical="center"/>
    </xf>
    <xf numFmtId="2" fontId="0" fillId="0" borderId="36" xfId="0" applyNumberForma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2" fontId="0" fillId="0" borderId="38" xfId="0" applyNumberFormat="1" applyBorder="1" applyAlignment="1">
      <alignment horizontal="left" indent="2"/>
    </xf>
    <xf numFmtId="2" fontId="0" fillId="0" borderId="39" xfId="0" applyNumberFormat="1" applyBorder="1" applyAlignment="1">
      <alignment horizontal="left" indent="1"/>
    </xf>
    <xf numFmtId="2" fontId="0" fillId="0" borderId="40" xfId="0" applyNumberFormat="1" applyBorder="1" applyAlignment="1">
      <alignment horizontal="left" indent="2"/>
    </xf>
    <xf numFmtId="2" fontId="0" fillId="0" borderId="42" xfId="0" applyNumberFormat="1" applyBorder="1" applyAlignment="1">
      <alignment horizontal="center" vertical="top"/>
    </xf>
    <xf numFmtId="2" fontId="0" fillId="0" borderId="43" xfId="0" applyNumberFormat="1" applyBorder="1" applyAlignment="1">
      <alignment horizontal="center" vertical="top"/>
    </xf>
    <xf numFmtId="2" fontId="0" fillId="0" borderId="44" xfId="0" applyNumberFormat="1" applyBorder="1" applyAlignment="1">
      <alignment horizontal="left" vertical="top" indent="2"/>
    </xf>
    <xf numFmtId="2" fontId="0" fillId="0" borderId="45" xfId="0" applyNumberFormat="1" applyBorder="1" applyAlignment="1">
      <alignment horizontal="left" vertical="top" indent="1"/>
    </xf>
    <xf numFmtId="2" fontId="0" fillId="0" borderId="46" xfId="0" applyNumberFormat="1" applyBorder="1" applyAlignment="1">
      <alignment horizontal="left" vertical="top" indent="2"/>
    </xf>
    <xf numFmtId="2" fontId="0" fillId="0" borderId="48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0" borderId="50" xfId="0" applyNumberFormat="1" applyBorder="1" applyAlignment="1">
      <alignment horizontal="left" indent="2"/>
    </xf>
    <xf numFmtId="2" fontId="0" fillId="0" borderId="51" xfId="0" applyNumberFormat="1" applyBorder="1" applyAlignment="1">
      <alignment horizontal="left" indent="1"/>
    </xf>
    <xf numFmtId="2" fontId="0" fillId="0" borderId="52" xfId="0" applyNumberFormat="1" applyBorder="1" applyAlignment="1">
      <alignment horizontal="left" indent="2"/>
    </xf>
    <xf numFmtId="2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left" vertical="center" indent="2"/>
    </xf>
    <xf numFmtId="2" fontId="0" fillId="0" borderId="34" xfId="0" applyNumberFormat="1" applyBorder="1" applyAlignment="1">
      <alignment horizontal="left" vertical="center" indent="1"/>
    </xf>
    <xf numFmtId="0" fontId="2" fillId="0" borderId="16" xfId="0" applyFont="1" applyBorder="1" applyAlignment="1">
      <alignment horizontal="center"/>
    </xf>
    <xf numFmtId="0" fontId="5" fillId="0" borderId="0" xfId="0" applyFont="1"/>
    <xf numFmtId="0" fontId="0" fillId="0" borderId="22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4" xfId="0" applyNumberFormat="1" applyBorder="1" applyAlignment="1">
      <alignment horizontal="left" indent="2"/>
    </xf>
    <xf numFmtId="2" fontId="0" fillId="0" borderId="34" xfId="0" applyNumberFormat="1" applyBorder="1" applyAlignment="1">
      <alignment horizontal="left" indent="1"/>
    </xf>
    <xf numFmtId="2" fontId="0" fillId="0" borderId="27" xfId="0" applyNumberFormat="1" applyBorder="1" applyAlignment="1">
      <alignment horizontal="left" indent="2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left" vertical="center" indent="2"/>
    </xf>
    <xf numFmtId="0" fontId="0" fillId="0" borderId="34" xfId="0" applyNumberFormat="1" applyBorder="1" applyAlignment="1">
      <alignment horizontal="left" vertical="center" indent="1"/>
    </xf>
    <xf numFmtId="0" fontId="0" fillId="0" borderId="27" xfId="0" applyNumberFormat="1" applyBorder="1" applyAlignment="1">
      <alignment horizontal="left" vertical="center" indent="2"/>
    </xf>
    <xf numFmtId="0" fontId="0" fillId="0" borderId="4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Border="1" applyAlignment="1">
      <alignment horizontal="left" vertical="center" indent="2"/>
    </xf>
    <xf numFmtId="0" fontId="0" fillId="0" borderId="51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2"/>
    </xf>
    <xf numFmtId="2" fontId="0" fillId="0" borderId="34" xfId="0" applyNumberFormat="1" applyBorder="1" applyAlignment="1">
      <alignment horizontal="center" vertical="top"/>
    </xf>
    <xf numFmtId="2" fontId="0" fillId="0" borderId="34" xfId="0" applyNumberFormat="1" applyBorder="1" applyAlignment="1">
      <alignment horizontal="left" vertical="top" indent="2"/>
    </xf>
    <xf numFmtId="2" fontId="0" fillId="0" borderId="34" xfId="0" applyNumberFormat="1" applyBorder="1" applyAlignment="1">
      <alignment horizontal="left" vertical="top" indent="1"/>
    </xf>
  </cellXfs>
  <cellStyles count="1">
    <cellStyle name="Обычный" xfId="0" builtinId="0"/>
  </cellStyles>
  <dxfs count="0"/>
  <tableStyles count="1" defaultTableStyle="TableStyleMedium2" defaultPivotStyle="PivotStyleLight16">
    <tableStyle name="Invisible" pivot="0" table="0" count="0" xr9:uid="{429EE28B-D3F7-485E-9DB1-7C490C006E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A144"/>
  <sheetViews>
    <sheetView tabSelected="1" topLeftCell="D1" workbookViewId="0">
      <selection activeCell="U3" sqref="U3:U21"/>
    </sheetView>
  </sheetViews>
  <sheetFormatPr defaultRowHeight="12.75" x14ac:dyDescent="0.2"/>
  <cols>
    <col min="1" max="1" width="20"/>
    <col min="2" max="3" width="14"/>
    <col min="4" max="4" width="13"/>
    <col min="5" max="5" width="17"/>
    <col min="6" max="6" width="13"/>
    <col min="7" max="8" width="14"/>
  </cols>
  <sheetData>
    <row r="1" spans="1:27" ht="16.5" thickBot="1" x14ac:dyDescent="0.25">
      <c r="A1" s="62" t="s">
        <v>133</v>
      </c>
      <c r="B1" s="64" t="s">
        <v>33</v>
      </c>
      <c r="C1" s="65"/>
      <c r="D1" s="65"/>
      <c r="E1" s="65"/>
      <c r="F1" s="65"/>
      <c r="G1" s="65"/>
      <c r="H1" s="66"/>
      <c r="L1" s="67" t="s">
        <v>140</v>
      </c>
      <c r="M1" s="65"/>
      <c r="N1" s="65"/>
      <c r="O1" s="65"/>
      <c r="P1" s="65"/>
      <c r="Q1" s="65"/>
      <c r="R1" s="66"/>
      <c r="U1" s="67" t="s">
        <v>141</v>
      </c>
      <c r="V1" s="65"/>
      <c r="W1" s="65"/>
      <c r="X1" s="65"/>
      <c r="Y1" s="65"/>
      <c r="Z1" s="65"/>
      <c r="AA1" s="66"/>
    </row>
    <row r="2" spans="1:27" ht="19.5" thickBot="1" x14ac:dyDescent="0.25">
      <c r="A2" s="63"/>
      <c r="B2" s="1" t="s">
        <v>34</v>
      </c>
      <c r="C2" s="2" t="s">
        <v>35</v>
      </c>
      <c r="D2" s="3" t="s">
        <v>36</v>
      </c>
      <c r="E2" s="2" t="s">
        <v>37</v>
      </c>
      <c r="F2" s="4" t="s">
        <v>38</v>
      </c>
      <c r="G2" s="5" t="s">
        <v>39</v>
      </c>
      <c r="H2" s="6" t="s">
        <v>40</v>
      </c>
      <c r="L2" s="1" t="s">
        <v>34</v>
      </c>
      <c r="M2" s="2" t="s">
        <v>35</v>
      </c>
      <c r="N2" s="3" t="s">
        <v>36</v>
      </c>
      <c r="O2" s="2" t="s">
        <v>37</v>
      </c>
      <c r="P2" s="4" t="s">
        <v>38</v>
      </c>
      <c r="Q2" s="5" t="s">
        <v>39</v>
      </c>
      <c r="R2" s="6" t="s">
        <v>40</v>
      </c>
      <c r="U2" s="72" t="s">
        <v>34</v>
      </c>
      <c r="V2" s="73" t="s">
        <v>35</v>
      </c>
      <c r="W2" s="74" t="s">
        <v>36</v>
      </c>
      <c r="X2" s="73" t="s">
        <v>37</v>
      </c>
      <c r="Y2" s="75" t="s">
        <v>38</v>
      </c>
      <c r="Z2" s="73" t="s">
        <v>39</v>
      </c>
      <c r="AA2" s="76" t="s">
        <v>40</v>
      </c>
    </row>
    <row r="3" spans="1:27" x14ac:dyDescent="0.2">
      <c r="A3" s="7" t="s">
        <v>0</v>
      </c>
      <c r="B3" s="14">
        <v>0.44</v>
      </c>
      <c r="C3" s="15">
        <v>0.46</v>
      </c>
      <c r="D3" s="16">
        <v>0.5</v>
      </c>
      <c r="E3" s="15">
        <v>0.64</v>
      </c>
      <c r="F3" s="17">
        <v>0.82</v>
      </c>
      <c r="G3" s="15">
        <v>0.88</v>
      </c>
      <c r="H3" s="18">
        <v>0.92</v>
      </c>
      <c r="K3">
        <v>24</v>
      </c>
      <c r="L3" s="50">
        <f>AVERAGE(B3:B9)</f>
        <v>0.47000000000000003</v>
      </c>
      <c r="M3" s="50">
        <f t="shared" ref="M3:R3" si="0">AVERAGE(C3:C9)</f>
        <v>0.49000000000000005</v>
      </c>
      <c r="N3" s="50">
        <f t="shared" si="0"/>
        <v>0.53</v>
      </c>
      <c r="O3" s="50">
        <f t="shared" si="0"/>
        <v>0.67714285714285716</v>
      </c>
      <c r="P3" s="50">
        <f t="shared" si="0"/>
        <v>0.86714285714285722</v>
      </c>
      <c r="Q3" s="50">
        <f t="shared" si="0"/>
        <v>0.9285714285714286</v>
      </c>
      <c r="R3" s="50">
        <f t="shared" si="0"/>
        <v>0.97142857142857142</v>
      </c>
      <c r="T3">
        <v>24</v>
      </c>
      <c r="U3" s="58">
        <v>0.5</v>
      </c>
      <c r="V3" s="58">
        <v>0.52</v>
      </c>
      <c r="W3" s="59">
        <v>0.56000000000000005</v>
      </c>
      <c r="X3" s="58">
        <v>0.72</v>
      </c>
      <c r="Y3" s="60">
        <v>0.92</v>
      </c>
      <c r="Z3" s="58">
        <v>0.98</v>
      </c>
      <c r="AA3" s="59">
        <v>1.03</v>
      </c>
    </row>
    <row r="4" spans="1:27" x14ac:dyDescent="0.2">
      <c r="A4" s="8" t="s">
        <v>1</v>
      </c>
      <c r="B4" s="19">
        <v>0.45</v>
      </c>
      <c r="C4" s="20">
        <v>0.47</v>
      </c>
      <c r="D4" s="21">
        <v>0.51</v>
      </c>
      <c r="E4" s="20">
        <v>0.65</v>
      </c>
      <c r="F4" s="22">
        <v>0.83</v>
      </c>
      <c r="G4" s="20">
        <v>0.89</v>
      </c>
      <c r="H4" s="23">
        <v>0.93</v>
      </c>
      <c r="K4">
        <v>25</v>
      </c>
      <c r="L4" s="50">
        <f>AVERAGE(B10:B16)</f>
        <v>0.54</v>
      </c>
      <c r="M4" s="50">
        <f t="shared" ref="M4:R4" si="1">AVERAGE(C10:C16)</f>
        <v>0.55999999999999994</v>
      </c>
      <c r="N4" s="50">
        <f t="shared" si="1"/>
        <v>0.60285714285714287</v>
      </c>
      <c r="O4" s="50">
        <f t="shared" si="1"/>
        <v>0.77285714285714291</v>
      </c>
      <c r="P4" s="50">
        <f t="shared" si="1"/>
        <v>0.98857142857142855</v>
      </c>
      <c r="Q4" s="50">
        <f t="shared" si="1"/>
        <v>1.06</v>
      </c>
      <c r="R4" s="50">
        <f t="shared" si="1"/>
        <v>1.1099999999999999</v>
      </c>
      <c r="T4">
        <v>25</v>
      </c>
      <c r="U4" s="51">
        <v>0.56999999999999995</v>
      </c>
      <c r="V4" s="51">
        <v>0.59</v>
      </c>
      <c r="W4" s="52">
        <v>0.64</v>
      </c>
      <c r="X4" s="51">
        <v>0.82</v>
      </c>
      <c r="Y4" s="53">
        <v>1.04</v>
      </c>
      <c r="Z4" s="51">
        <v>1.1200000000000001</v>
      </c>
      <c r="AA4" s="52">
        <v>1.17</v>
      </c>
    </row>
    <row r="5" spans="1:27" x14ac:dyDescent="0.2">
      <c r="A5" s="8" t="s">
        <v>2</v>
      </c>
      <c r="B5" s="19">
        <v>0.46</v>
      </c>
      <c r="C5" s="20">
        <v>0.48</v>
      </c>
      <c r="D5" s="21">
        <v>0.52</v>
      </c>
      <c r="E5" s="20">
        <v>0.66</v>
      </c>
      <c r="F5" s="22">
        <v>0.85</v>
      </c>
      <c r="G5" s="20">
        <v>0.91</v>
      </c>
      <c r="H5" s="23">
        <v>0.95</v>
      </c>
      <c r="K5">
        <v>26</v>
      </c>
      <c r="L5" s="50">
        <f>AVERAGE(B17:B23)</f>
        <v>0.61142857142857143</v>
      </c>
      <c r="M5" s="50">
        <f t="shared" ref="M5:R5" si="2">AVERAGE(C17:C23)</f>
        <v>0.64</v>
      </c>
      <c r="N5" s="50">
        <f t="shared" si="2"/>
        <v>0.68571428571428572</v>
      </c>
      <c r="O5" s="50">
        <f t="shared" si="2"/>
        <v>0.87857142857142845</v>
      </c>
      <c r="P5" s="50">
        <f t="shared" si="2"/>
        <v>1.1257142857142857</v>
      </c>
      <c r="Q5" s="50">
        <f t="shared" si="2"/>
        <v>1.2085714285714284</v>
      </c>
      <c r="R5" s="50">
        <f t="shared" si="2"/>
        <v>1.2642857142857142</v>
      </c>
      <c r="T5">
        <v>26</v>
      </c>
      <c r="U5" s="51">
        <v>0.65</v>
      </c>
      <c r="V5" s="51">
        <v>0.68</v>
      </c>
      <c r="W5" s="52">
        <v>0.72</v>
      </c>
      <c r="X5" s="51">
        <v>0.93</v>
      </c>
      <c r="Y5" s="53">
        <v>1.19</v>
      </c>
      <c r="Z5" s="51">
        <v>1.28</v>
      </c>
      <c r="AA5" s="52">
        <v>1.33</v>
      </c>
    </row>
    <row r="6" spans="1:27" x14ac:dyDescent="0.2">
      <c r="A6" s="8" t="s">
        <v>3</v>
      </c>
      <c r="B6" s="19">
        <v>0.47</v>
      </c>
      <c r="C6" s="20">
        <v>0.49</v>
      </c>
      <c r="D6" s="21">
        <v>0.53</v>
      </c>
      <c r="E6" s="20">
        <v>0.68</v>
      </c>
      <c r="F6" s="22">
        <v>0.87</v>
      </c>
      <c r="G6" s="20">
        <v>0.93</v>
      </c>
      <c r="H6" s="23">
        <v>0.97</v>
      </c>
      <c r="K6">
        <v>27</v>
      </c>
      <c r="L6" s="50">
        <f>AVERAGE(B24:B30)</f>
        <v>0.69428571428571417</v>
      </c>
      <c r="M6" s="50">
        <f t="shared" ref="M6:R6" si="3">AVERAGE(C24:C30)</f>
        <v>0.72714285714285709</v>
      </c>
      <c r="N6" s="50">
        <f t="shared" si="3"/>
        <v>0.78000000000000014</v>
      </c>
      <c r="O6" s="50">
        <f t="shared" si="3"/>
        <v>0.99857142857142855</v>
      </c>
      <c r="P6" s="50">
        <f t="shared" si="3"/>
        <v>1.28</v>
      </c>
      <c r="Q6" s="50">
        <f t="shared" si="3"/>
        <v>1.3728571428571428</v>
      </c>
      <c r="R6" s="50">
        <f t="shared" si="3"/>
        <v>1.4371428571428571</v>
      </c>
      <c r="T6">
        <v>27</v>
      </c>
      <c r="U6" s="58">
        <v>0.73</v>
      </c>
      <c r="V6" s="58">
        <v>0.77</v>
      </c>
      <c r="W6" s="59">
        <v>0.82</v>
      </c>
      <c r="X6" s="58">
        <v>1.05</v>
      </c>
      <c r="Y6" s="60">
        <v>1.35</v>
      </c>
      <c r="Z6" s="58">
        <v>1.45</v>
      </c>
      <c r="AA6" s="59">
        <v>1.52</v>
      </c>
    </row>
    <row r="7" spans="1:27" x14ac:dyDescent="0.2">
      <c r="A7" s="8" t="s">
        <v>4</v>
      </c>
      <c r="B7" s="19">
        <v>0.48</v>
      </c>
      <c r="C7" s="20">
        <v>0.5</v>
      </c>
      <c r="D7" s="21">
        <v>0.54</v>
      </c>
      <c r="E7" s="20">
        <v>0.69</v>
      </c>
      <c r="F7" s="22">
        <v>0.88</v>
      </c>
      <c r="G7" s="20">
        <v>0.95</v>
      </c>
      <c r="H7" s="23">
        <v>0.99</v>
      </c>
      <c r="K7">
        <v>28</v>
      </c>
      <c r="L7" s="50">
        <f>AVERAGE(B24:B30)</f>
        <v>0.69428571428571417</v>
      </c>
      <c r="M7" s="50">
        <f t="shared" ref="M7:R7" si="4">AVERAGE(C24:C30)</f>
        <v>0.72714285714285709</v>
      </c>
      <c r="N7" s="50">
        <f t="shared" si="4"/>
        <v>0.78000000000000014</v>
      </c>
      <c r="O7" s="50">
        <f t="shared" si="4"/>
        <v>0.99857142857142855</v>
      </c>
      <c r="P7" s="50">
        <f t="shared" si="4"/>
        <v>1.28</v>
      </c>
      <c r="Q7" s="50">
        <f t="shared" si="4"/>
        <v>1.3728571428571428</v>
      </c>
      <c r="R7" s="50">
        <f t="shared" si="4"/>
        <v>1.4371428571428571</v>
      </c>
      <c r="T7">
        <v>28</v>
      </c>
      <c r="U7" s="68">
        <v>0.83</v>
      </c>
      <c r="V7" s="68">
        <v>0.87</v>
      </c>
      <c r="W7" s="69">
        <v>0.93</v>
      </c>
      <c r="X7" s="68">
        <v>1.19</v>
      </c>
      <c r="Y7" s="70">
        <v>1.53</v>
      </c>
      <c r="Z7" s="68">
        <v>1.64</v>
      </c>
      <c r="AA7" s="69">
        <v>1.72</v>
      </c>
    </row>
    <row r="8" spans="1:27" x14ac:dyDescent="0.2">
      <c r="A8" s="8" t="s">
        <v>5</v>
      </c>
      <c r="B8" s="19">
        <v>0.49</v>
      </c>
      <c r="C8" s="20">
        <v>0.51</v>
      </c>
      <c r="D8" s="21">
        <v>0.55000000000000004</v>
      </c>
      <c r="E8" s="20">
        <v>0.7</v>
      </c>
      <c r="F8" s="22">
        <v>0.9</v>
      </c>
      <c r="G8" s="20">
        <v>0.96</v>
      </c>
      <c r="H8" s="23">
        <v>1.01</v>
      </c>
      <c r="K8">
        <v>29</v>
      </c>
      <c r="L8" s="50">
        <f>AVERAGE(B38:B44)</f>
        <v>0.89</v>
      </c>
      <c r="M8" s="50">
        <f t="shared" ref="M8:R8" si="5">AVERAGE(C38:C44)</f>
        <v>0.93142857142857138</v>
      </c>
      <c r="N8" s="50">
        <f t="shared" si="5"/>
        <v>1</v>
      </c>
      <c r="O8" s="50">
        <f t="shared" si="5"/>
        <v>1.2814285714285716</v>
      </c>
      <c r="P8" s="50">
        <f t="shared" si="5"/>
        <v>1.6414285714285712</v>
      </c>
      <c r="Q8" s="50">
        <f t="shared" si="5"/>
        <v>1.7599999999999998</v>
      </c>
      <c r="R8" s="50">
        <f t="shared" si="5"/>
        <v>1.842857142857143</v>
      </c>
      <c r="T8">
        <v>29</v>
      </c>
      <c r="U8" s="58">
        <v>0.94</v>
      </c>
      <c r="V8" s="58">
        <v>0.98</v>
      </c>
      <c r="W8" s="59">
        <v>1.05</v>
      </c>
      <c r="X8" s="58">
        <v>1.35</v>
      </c>
      <c r="Y8" s="60">
        <v>1.73</v>
      </c>
      <c r="Z8" s="58">
        <v>1.85</v>
      </c>
      <c r="AA8" s="59">
        <v>1.94</v>
      </c>
    </row>
    <row r="9" spans="1:27" x14ac:dyDescent="0.2">
      <c r="A9" s="8" t="s">
        <v>6</v>
      </c>
      <c r="B9" s="19">
        <v>0.5</v>
      </c>
      <c r="C9" s="20">
        <v>0.52</v>
      </c>
      <c r="D9" s="21">
        <v>0.56000000000000005</v>
      </c>
      <c r="E9" s="20">
        <v>0.72</v>
      </c>
      <c r="F9" s="22">
        <v>0.92</v>
      </c>
      <c r="G9" s="20">
        <v>0.98</v>
      </c>
      <c r="H9" s="23">
        <v>1.03</v>
      </c>
      <c r="K9">
        <v>30</v>
      </c>
      <c r="L9" s="50">
        <f>AVERAGE(B45:B51)</f>
        <v>1.0042857142857142</v>
      </c>
      <c r="M9" s="50">
        <f t="shared" ref="M9:R9" si="6">AVERAGE(C45:C51)</f>
        <v>1.0528571428571429</v>
      </c>
      <c r="N9" s="50">
        <f t="shared" si="6"/>
        <v>1.1300000000000001</v>
      </c>
      <c r="O9" s="50">
        <f t="shared" si="6"/>
        <v>1.4471428571428571</v>
      </c>
      <c r="P9" s="50">
        <f t="shared" si="6"/>
        <v>1.852857142857143</v>
      </c>
      <c r="Q9" s="50">
        <f t="shared" si="6"/>
        <v>1.9871428571428571</v>
      </c>
      <c r="R9" s="50">
        <f t="shared" si="6"/>
        <v>2.0785714285714283</v>
      </c>
      <c r="T9">
        <v>30</v>
      </c>
      <c r="U9" s="51">
        <v>1.06</v>
      </c>
      <c r="V9" s="51">
        <v>1.1100000000000001</v>
      </c>
      <c r="W9" s="52">
        <v>1.19</v>
      </c>
      <c r="X9" s="51">
        <v>1.52</v>
      </c>
      <c r="Y9" s="53">
        <v>1.95</v>
      </c>
      <c r="Z9" s="51">
        <v>2.09</v>
      </c>
      <c r="AA9" s="52">
        <v>2.19</v>
      </c>
    </row>
    <row r="10" spans="1:27" x14ac:dyDescent="0.2">
      <c r="A10" s="8" t="s">
        <v>7</v>
      </c>
      <c r="B10" s="19">
        <v>0.51</v>
      </c>
      <c r="C10" s="20">
        <v>0.53</v>
      </c>
      <c r="D10" s="21">
        <v>0.56999999999999995</v>
      </c>
      <c r="E10" s="20">
        <v>0.73</v>
      </c>
      <c r="F10" s="22">
        <v>0.93</v>
      </c>
      <c r="G10" s="20">
        <v>1</v>
      </c>
      <c r="H10" s="23">
        <v>1.05</v>
      </c>
      <c r="K10">
        <v>31</v>
      </c>
      <c r="L10" s="50">
        <f>AVERAGE(B52:B58)</f>
        <v>1.1314285714285715</v>
      </c>
      <c r="M10" s="50">
        <f t="shared" ref="M10:R10" si="7">AVERAGE(C52:C58)</f>
        <v>1.1871428571428571</v>
      </c>
      <c r="N10" s="50">
        <f t="shared" si="7"/>
        <v>1.2714285714285716</v>
      </c>
      <c r="O10" s="50">
        <f t="shared" si="7"/>
        <v>1.6285714285714283</v>
      </c>
      <c r="P10" s="50">
        <f t="shared" si="7"/>
        <v>2.0871428571428572</v>
      </c>
      <c r="Q10" s="50">
        <f t="shared" si="7"/>
        <v>2.2385714285714284</v>
      </c>
      <c r="R10" s="50">
        <f t="shared" si="7"/>
        <v>2.3414285714285712</v>
      </c>
      <c r="T10">
        <v>31</v>
      </c>
      <c r="U10" s="58">
        <v>1.19</v>
      </c>
      <c r="V10" s="58">
        <v>1.25</v>
      </c>
      <c r="W10" s="59">
        <v>1.34</v>
      </c>
      <c r="X10" s="58">
        <v>1.71</v>
      </c>
      <c r="Y10" s="60">
        <v>2.19</v>
      </c>
      <c r="Z10" s="58">
        <v>2.35</v>
      </c>
      <c r="AA10" s="59">
        <v>2.46</v>
      </c>
    </row>
    <row r="11" spans="1:27" x14ac:dyDescent="0.2">
      <c r="A11" s="8" t="s">
        <v>8</v>
      </c>
      <c r="B11" s="19">
        <v>0.52</v>
      </c>
      <c r="C11" s="20">
        <v>0.54</v>
      </c>
      <c r="D11" s="21">
        <v>0.57999999999999996</v>
      </c>
      <c r="E11" s="20">
        <v>0.74</v>
      </c>
      <c r="F11" s="22">
        <v>0.95</v>
      </c>
      <c r="G11" s="20">
        <v>1.02</v>
      </c>
      <c r="H11" s="23">
        <v>1.07</v>
      </c>
      <c r="K11">
        <v>32</v>
      </c>
      <c r="L11" s="50">
        <f>AVERAGE(B59:B65)</f>
        <v>1.2728571428571429</v>
      </c>
      <c r="M11" s="50">
        <f t="shared" ref="M11:R11" si="8">AVERAGE(C59:C65)</f>
        <v>1.332857142857143</v>
      </c>
      <c r="N11" s="50">
        <f t="shared" si="8"/>
        <v>1.43</v>
      </c>
      <c r="O11" s="50">
        <f t="shared" si="8"/>
        <v>1.83</v>
      </c>
      <c r="P11" s="50">
        <f t="shared" si="8"/>
        <v>2.3457142857142856</v>
      </c>
      <c r="Q11" s="50">
        <f t="shared" si="8"/>
        <v>2.5157142857142856</v>
      </c>
      <c r="R11" s="50">
        <f t="shared" si="8"/>
        <v>2.6342857142857143</v>
      </c>
      <c r="T11">
        <v>32</v>
      </c>
      <c r="U11" s="58">
        <v>1.34</v>
      </c>
      <c r="V11" s="58">
        <v>1.4</v>
      </c>
      <c r="W11" s="59">
        <v>1.5</v>
      </c>
      <c r="X11" s="58">
        <v>1.92</v>
      </c>
      <c r="Y11" s="60">
        <v>2.46</v>
      </c>
      <c r="Z11" s="58">
        <v>2.64</v>
      </c>
      <c r="AA11" s="59">
        <v>2.77</v>
      </c>
    </row>
    <row r="12" spans="1:27" x14ac:dyDescent="0.2">
      <c r="A12" s="8" t="s">
        <v>9</v>
      </c>
      <c r="B12" s="19">
        <v>0.53</v>
      </c>
      <c r="C12" s="20">
        <v>0.55000000000000004</v>
      </c>
      <c r="D12" s="21">
        <v>0.59</v>
      </c>
      <c r="E12" s="20">
        <v>0.76</v>
      </c>
      <c r="F12" s="22">
        <v>0.97</v>
      </c>
      <c r="G12" s="20">
        <v>1.04</v>
      </c>
      <c r="H12" s="23">
        <v>1.0900000000000001</v>
      </c>
      <c r="K12">
        <v>33</v>
      </c>
      <c r="L12" s="50">
        <f>AVERAGE(B66:B72)</f>
        <v>1.3</v>
      </c>
      <c r="M12" s="50">
        <f t="shared" ref="M12:R12" si="9">AVERAGE(C66:C72)</f>
        <v>1.4</v>
      </c>
      <c r="N12" s="50">
        <f t="shared" si="9"/>
        <v>1.55</v>
      </c>
      <c r="O12" s="50">
        <f t="shared" si="9"/>
        <v>2.0685714285714285</v>
      </c>
      <c r="P12" s="50">
        <f t="shared" si="9"/>
        <v>2.6357142857142857</v>
      </c>
      <c r="Q12" s="50">
        <f t="shared" si="9"/>
        <v>2.8128571428571432</v>
      </c>
      <c r="R12" s="50">
        <f t="shared" si="9"/>
        <v>2.9342857142857146</v>
      </c>
      <c r="T12">
        <v>33</v>
      </c>
      <c r="U12" s="58">
        <v>1.42</v>
      </c>
      <c r="V12" s="58">
        <v>1.52</v>
      </c>
      <c r="W12" s="59">
        <v>1.67</v>
      </c>
      <c r="X12" s="58">
        <v>2.1800000000000002</v>
      </c>
      <c r="Y12" s="60">
        <v>2.75</v>
      </c>
      <c r="Z12" s="58">
        <v>2.93</v>
      </c>
      <c r="AA12" s="59">
        <v>3.05</v>
      </c>
    </row>
    <row r="13" spans="1:27" x14ac:dyDescent="0.2">
      <c r="A13" s="9" t="s">
        <v>10</v>
      </c>
      <c r="B13" s="24">
        <v>0.54</v>
      </c>
      <c r="C13" s="25">
        <v>0.56000000000000005</v>
      </c>
      <c r="D13" s="26">
        <v>0.6</v>
      </c>
      <c r="E13" s="25">
        <v>0.77</v>
      </c>
      <c r="F13" s="27">
        <v>0.99</v>
      </c>
      <c r="G13" s="25">
        <v>1.06</v>
      </c>
      <c r="H13" s="28">
        <v>1.1100000000000001</v>
      </c>
      <c r="K13">
        <v>34</v>
      </c>
      <c r="L13" s="50">
        <f>AVERAGE(B73:B79)</f>
        <v>1.5614285714285712</v>
      </c>
      <c r="M13" s="50">
        <f t="shared" ref="M13:R13" si="10">AVERAGE(C73:C79)</f>
        <v>1.6614285714285713</v>
      </c>
      <c r="N13" s="50">
        <f t="shared" si="10"/>
        <v>1.8157142857142858</v>
      </c>
      <c r="O13" s="50">
        <f t="shared" si="10"/>
        <v>2.3271428571428574</v>
      </c>
      <c r="P13" s="50">
        <f t="shared" si="10"/>
        <v>2.8928571428571428</v>
      </c>
      <c r="Q13" s="50">
        <f t="shared" si="10"/>
        <v>3.0671428571428572</v>
      </c>
      <c r="R13" s="50">
        <f t="shared" si="10"/>
        <v>3.1871428571428568</v>
      </c>
      <c r="T13">
        <v>34</v>
      </c>
      <c r="U13" s="58">
        <v>1.67</v>
      </c>
      <c r="V13" s="58">
        <v>1.77</v>
      </c>
      <c r="W13" s="59">
        <v>1.92</v>
      </c>
      <c r="X13" s="58">
        <v>2.4300000000000002</v>
      </c>
      <c r="Y13" s="60">
        <v>3</v>
      </c>
      <c r="Z13" s="58">
        <v>3.17</v>
      </c>
      <c r="AA13" s="59">
        <v>3.29</v>
      </c>
    </row>
    <row r="14" spans="1:27" x14ac:dyDescent="0.2">
      <c r="A14" s="9" t="s">
        <v>11</v>
      </c>
      <c r="B14" s="24">
        <v>0.55000000000000004</v>
      </c>
      <c r="C14" s="25">
        <v>0.56999999999999995</v>
      </c>
      <c r="D14" s="26">
        <v>0.61</v>
      </c>
      <c r="E14" s="25">
        <v>0.79</v>
      </c>
      <c r="F14" s="27">
        <v>1.01</v>
      </c>
      <c r="G14" s="25">
        <v>1.08</v>
      </c>
      <c r="H14" s="28">
        <v>1.1299999999999999</v>
      </c>
      <c r="K14">
        <v>35</v>
      </c>
      <c r="L14" s="50">
        <f>AVERAGE(B80:B86)</f>
        <v>1.8014285714285716</v>
      </c>
      <c r="M14" s="50">
        <f t="shared" ref="M14:R14" si="11">AVERAGE(C80:C86)</f>
        <v>1.9028571428571428</v>
      </c>
      <c r="N14" s="50">
        <f t="shared" si="11"/>
        <v>2.0528571428571429</v>
      </c>
      <c r="O14" s="50">
        <f t="shared" si="11"/>
        <v>2.5642857142857141</v>
      </c>
      <c r="P14" s="50">
        <f t="shared" si="11"/>
        <v>3.1257142857142854</v>
      </c>
      <c r="Q14" s="50">
        <f t="shared" si="11"/>
        <v>3.2985714285714289</v>
      </c>
      <c r="R14" s="50">
        <f t="shared" si="11"/>
        <v>3.4185714285714286</v>
      </c>
      <c r="T14">
        <v>35</v>
      </c>
      <c r="U14" s="51">
        <v>1.9</v>
      </c>
      <c r="V14" s="51">
        <v>2</v>
      </c>
      <c r="W14" s="52">
        <v>2.15</v>
      </c>
      <c r="X14" s="51">
        <v>2.66</v>
      </c>
      <c r="Y14" s="53">
        <v>3.22</v>
      </c>
      <c r="Z14" s="51">
        <v>3.39</v>
      </c>
      <c r="AA14" s="52">
        <v>3.51</v>
      </c>
    </row>
    <row r="15" spans="1:27" x14ac:dyDescent="0.2">
      <c r="A15" s="9" t="s">
        <v>12</v>
      </c>
      <c r="B15" s="24">
        <v>0.56000000000000005</v>
      </c>
      <c r="C15" s="25">
        <v>0.57999999999999996</v>
      </c>
      <c r="D15" s="26">
        <v>0.63</v>
      </c>
      <c r="E15" s="25">
        <v>0.8</v>
      </c>
      <c r="F15" s="27">
        <v>1.03</v>
      </c>
      <c r="G15" s="25">
        <v>1.1000000000000001</v>
      </c>
      <c r="H15" s="28">
        <v>1.1499999999999999</v>
      </c>
      <c r="K15">
        <v>36</v>
      </c>
      <c r="L15" s="50">
        <f>AVERAGE(B87:B93)</f>
        <v>2.02</v>
      </c>
      <c r="M15" s="50">
        <f t="shared" ref="M15:R15" si="12">AVERAGE(C87:C93)</f>
        <v>2.12</v>
      </c>
      <c r="N15" s="50">
        <f t="shared" si="12"/>
        <v>2.27</v>
      </c>
      <c r="O15" s="50">
        <f t="shared" si="12"/>
        <v>2.7785714285714285</v>
      </c>
      <c r="P15" s="50">
        <f t="shared" si="12"/>
        <v>3.3371428571428572</v>
      </c>
      <c r="Q15" s="50">
        <f t="shared" si="12"/>
        <v>3.5100000000000002</v>
      </c>
      <c r="R15" s="50">
        <f t="shared" si="12"/>
        <v>3.63</v>
      </c>
      <c r="T15">
        <v>36</v>
      </c>
      <c r="U15" s="51">
        <v>2.11</v>
      </c>
      <c r="V15" s="51">
        <v>2.21</v>
      </c>
      <c r="W15" s="52">
        <v>2.36</v>
      </c>
      <c r="X15" s="51">
        <v>2.86</v>
      </c>
      <c r="Y15" s="53">
        <v>3.42</v>
      </c>
      <c r="Z15" s="51">
        <v>3.6</v>
      </c>
      <c r="AA15" s="52">
        <v>3.72</v>
      </c>
    </row>
    <row r="16" spans="1:27" x14ac:dyDescent="0.2">
      <c r="A16" s="9" t="s">
        <v>13</v>
      </c>
      <c r="B16" s="24">
        <v>0.56999999999999995</v>
      </c>
      <c r="C16" s="25">
        <v>0.59</v>
      </c>
      <c r="D16" s="26">
        <v>0.64</v>
      </c>
      <c r="E16" s="25">
        <v>0.82</v>
      </c>
      <c r="F16" s="27">
        <v>1.04</v>
      </c>
      <c r="G16" s="25">
        <v>1.1200000000000001</v>
      </c>
      <c r="H16" s="28">
        <v>1.17</v>
      </c>
      <c r="K16">
        <v>37</v>
      </c>
      <c r="L16" s="50">
        <f>AVERAGE(B94:B100)</f>
        <v>2.2142857142857144</v>
      </c>
      <c r="M16" s="50">
        <f t="shared" ref="M16:R16" si="13">AVERAGE(C94:C100)</f>
        <v>2.3157142857142858</v>
      </c>
      <c r="N16" s="50">
        <f t="shared" si="13"/>
        <v>2.4642857142857144</v>
      </c>
      <c r="O16" s="50">
        <f t="shared" si="13"/>
        <v>2.971428571428572</v>
      </c>
      <c r="P16" s="50">
        <f t="shared" si="13"/>
        <v>3.528571428571428</v>
      </c>
      <c r="Q16" s="50">
        <f t="shared" si="13"/>
        <v>3.7014285714285715</v>
      </c>
      <c r="R16" s="50">
        <f t="shared" si="13"/>
        <v>3.8214285714285716</v>
      </c>
      <c r="T16">
        <v>37</v>
      </c>
      <c r="U16" s="77">
        <v>2.29</v>
      </c>
      <c r="V16" s="77">
        <v>2.39</v>
      </c>
      <c r="W16" s="78">
        <v>2.54</v>
      </c>
      <c r="X16" s="77">
        <v>3.05</v>
      </c>
      <c r="Y16" s="79">
        <v>3.61</v>
      </c>
      <c r="Z16" s="77">
        <v>3.78</v>
      </c>
      <c r="AA16" s="78">
        <v>3.9</v>
      </c>
    </row>
    <row r="17" spans="1:27" x14ac:dyDescent="0.2">
      <c r="A17" s="9" t="s">
        <v>14</v>
      </c>
      <c r="B17" s="24">
        <v>0.57999999999999996</v>
      </c>
      <c r="C17" s="25">
        <v>0.6</v>
      </c>
      <c r="D17" s="26">
        <v>0.65</v>
      </c>
      <c r="E17" s="25">
        <v>0.83</v>
      </c>
      <c r="F17" s="27">
        <v>1.06</v>
      </c>
      <c r="G17" s="25">
        <v>1.1399999999999999</v>
      </c>
      <c r="H17" s="28">
        <v>1.2</v>
      </c>
      <c r="K17">
        <v>38</v>
      </c>
      <c r="L17" s="50">
        <f>AVERAGE(B101:B107)</f>
        <v>2.391428571428571</v>
      </c>
      <c r="M17" s="50">
        <f t="shared" ref="M17:R17" si="14">AVERAGE(C101:C107)</f>
        <v>2.4914285714285711</v>
      </c>
      <c r="N17" s="50">
        <f t="shared" si="14"/>
        <v>2.641428571428571</v>
      </c>
      <c r="O17" s="50">
        <f t="shared" si="14"/>
        <v>3.1457142857142855</v>
      </c>
      <c r="P17" s="50">
        <f t="shared" si="14"/>
        <v>3.6999999999999997</v>
      </c>
      <c r="Q17" s="50">
        <f t="shared" si="14"/>
        <v>3.8728571428571432</v>
      </c>
      <c r="R17" s="50">
        <f t="shared" si="14"/>
        <v>3.9928571428571429</v>
      </c>
      <c r="T17">
        <v>38</v>
      </c>
      <c r="U17" s="58">
        <v>2.46</v>
      </c>
      <c r="V17" s="58">
        <v>2.56</v>
      </c>
      <c r="W17" s="59">
        <v>2.71</v>
      </c>
      <c r="X17" s="58">
        <v>3.22</v>
      </c>
      <c r="Y17" s="60">
        <v>3.77</v>
      </c>
      <c r="Z17" s="58">
        <v>3.94</v>
      </c>
      <c r="AA17" s="59">
        <v>4.0599999999999996</v>
      </c>
    </row>
    <row r="18" spans="1:27" x14ac:dyDescent="0.2">
      <c r="A18" s="9" t="s">
        <v>15</v>
      </c>
      <c r="B18" s="24">
        <v>0.59</v>
      </c>
      <c r="C18" s="20">
        <v>0.62</v>
      </c>
      <c r="D18" s="21">
        <v>0.66</v>
      </c>
      <c r="E18" s="25">
        <v>0.85</v>
      </c>
      <c r="F18" s="22">
        <v>1.08</v>
      </c>
      <c r="G18" s="20">
        <v>1.1599999999999999</v>
      </c>
      <c r="H18" s="23">
        <v>1.22</v>
      </c>
      <c r="K18">
        <v>39</v>
      </c>
      <c r="L18" s="50">
        <f>AVERAGE(B108:B114)</f>
        <v>2.5499999999999998</v>
      </c>
      <c r="M18" s="50">
        <f t="shared" ref="M18:R18" si="15">AVERAGE(C108:C114)</f>
        <v>2.6499999999999995</v>
      </c>
      <c r="N18" s="50">
        <f t="shared" si="15"/>
        <v>2.7985714285714285</v>
      </c>
      <c r="O18" s="50">
        <f t="shared" si="15"/>
        <v>3.3</v>
      </c>
      <c r="P18" s="50">
        <f t="shared" si="15"/>
        <v>3.855714285714285</v>
      </c>
      <c r="Q18" s="50">
        <f t="shared" si="15"/>
        <v>4.0285714285714294</v>
      </c>
      <c r="R18" s="50">
        <f t="shared" si="15"/>
        <v>4.1457142857142868</v>
      </c>
      <c r="T18">
        <v>39</v>
      </c>
      <c r="U18" s="51">
        <v>2.61</v>
      </c>
      <c r="V18" s="51">
        <v>2.71</v>
      </c>
      <c r="W18" s="52">
        <v>2.86</v>
      </c>
      <c r="X18" s="51">
        <v>3.36</v>
      </c>
      <c r="Y18" s="53">
        <v>3.92</v>
      </c>
      <c r="Z18" s="51">
        <v>4.09</v>
      </c>
      <c r="AA18" s="52">
        <v>4.21</v>
      </c>
    </row>
    <row r="19" spans="1:27" x14ac:dyDescent="0.2">
      <c r="A19" s="9" t="s">
        <v>16</v>
      </c>
      <c r="B19" s="19">
        <v>0.6</v>
      </c>
      <c r="C19" s="25">
        <v>0.63</v>
      </c>
      <c r="D19" s="26">
        <v>0.67</v>
      </c>
      <c r="E19" s="20">
        <v>0.86</v>
      </c>
      <c r="F19" s="22">
        <v>1.1000000000000001</v>
      </c>
      <c r="G19" s="25">
        <v>1.19</v>
      </c>
      <c r="H19" s="28">
        <v>1.24</v>
      </c>
      <c r="K19">
        <v>40</v>
      </c>
      <c r="L19" s="50">
        <f>AVERAGE(B115:B121)</f>
        <v>2.69</v>
      </c>
      <c r="M19" s="50">
        <f t="shared" ref="M19:R19" si="16">AVERAGE(C115:C121)</f>
        <v>2.79</v>
      </c>
      <c r="N19" s="50">
        <f t="shared" si="16"/>
        <v>2.9385714285714286</v>
      </c>
      <c r="O19" s="50">
        <f t="shared" si="16"/>
        <v>3.4385714285714286</v>
      </c>
      <c r="P19" s="50">
        <f t="shared" si="16"/>
        <v>3.9899999999999998</v>
      </c>
      <c r="Q19" s="50">
        <f t="shared" si="16"/>
        <v>4.1642857142857137</v>
      </c>
      <c r="R19" s="50">
        <f t="shared" si="16"/>
        <v>4.2785714285714294</v>
      </c>
      <c r="T19">
        <v>40</v>
      </c>
      <c r="U19" s="58">
        <v>2.75</v>
      </c>
      <c r="V19" s="58">
        <v>2.85</v>
      </c>
      <c r="W19" s="59">
        <v>2.99</v>
      </c>
      <c r="X19" s="58">
        <v>3.49</v>
      </c>
      <c r="Y19" s="60">
        <v>4.04</v>
      </c>
      <c r="Z19" s="58">
        <v>4.22</v>
      </c>
      <c r="AA19" s="59">
        <v>4.33</v>
      </c>
    </row>
    <row r="20" spans="1:27" x14ac:dyDescent="0.2">
      <c r="A20" s="9" t="s">
        <v>17</v>
      </c>
      <c r="B20" s="19">
        <v>0.61</v>
      </c>
      <c r="C20" s="25">
        <v>0.64</v>
      </c>
      <c r="D20" s="26">
        <v>0.69</v>
      </c>
      <c r="E20" s="20">
        <v>0.88</v>
      </c>
      <c r="F20" s="27">
        <v>1.1299999999999999</v>
      </c>
      <c r="G20" s="20">
        <v>1.21</v>
      </c>
      <c r="H20" s="23">
        <v>1.26</v>
      </c>
      <c r="K20">
        <v>41</v>
      </c>
      <c r="L20" s="50">
        <f>AVERAGE(B122:B128)</f>
        <v>2.8142857142857141</v>
      </c>
      <c r="M20" s="50">
        <f t="shared" ref="M20:R20" si="17">AVERAGE(C122:C128)</f>
        <v>2.9128571428571428</v>
      </c>
      <c r="N20" s="50">
        <f t="shared" si="17"/>
        <v>3.0614285714285714</v>
      </c>
      <c r="O20" s="50">
        <f t="shared" si="17"/>
        <v>3.5614285714285714</v>
      </c>
      <c r="P20" s="50">
        <f t="shared" si="17"/>
        <v>4.1100000000000003</v>
      </c>
      <c r="Q20" s="50">
        <f t="shared" si="17"/>
        <v>4.2814285714285711</v>
      </c>
      <c r="R20" s="50">
        <f t="shared" si="17"/>
        <v>4.4000000000000004</v>
      </c>
      <c r="T20">
        <v>41</v>
      </c>
      <c r="U20" s="58">
        <v>2.86</v>
      </c>
      <c r="V20" s="58">
        <v>2.96</v>
      </c>
      <c r="W20" s="59">
        <v>3.11</v>
      </c>
      <c r="X20" s="58">
        <v>3.61</v>
      </c>
      <c r="Y20" s="60">
        <v>4.16</v>
      </c>
      <c r="Z20" s="58">
        <v>4.33</v>
      </c>
      <c r="AA20" s="59">
        <v>4.45</v>
      </c>
    </row>
    <row r="21" spans="1:27" x14ac:dyDescent="0.2">
      <c r="A21" s="8" t="s">
        <v>18</v>
      </c>
      <c r="B21" s="19">
        <v>0.62</v>
      </c>
      <c r="C21" s="20">
        <v>0.65</v>
      </c>
      <c r="D21" s="21">
        <v>0.7</v>
      </c>
      <c r="E21" s="20">
        <v>0.89</v>
      </c>
      <c r="F21" s="22">
        <v>1.1499999999999999</v>
      </c>
      <c r="G21" s="20">
        <v>1.23</v>
      </c>
      <c r="H21" s="23">
        <v>1.29</v>
      </c>
      <c r="K21">
        <v>42</v>
      </c>
      <c r="L21" s="50">
        <f>AVERAGE(B129:B135)</f>
        <v>2.9214285714285713</v>
      </c>
      <c r="M21" s="50">
        <f t="shared" ref="M21:R21" si="18">AVERAGE(C129:C135)</f>
        <v>3.0214285714285714</v>
      </c>
      <c r="N21" s="50">
        <f t="shared" si="18"/>
        <v>3.1671428571428573</v>
      </c>
      <c r="O21" s="50">
        <f t="shared" si="18"/>
        <v>3.6657142857142864</v>
      </c>
      <c r="P21" s="50">
        <f t="shared" si="18"/>
        <v>4.2128571428571435</v>
      </c>
      <c r="Q21" s="50">
        <f t="shared" si="18"/>
        <v>4.3857142857142852</v>
      </c>
      <c r="R21" s="50">
        <f t="shared" si="18"/>
        <v>4.5014285714285718</v>
      </c>
      <c r="T21">
        <v>42</v>
      </c>
      <c r="U21" s="77">
        <v>2.96</v>
      </c>
      <c r="V21" s="77">
        <v>3.06</v>
      </c>
      <c r="W21" s="78">
        <v>3.21</v>
      </c>
      <c r="X21" s="77">
        <v>3.71</v>
      </c>
      <c r="Y21" s="79">
        <v>4.25</v>
      </c>
      <c r="Z21" s="77">
        <v>4.43</v>
      </c>
      <c r="AA21" s="78">
        <v>4.54</v>
      </c>
    </row>
    <row r="22" spans="1:27" x14ac:dyDescent="0.2">
      <c r="A22" s="8" t="s">
        <v>19</v>
      </c>
      <c r="B22" s="19">
        <v>0.63</v>
      </c>
      <c r="C22" s="20">
        <v>0.66</v>
      </c>
      <c r="D22" s="21">
        <v>0.71</v>
      </c>
      <c r="E22" s="20">
        <v>0.91</v>
      </c>
      <c r="F22" s="22">
        <v>1.17</v>
      </c>
      <c r="G22" s="20">
        <v>1.25</v>
      </c>
      <c r="H22" s="23">
        <v>1.31</v>
      </c>
    </row>
    <row r="23" spans="1:27" x14ac:dyDescent="0.2">
      <c r="A23" s="9" t="s">
        <v>20</v>
      </c>
      <c r="B23" s="24">
        <v>0.65</v>
      </c>
      <c r="C23" s="25">
        <v>0.68</v>
      </c>
      <c r="D23" s="26">
        <v>0.72</v>
      </c>
      <c r="E23" s="25">
        <v>0.93</v>
      </c>
      <c r="F23" s="27">
        <v>1.19</v>
      </c>
      <c r="G23" s="25">
        <v>1.28</v>
      </c>
      <c r="H23" s="28">
        <v>1.33</v>
      </c>
    </row>
    <row r="24" spans="1:27" x14ac:dyDescent="0.2">
      <c r="A24" s="9" t="s">
        <v>21</v>
      </c>
      <c r="B24" s="24">
        <v>0.66</v>
      </c>
      <c r="C24" s="25">
        <v>0.69</v>
      </c>
      <c r="D24" s="26">
        <v>0.74</v>
      </c>
      <c r="E24" s="25">
        <v>0.95</v>
      </c>
      <c r="F24" s="27">
        <v>1.21</v>
      </c>
      <c r="G24" s="25">
        <v>1.3</v>
      </c>
      <c r="H24" s="28">
        <v>1.36</v>
      </c>
    </row>
    <row r="25" spans="1:27" x14ac:dyDescent="0.2">
      <c r="A25" s="8" t="s">
        <v>22</v>
      </c>
      <c r="B25" s="19">
        <v>0.67</v>
      </c>
      <c r="C25" s="20">
        <v>0.7</v>
      </c>
      <c r="D25" s="21">
        <v>0.75</v>
      </c>
      <c r="E25" s="20">
        <v>0.96</v>
      </c>
      <c r="F25" s="22">
        <v>1.23</v>
      </c>
      <c r="G25" s="20">
        <v>1.32</v>
      </c>
      <c r="H25" s="23">
        <v>1.38</v>
      </c>
    </row>
    <row r="26" spans="1:27" x14ac:dyDescent="0.2">
      <c r="A26" s="9" t="s">
        <v>23</v>
      </c>
      <c r="B26" s="24">
        <v>0.68</v>
      </c>
      <c r="C26" s="25">
        <v>0.71</v>
      </c>
      <c r="D26" s="26">
        <v>0.77</v>
      </c>
      <c r="E26" s="25">
        <v>0.98</v>
      </c>
      <c r="F26" s="27">
        <v>1.26</v>
      </c>
      <c r="G26" s="25">
        <v>1.35</v>
      </c>
      <c r="H26" s="28">
        <v>1.41</v>
      </c>
    </row>
    <row r="27" spans="1:27" x14ac:dyDescent="0.2">
      <c r="A27" s="9" t="s">
        <v>24</v>
      </c>
      <c r="B27" s="24">
        <v>0.69</v>
      </c>
      <c r="C27" s="25">
        <v>0.73</v>
      </c>
      <c r="D27" s="26">
        <v>0.78</v>
      </c>
      <c r="E27" s="25">
        <v>1</v>
      </c>
      <c r="F27" s="27">
        <v>1.28</v>
      </c>
      <c r="G27" s="25">
        <v>1.37</v>
      </c>
      <c r="H27" s="28">
        <v>1.44</v>
      </c>
    </row>
    <row r="28" spans="1:27" x14ac:dyDescent="0.2">
      <c r="A28" s="8" t="s">
        <v>25</v>
      </c>
      <c r="B28" s="19">
        <v>0.71</v>
      </c>
      <c r="C28" s="20">
        <v>0.74</v>
      </c>
      <c r="D28" s="21">
        <v>0.79</v>
      </c>
      <c r="E28" s="20">
        <v>1.02</v>
      </c>
      <c r="F28" s="22">
        <v>1.3</v>
      </c>
      <c r="G28" s="20">
        <v>1.4</v>
      </c>
      <c r="H28" s="23">
        <v>1.46</v>
      </c>
    </row>
    <row r="29" spans="1:27" x14ac:dyDescent="0.2">
      <c r="A29" s="8" t="s">
        <v>26</v>
      </c>
      <c r="B29" s="19">
        <v>0.72</v>
      </c>
      <c r="C29" s="20">
        <v>0.75</v>
      </c>
      <c r="D29" s="21">
        <v>0.81</v>
      </c>
      <c r="E29" s="20">
        <v>1.03</v>
      </c>
      <c r="F29" s="22">
        <v>1.33</v>
      </c>
      <c r="G29" s="20">
        <v>1.42</v>
      </c>
      <c r="H29" s="23">
        <v>1.49</v>
      </c>
    </row>
    <row r="30" spans="1:27" x14ac:dyDescent="0.2">
      <c r="A30" s="8" t="s">
        <v>27</v>
      </c>
      <c r="B30" s="19">
        <v>0.73</v>
      </c>
      <c r="C30" s="20">
        <v>0.77</v>
      </c>
      <c r="D30" s="21">
        <v>0.82</v>
      </c>
      <c r="E30" s="20">
        <v>1.05</v>
      </c>
      <c r="F30" s="22">
        <v>1.35</v>
      </c>
      <c r="G30" s="20">
        <v>1.45</v>
      </c>
      <c r="H30" s="23">
        <v>1.52</v>
      </c>
    </row>
    <row r="31" spans="1:27" x14ac:dyDescent="0.2">
      <c r="A31" s="8" t="s">
        <v>28</v>
      </c>
      <c r="B31" s="19">
        <v>0.75</v>
      </c>
      <c r="C31" s="20">
        <v>0.78</v>
      </c>
      <c r="D31" s="21">
        <v>0.84</v>
      </c>
      <c r="E31" s="20">
        <v>1.07</v>
      </c>
      <c r="F31" s="22">
        <v>1.37</v>
      </c>
      <c r="G31" s="20">
        <v>1.47</v>
      </c>
      <c r="H31" s="23">
        <v>1.54</v>
      </c>
    </row>
    <row r="32" spans="1:27" x14ac:dyDescent="0.2">
      <c r="A32" s="8" t="s">
        <v>29</v>
      </c>
      <c r="B32" s="19">
        <v>0.76</v>
      </c>
      <c r="C32" s="20">
        <v>0.79</v>
      </c>
      <c r="D32" s="21">
        <v>0.85</v>
      </c>
      <c r="E32" s="20">
        <v>1.0900000000000001</v>
      </c>
      <c r="F32" s="22">
        <v>1.4</v>
      </c>
      <c r="G32" s="20">
        <v>1.5</v>
      </c>
      <c r="H32" s="23">
        <v>1.57</v>
      </c>
    </row>
    <row r="33" spans="1:8" x14ac:dyDescent="0.2">
      <c r="A33" s="9" t="s">
        <v>30</v>
      </c>
      <c r="B33" s="24">
        <v>0.77</v>
      </c>
      <c r="C33" s="20">
        <v>0.81</v>
      </c>
      <c r="D33" s="26">
        <v>0.87</v>
      </c>
      <c r="E33" s="20">
        <v>1.1100000000000001</v>
      </c>
      <c r="F33" s="27">
        <v>1.42</v>
      </c>
      <c r="G33" s="25">
        <v>1.53</v>
      </c>
      <c r="H33" s="23">
        <v>1.6</v>
      </c>
    </row>
    <row r="34" spans="1:8" x14ac:dyDescent="0.2">
      <c r="A34" s="9" t="s">
        <v>31</v>
      </c>
      <c r="B34" s="24">
        <v>0.79</v>
      </c>
      <c r="C34" s="25">
        <v>0.82</v>
      </c>
      <c r="D34" s="26">
        <v>0.88</v>
      </c>
      <c r="E34" s="25">
        <v>1.1299999999999999</v>
      </c>
      <c r="F34" s="27">
        <v>1.45</v>
      </c>
      <c r="G34" s="25">
        <v>1.56</v>
      </c>
      <c r="H34" s="28">
        <v>1.63</v>
      </c>
    </row>
    <row r="35" spans="1:8" ht="13.5" thickBot="1" x14ac:dyDescent="0.25">
      <c r="A35" s="10" t="s">
        <v>32</v>
      </c>
      <c r="B35" s="29">
        <v>0.8</v>
      </c>
      <c r="C35" s="30">
        <v>0.84</v>
      </c>
      <c r="D35" s="31">
        <v>0.9</v>
      </c>
      <c r="E35" s="30">
        <v>1.1499999999999999</v>
      </c>
      <c r="F35" s="32">
        <v>1.48</v>
      </c>
      <c r="G35" s="30">
        <v>1.58</v>
      </c>
      <c r="H35" s="33">
        <v>1.66</v>
      </c>
    </row>
    <row r="36" spans="1:8" x14ac:dyDescent="0.2">
      <c r="A36" s="9" t="s">
        <v>142</v>
      </c>
      <c r="B36" s="68">
        <v>0.82</v>
      </c>
      <c r="C36" s="68">
        <v>0.85</v>
      </c>
      <c r="D36" s="69">
        <v>0.92</v>
      </c>
      <c r="E36" s="68">
        <v>1.17</v>
      </c>
      <c r="F36" s="70">
        <v>1.5</v>
      </c>
      <c r="G36" s="68">
        <v>1.61</v>
      </c>
      <c r="H36" s="71">
        <v>1.69</v>
      </c>
    </row>
    <row r="37" spans="1:8" x14ac:dyDescent="0.2">
      <c r="A37" s="9" t="s">
        <v>143</v>
      </c>
      <c r="B37" s="68">
        <v>0.83</v>
      </c>
      <c r="C37" s="68">
        <v>0.87</v>
      </c>
      <c r="D37" s="69">
        <v>0.93</v>
      </c>
      <c r="E37" s="68">
        <v>1.19</v>
      </c>
      <c r="F37" s="70">
        <v>1.53</v>
      </c>
      <c r="G37" s="68">
        <v>1.64</v>
      </c>
      <c r="H37" s="71">
        <v>1.72</v>
      </c>
    </row>
    <row r="38" spans="1:8" x14ac:dyDescent="0.2">
      <c r="A38" s="54" t="s">
        <v>132</v>
      </c>
      <c r="B38" s="55">
        <v>0.84</v>
      </c>
      <c r="C38" s="51">
        <v>0.88</v>
      </c>
      <c r="D38" s="52">
        <v>0.95</v>
      </c>
      <c r="E38" s="51">
        <v>1.21</v>
      </c>
      <c r="F38" s="53">
        <v>1.56</v>
      </c>
      <c r="G38" s="51">
        <v>1.67</v>
      </c>
      <c r="H38" s="28">
        <v>1.75</v>
      </c>
    </row>
    <row r="39" spans="1:8" x14ac:dyDescent="0.2">
      <c r="A39" s="8" t="s">
        <v>41</v>
      </c>
      <c r="B39" s="19">
        <v>0.86</v>
      </c>
      <c r="C39" s="20">
        <v>0.9</v>
      </c>
      <c r="D39" s="21">
        <v>0.97</v>
      </c>
      <c r="E39" s="20">
        <v>1.24</v>
      </c>
      <c r="F39" s="22">
        <v>1.58</v>
      </c>
      <c r="G39" s="20">
        <v>1.7</v>
      </c>
      <c r="H39" s="23">
        <v>1.78</v>
      </c>
    </row>
    <row r="40" spans="1:8" x14ac:dyDescent="0.2">
      <c r="A40" s="9" t="s">
        <v>42</v>
      </c>
      <c r="B40" s="24">
        <v>0.87</v>
      </c>
      <c r="C40" s="25">
        <v>0.92</v>
      </c>
      <c r="D40" s="34">
        <v>0.98</v>
      </c>
      <c r="E40" s="25">
        <v>1.26</v>
      </c>
      <c r="F40" s="27">
        <v>1.61</v>
      </c>
      <c r="G40" s="25">
        <v>1.73</v>
      </c>
      <c r="H40" s="28">
        <v>1.81</v>
      </c>
    </row>
    <row r="41" spans="1:8" x14ac:dyDescent="0.2">
      <c r="A41" s="9" t="s">
        <v>43</v>
      </c>
      <c r="B41" s="24">
        <v>0.89</v>
      </c>
      <c r="C41" s="25">
        <v>0.93</v>
      </c>
      <c r="D41" s="26">
        <v>1</v>
      </c>
      <c r="E41" s="25">
        <v>1.28</v>
      </c>
      <c r="F41" s="27">
        <v>1.64</v>
      </c>
      <c r="G41" s="25">
        <v>1.76</v>
      </c>
      <c r="H41" s="28">
        <v>1.84</v>
      </c>
    </row>
    <row r="42" spans="1:8" x14ac:dyDescent="0.2">
      <c r="A42" s="8" t="s">
        <v>44</v>
      </c>
      <c r="B42" s="19">
        <v>0.91</v>
      </c>
      <c r="C42" s="20">
        <v>0.95</v>
      </c>
      <c r="D42" s="21">
        <v>1.02</v>
      </c>
      <c r="E42" s="20">
        <v>1.3</v>
      </c>
      <c r="F42" s="22">
        <v>1.67</v>
      </c>
      <c r="G42" s="20">
        <v>1.79</v>
      </c>
      <c r="H42" s="23">
        <v>1.87</v>
      </c>
    </row>
    <row r="43" spans="1:8" x14ac:dyDescent="0.2">
      <c r="A43" s="8" t="s">
        <v>45</v>
      </c>
      <c r="B43" s="19">
        <v>0.92</v>
      </c>
      <c r="C43" s="20">
        <v>0.96</v>
      </c>
      <c r="D43" s="21">
        <v>1.03</v>
      </c>
      <c r="E43" s="20">
        <v>1.33</v>
      </c>
      <c r="F43" s="22">
        <v>1.7</v>
      </c>
      <c r="G43" s="20">
        <v>1.82</v>
      </c>
      <c r="H43" s="23">
        <v>1.91</v>
      </c>
    </row>
    <row r="44" spans="1:8" x14ac:dyDescent="0.2">
      <c r="A44" s="8" t="s">
        <v>46</v>
      </c>
      <c r="B44" s="19">
        <v>0.94</v>
      </c>
      <c r="C44" s="20">
        <v>0.98</v>
      </c>
      <c r="D44" s="21">
        <v>1.05</v>
      </c>
      <c r="E44" s="20">
        <v>1.35</v>
      </c>
      <c r="F44" s="22">
        <v>1.73</v>
      </c>
      <c r="G44" s="20">
        <v>1.85</v>
      </c>
      <c r="H44" s="23">
        <v>1.94</v>
      </c>
    </row>
    <row r="45" spans="1:8" x14ac:dyDescent="0.2">
      <c r="A45" s="8" t="s">
        <v>47</v>
      </c>
      <c r="B45" s="19">
        <v>0.95</v>
      </c>
      <c r="C45" s="20">
        <v>1</v>
      </c>
      <c r="D45" s="21">
        <v>1.07</v>
      </c>
      <c r="E45" s="20">
        <v>1.37</v>
      </c>
      <c r="F45" s="22">
        <v>1.76</v>
      </c>
      <c r="G45" s="20">
        <v>1.89</v>
      </c>
      <c r="H45" s="23">
        <v>1.97</v>
      </c>
    </row>
    <row r="46" spans="1:8" x14ac:dyDescent="0.2">
      <c r="A46" s="9" t="s">
        <v>48</v>
      </c>
      <c r="B46" s="24">
        <v>0.97</v>
      </c>
      <c r="C46" s="25">
        <v>1.02</v>
      </c>
      <c r="D46" s="26">
        <v>1.0900000000000001</v>
      </c>
      <c r="E46" s="25">
        <v>1.4</v>
      </c>
      <c r="F46" s="27">
        <v>1.79</v>
      </c>
      <c r="G46" s="25">
        <v>1.92</v>
      </c>
      <c r="H46" s="28">
        <v>2.0099999999999998</v>
      </c>
    </row>
    <row r="47" spans="1:8" x14ac:dyDescent="0.2">
      <c r="A47" s="9" t="s">
        <v>49</v>
      </c>
      <c r="B47" s="24">
        <v>0.99</v>
      </c>
      <c r="C47" s="25">
        <v>1.03</v>
      </c>
      <c r="D47" s="26">
        <v>1.1100000000000001</v>
      </c>
      <c r="E47" s="25">
        <v>1.42</v>
      </c>
      <c r="F47" s="27">
        <v>1.82</v>
      </c>
      <c r="G47" s="25">
        <v>1.95</v>
      </c>
      <c r="H47" s="28">
        <v>2.04</v>
      </c>
    </row>
    <row r="48" spans="1:8" x14ac:dyDescent="0.2">
      <c r="A48" s="9" t="s">
        <v>50</v>
      </c>
      <c r="B48" s="24">
        <v>1</v>
      </c>
      <c r="C48" s="25">
        <v>1.05</v>
      </c>
      <c r="D48" s="26">
        <v>1.1299999999999999</v>
      </c>
      <c r="E48" s="25">
        <v>1.45</v>
      </c>
      <c r="F48" s="27">
        <v>1.85</v>
      </c>
      <c r="G48" s="25">
        <v>1.99</v>
      </c>
      <c r="H48" s="28">
        <v>2.08</v>
      </c>
    </row>
    <row r="49" spans="1:8" x14ac:dyDescent="0.2">
      <c r="A49" s="9" t="s">
        <v>51</v>
      </c>
      <c r="B49" s="19">
        <v>1.02</v>
      </c>
      <c r="C49" s="25">
        <v>1.07</v>
      </c>
      <c r="D49" s="26">
        <v>1.1499999999999999</v>
      </c>
      <c r="E49" s="25">
        <v>1.47</v>
      </c>
      <c r="F49" s="22">
        <v>1.88</v>
      </c>
      <c r="G49" s="20">
        <v>2.02</v>
      </c>
      <c r="H49" s="23">
        <v>2.11</v>
      </c>
    </row>
    <row r="50" spans="1:8" x14ac:dyDescent="0.2">
      <c r="A50" s="8" t="s">
        <v>52</v>
      </c>
      <c r="B50" s="19">
        <v>1.04</v>
      </c>
      <c r="C50" s="20">
        <v>1.0900000000000001</v>
      </c>
      <c r="D50" s="21">
        <v>1.17</v>
      </c>
      <c r="E50" s="20">
        <v>1.5</v>
      </c>
      <c r="F50" s="22">
        <v>1.92</v>
      </c>
      <c r="G50" s="20">
        <v>2.0499999999999998</v>
      </c>
      <c r="H50" s="23">
        <v>2.15</v>
      </c>
    </row>
    <row r="51" spans="1:8" x14ac:dyDescent="0.2">
      <c r="A51" s="9" t="s">
        <v>53</v>
      </c>
      <c r="B51" s="24">
        <v>1.06</v>
      </c>
      <c r="C51" s="25">
        <v>1.1100000000000001</v>
      </c>
      <c r="D51" s="26">
        <v>1.19</v>
      </c>
      <c r="E51" s="25">
        <v>1.52</v>
      </c>
      <c r="F51" s="27">
        <v>1.95</v>
      </c>
      <c r="G51" s="25">
        <v>2.09</v>
      </c>
      <c r="H51" s="28">
        <v>2.19</v>
      </c>
    </row>
    <row r="52" spans="1:8" x14ac:dyDescent="0.2">
      <c r="A52" s="9" t="s">
        <v>54</v>
      </c>
      <c r="B52" s="24">
        <v>1.08</v>
      </c>
      <c r="C52" s="25">
        <v>1.1299999999999999</v>
      </c>
      <c r="D52" s="26">
        <v>1.21</v>
      </c>
      <c r="E52" s="25">
        <v>1.55</v>
      </c>
      <c r="F52" s="27">
        <v>1.98</v>
      </c>
      <c r="G52" s="25">
        <v>2.13</v>
      </c>
      <c r="H52" s="28">
        <v>2.23</v>
      </c>
    </row>
    <row r="53" spans="1:8" x14ac:dyDescent="0.2">
      <c r="A53" s="9" t="s">
        <v>55</v>
      </c>
      <c r="B53" s="24">
        <v>1.0900000000000001</v>
      </c>
      <c r="C53" s="25">
        <v>1.1499999999999999</v>
      </c>
      <c r="D53" s="26">
        <v>1.23</v>
      </c>
      <c r="E53" s="25">
        <v>1.57</v>
      </c>
      <c r="F53" s="27">
        <v>2.02</v>
      </c>
      <c r="G53" s="25">
        <v>2.16</v>
      </c>
      <c r="H53" s="28">
        <v>2.2599999999999998</v>
      </c>
    </row>
    <row r="54" spans="1:8" x14ac:dyDescent="0.2">
      <c r="A54" s="9" t="s">
        <v>56</v>
      </c>
      <c r="B54" s="19">
        <v>1.1100000000000001</v>
      </c>
      <c r="C54" s="20">
        <v>1.1599999999999999</v>
      </c>
      <c r="D54" s="26">
        <v>1.25</v>
      </c>
      <c r="E54" s="20">
        <v>1.6</v>
      </c>
      <c r="F54" s="27">
        <v>2.0499999999999998</v>
      </c>
      <c r="G54" s="20">
        <v>2.2000000000000002</v>
      </c>
      <c r="H54" s="28">
        <v>2.2999999999999998</v>
      </c>
    </row>
    <row r="55" spans="1:8" x14ac:dyDescent="0.2">
      <c r="A55" s="8" t="s">
        <v>57</v>
      </c>
      <c r="B55" s="19">
        <v>1.1299999999999999</v>
      </c>
      <c r="C55" s="20">
        <v>1.18</v>
      </c>
      <c r="D55" s="21">
        <v>1.27</v>
      </c>
      <c r="E55" s="20">
        <v>1.63</v>
      </c>
      <c r="F55" s="22">
        <v>2.09</v>
      </c>
      <c r="G55" s="20">
        <v>2.2400000000000002</v>
      </c>
      <c r="H55" s="23">
        <v>2.34</v>
      </c>
    </row>
    <row r="56" spans="1:8" x14ac:dyDescent="0.2">
      <c r="A56" s="9" t="s">
        <v>58</v>
      </c>
      <c r="B56" s="24">
        <v>1.1499999999999999</v>
      </c>
      <c r="C56" s="20">
        <v>1.21</v>
      </c>
      <c r="D56" s="26">
        <v>1.29</v>
      </c>
      <c r="E56" s="20">
        <v>1.66</v>
      </c>
      <c r="F56" s="22">
        <v>2.12</v>
      </c>
      <c r="G56" s="20">
        <v>2.2799999999999998</v>
      </c>
      <c r="H56" s="28">
        <v>2.38</v>
      </c>
    </row>
    <row r="57" spans="1:8" x14ac:dyDescent="0.2">
      <c r="A57" s="9" t="s">
        <v>59</v>
      </c>
      <c r="B57" s="24">
        <v>1.17</v>
      </c>
      <c r="C57" s="25">
        <v>1.23</v>
      </c>
      <c r="D57" s="26">
        <v>1.31</v>
      </c>
      <c r="E57" s="25">
        <v>1.68</v>
      </c>
      <c r="F57" s="27">
        <v>2.16</v>
      </c>
      <c r="G57" s="25">
        <v>2.31</v>
      </c>
      <c r="H57" s="28">
        <v>2.42</v>
      </c>
    </row>
    <row r="58" spans="1:8" x14ac:dyDescent="0.2">
      <c r="A58" s="8" t="s">
        <v>60</v>
      </c>
      <c r="B58" s="19">
        <v>1.19</v>
      </c>
      <c r="C58" s="20">
        <v>1.25</v>
      </c>
      <c r="D58" s="21">
        <v>1.34</v>
      </c>
      <c r="E58" s="20">
        <v>1.71</v>
      </c>
      <c r="F58" s="22">
        <v>2.19</v>
      </c>
      <c r="G58" s="20">
        <v>2.35</v>
      </c>
      <c r="H58" s="23">
        <v>2.46</v>
      </c>
    </row>
    <row r="59" spans="1:8" x14ac:dyDescent="0.2">
      <c r="A59" s="8" t="s">
        <v>61</v>
      </c>
      <c r="B59" s="19">
        <v>1.21</v>
      </c>
      <c r="C59" s="20">
        <v>1.27</v>
      </c>
      <c r="D59" s="21">
        <v>1.36</v>
      </c>
      <c r="E59" s="20">
        <v>1.74</v>
      </c>
      <c r="F59" s="22">
        <v>2.23</v>
      </c>
      <c r="G59" s="20">
        <v>2.39</v>
      </c>
      <c r="H59" s="23">
        <v>2.5</v>
      </c>
    </row>
    <row r="60" spans="1:8" x14ac:dyDescent="0.2">
      <c r="A60" s="8" t="s">
        <v>62</v>
      </c>
      <c r="B60" s="19">
        <v>1.23</v>
      </c>
      <c r="C60" s="20">
        <v>1.29</v>
      </c>
      <c r="D60" s="21">
        <v>1.38</v>
      </c>
      <c r="E60" s="20">
        <v>1.77</v>
      </c>
      <c r="F60" s="22">
        <v>2.27</v>
      </c>
      <c r="G60" s="20">
        <v>2.4300000000000002</v>
      </c>
      <c r="H60" s="23">
        <v>2.5499999999999998</v>
      </c>
    </row>
    <row r="61" spans="1:8" x14ac:dyDescent="0.2">
      <c r="A61" s="8" t="s">
        <v>63</v>
      </c>
      <c r="B61" s="19">
        <v>1.25</v>
      </c>
      <c r="C61" s="20">
        <v>1.31</v>
      </c>
      <c r="D61" s="21">
        <v>1.41</v>
      </c>
      <c r="E61" s="20">
        <v>1.8</v>
      </c>
      <c r="F61" s="22">
        <v>2.31</v>
      </c>
      <c r="G61" s="20">
        <v>2.4700000000000002</v>
      </c>
      <c r="H61" s="23">
        <v>2.59</v>
      </c>
    </row>
    <row r="62" spans="1:8" x14ac:dyDescent="0.2">
      <c r="A62" s="8" t="s">
        <v>64</v>
      </c>
      <c r="B62" s="19">
        <v>1.27</v>
      </c>
      <c r="C62" s="20">
        <v>1.33</v>
      </c>
      <c r="D62" s="21">
        <v>1.43</v>
      </c>
      <c r="E62" s="20">
        <v>1.83</v>
      </c>
      <c r="F62" s="22">
        <v>2.35</v>
      </c>
      <c r="G62" s="20">
        <v>2.52</v>
      </c>
      <c r="H62" s="23">
        <v>2.63</v>
      </c>
    </row>
    <row r="63" spans="1:8" x14ac:dyDescent="0.2">
      <c r="A63" s="9" t="s">
        <v>65</v>
      </c>
      <c r="B63" s="24">
        <v>1.29</v>
      </c>
      <c r="C63" s="25">
        <v>1.35</v>
      </c>
      <c r="D63" s="26">
        <v>1.45</v>
      </c>
      <c r="E63" s="25">
        <v>1.86</v>
      </c>
      <c r="F63" s="27">
        <v>2.38</v>
      </c>
      <c r="G63" s="25">
        <v>2.56</v>
      </c>
      <c r="H63" s="28">
        <v>2.68</v>
      </c>
    </row>
    <row r="64" spans="1:8" x14ac:dyDescent="0.2">
      <c r="A64" s="8" t="s">
        <v>66</v>
      </c>
      <c r="B64" s="19">
        <v>1.32</v>
      </c>
      <c r="C64" s="20">
        <v>1.38</v>
      </c>
      <c r="D64" s="21">
        <v>1.48</v>
      </c>
      <c r="E64" s="20">
        <v>1.89</v>
      </c>
      <c r="F64" s="22">
        <v>2.42</v>
      </c>
      <c r="G64" s="20">
        <v>2.6</v>
      </c>
      <c r="H64" s="23">
        <v>2.72</v>
      </c>
    </row>
    <row r="65" spans="1:8" ht="13.5" thickBot="1" x14ac:dyDescent="0.25">
      <c r="A65" s="11" t="s">
        <v>67</v>
      </c>
      <c r="B65" s="35">
        <v>1.34</v>
      </c>
      <c r="C65" s="36">
        <v>1.4</v>
      </c>
      <c r="D65" s="37">
        <v>1.5</v>
      </c>
      <c r="E65" s="36">
        <v>1.92</v>
      </c>
      <c r="F65" s="38">
        <v>2.46</v>
      </c>
      <c r="G65" s="36">
        <v>2.64</v>
      </c>
      <c r="H65" s="39">
        <v>2.77</v>
      </c>
    </row>
    <row r="66" spans="1:8" x14ac:dyDescent="0.2">
      <c r="A66" s="7" t="s">
        <v>68</v>
      </c>
      <c r="B66" s="14">
        <v>1.18</v>
      </c>
      <c r="C66" s="15">
        <v>1.28</v>
      </c>
      <c r="D66" s="16">
        <v>1.43</v>
      </c>
      <c r="E66" s="15">
        <v>1.95</v>
      </c>
      <c r="F66" s="17">
        <v>2.52</v>
      </c>
      <c r="G66" s="15">
        <v>2.7</v>
      </c>
      <c r="H66" s="18">
        <v>2.82</v>
      </c>
    </row>
    <row r="67" spans="1:8" x14ac:dyDescent="0.2">
      <c r="A67" s="9" t="s">
        <v>69</v>
      </c>
      <c r="B67" s="24">
        <v>1.22</v>
      </c>
      <c r="C67" s="25">
        <v>1.32</v>
      </c>
      <c r="D67" s="26">
        <v>1.47</v>
      </c>
      <c r="E67" s="25">
        <v>1.99</v>
      </c>
      <c r="F67" s="27">
        <v>2.56</v>
      </c>
      <c r="G67" s="25">
        <v>2.74</v>
      </c>
      <c r="H67" s="28">
        <v>2.86</v>
      </c>
    </row>
    <row r="68" spans="1:8" x14ac:dyDescent="0.2">
      <c r="A68" s="9" t="s">
        <v>70</v>
      </c>
      <c r="B68" s="24">
        <v>1.26</v>
      </c>
      <c r="C68" s="25">
        <v>1.36</v>
      </c>
      <c r="D68" s="26">
        <v>1.51</v>
      </c>
      <c r="E68" s="25">
        <v>2.0299999999999998</v>
      </c>
      <c r="F68" s="27">
        <v>2.6</v>
      </c>
      <c r="G68" s="25">
        <v>2.77</v>
      </c>
      <c r="H68" s="28">
        <v>2.9</v>
      </c>
    </row>
    <row r="69" spans="1:8" x14ac:dyDescent="0.2">
      <c r="A69" s="9" t="s">
        <v>134</v>
      </c>
      <c r="B69" s="24">
        <v>1.3</v>
      </c>
      <c r="C69" s="51">
        <v>1.4</v>
      </c>
      <c r="D69" s="52">
        <v>1.55</v>
      </c>
      <c r="E69" s="51">
        <v>2.0699999999999998</v>
      </c>
      <c r="F69" s="53">
        <v>2.64</v>
      </c>
      <c r="G69" s="51">
        <v>2.81</v>
      </c>
      <c r="H69" s="28">
        <v>2.93</v>
      </c>
    </row>
    <row r="70" spans="1:8" x14ac:dyDescent="0.2">
      <c r="A70" s="9" t="s">
        <v>135</v>
      </c>
      <c r="B70" s="24">
        <v>1.34</v>
      </c>
      <c r="C70" s="51">
        <v>1.44</v>
      </c>
      <c r="D70" s="52">
        <v>1.59</v>
      </c>
      <c r="E70" s="51">
        <v>2.11</v>
      </c>
      <c r="F70" s="53">
        <v>2.67</v>
      </c>
      <c r="G70" s="51">
        <v>2.85</v>
      </c>
      <c r="H70" s="28">
        <v>2.97</v>
      </c>
    </row>
    <row r="71" spans="1:8" x14ac:dyDescent="0.2">
      <c r="A71" s="9" t="s">
        <v>136</v>
      </c>
      <c r="B71" s="24">
        <v>1.38</v>
      </c>
      <c r="C71" s="51">
        <v>1.48</v>
      </c>
      <c r="D71" s="52">
        <v>1.63</v>
      </c>
      <c r="E71" s="51">
        <v>2.15</v>
      </c>
      <c r="F71" s="53">
        <v>2.71</v>
      </c>
      <c r="G71" s="51">
        <v>2.89</v>
      </c>
      <c r="H71" s="28">
        <v>3.01</v>
      </c>
    </row>
    <row r="72" spans="1:8" x14ac:dyDescent="0.2">
      <c r="A72" s="8" t="s">
        <v>71</v>
      </c>
      <c r="B72" s="19">
        <v>1.42</v>
      </c>
      <c r="C72" s="20">
        <v>1.52</v>
      </c>
      <c r="D72" s="21">
        <v>1.67</v>
      </c>
      <c r="E72" s="20">
        <v>2.1800000000000002</v>
      </c>
      <c r="F72" s="22">
        <v>2.75</v>
      </c>
      <c r="G72" s="20">
        <v>2.93</v>
      </c>
      <c r="H72" s="23">
        <v>3.05</v>
      </c>
    </row>
    <row r="73" spans="1:8" x14ac:dyDescent="0.2">
      <c r="A73" s="8" t="s">
        <v>72</v>
      </c>
      <c r="B73" s="19">
        <v>1.45</v>
      </c>
      <c r="C73" s="20">
        <v>1.55</v>
      </c>
      <c r="D73" s="21">
        <v>1.71</v>
      </c>
      <c r="E73" s="20">
        <v>2.2200000000000002</v>
      </c>
      <c r="F73" s="22">
        <v>2.79</v>
      </c>
      <c r="G73" s="20">
        <v>2.96</v>
      </c>
      <c r="H73" s="23">
        <v>3.08</v>
      </c>
    </row>
    <row r="74" spans="1:8" x14ac:dyDescent="0.2">
      <c r="A74" s="9" t="s">
        <v>73</v>
      </c>
      <c r="B74" s="24">
        <v>1.49</v>
      </c>
      <c r="C74" s="25">
        <v>1.59</v>
      </c>
      <c r="D74" s="26">
        <v>1.74</v>
      </c>
      <c r="E74" s="25">
        <v>2.2599999999999998</v>
      </c>
      <c r="F74" s="27">
        <v>2.82</v>
      </c>
      <c r="G74" s="25">
        <v>3</v>
      </c>
      <c r="H74" s="28">
        <v>3.12</v>
      </c>
    </row>
    <row r="75" spans="1:8" x14ac:dyDescent="0.2">
      <c r="A75" s="8" t="s">
        <v>74</v>
      </c>
      <c r="B75" s="19">
        <v>1.53</v>
      </c>
      <c r="C75" s="20">
        <v>1.63</v>
      </c>
      <c r="D75" s="21">
        <v>1.78</v>
      </c>
      <c r="E75" s="20">
        <v>2.29</v>
      </c>
      <c r="F75" s="22">
        <v>2.86</v>
      </c>
      <c r="G75" s="20">
        <v>3.03</v>
      </c>
      <c r="H75" s="23">
        <v>3.15</v>
      </c>
    </row>
    <row r="76" spans="1:8" x14ac:dyDescent="0.2">
      <c r="A76" s="9" t="s">
        <v>75</v>
      </c>
      <c r="B76" s="24">
        <v>1.56</v>
      </c>
      <c r="C76" s="25">
        <v>1.66</v>
      </c>
      <c r="D76" s="26">
        <v>1.82</v>
      </c>
      <c r="E76" s="25">
        <v>2.33</v>
      </c>
      <c r="F76" s="27">
        <v>2.89</v>
      </c>
      <c r="G76" s="25">
        <v>3.07</v>
      </c>
      <c r="H76" s="28">
        <v>3.19</v>
      </c>
    </row>
    <row r="77" spans="1:8" x14ac:dyDescent="0.2">
      <c r="A77" s="8" t="s">
        <v>76</v>
      </c>
      <c r="B77" s="19">
        <v>1.6</v>
      </c>
      <c r="C77" s="20">
        <v>1.7</v>
      </c>
      <c r="D77" s="21">
        <v>1.85</v>
      </c>
      <c r="E77" s="20">
        <v>2.36</v>
      </c>
      <c r="F77" s="22">
        <v>2.93</v>
      </c>
      <c r="G77" s="20">
        <v>3.1</v>
      </c>
      <c r="H77" s="23">
        <v>3.22</v>
      </c>
    </row>
    <row r="78" spans="1:8" x14ac:dyDescent="0.2">
      <c r="A78" s="8" t="s">
        <v>77</v>
      </c>
      <c r="B78" s="19">
        <v>1.63</v>
      </c>
      <c r="C78" s="20">
        <v>1.73</v>
      </c>
      <c r="D78" s="21">
        <v>1.89</v>
      </c>
      <c r="E78" s="20">
        <v>2.4</v>
      </c>
      <c r="F78" s="22">
        <v>2.96</v>
      </c>
      <c r="G78" s="20">
        <v>3.14</v>
      </c>
      <c r="H78" s="23">
        <v>3.26</v>
      </c>
    </row>
    <row r="79" spans="1:8" x14ac:dyDescent="0.2">
      <c r="A79" s="8" t="s">
        <v>78</v>
      </c>
      <c r="B79" s="19">
        <v>1.67</v>
      </c>
      <c r="C79" s="20">
        <v>1.77</v>
      </c>
      <c r="D79" s="21">
        <v>1.92</v>
      </c>
      <c r="E79" s="20">
        <v>2.4300000000000002</v>
      </c>
      <c r="F79" s="22">
        <v>3</v>
      </c>
      <c r="G79" s="20">
        <v>3.17</v>
      </c>
      <c r="H79" s="23">
        <v>3.29</v>
      </c>
    </row>
    <row r="80" spans="1:8" x14ac:dyDescent="0.2">
      <c r="A80" s="8" t="s">
        <v>79</v>
      </c>
      <c r="B80" s="19">
        <v>1.7</v>
      </c>
      <c r="C80" s="20">
        <v>1.8</v>
      </c>
      <c r="D80" s="21">
        <v>1.95</v>
      </c>
      <c r="E80" s="20">
        <v>2.4700000000000002</v>
      </c>
      <c r="F80" s="22">
        <v>3.03</v>
      </c>
      <c r="G80" s="20">
        <v>3.2</v>
      </c>
      <c r="H80" s="23">
        <v>3.32</v>
      </c>
    </row>
    <row r="81" spans="1:8" x14ac:dyDescent="0.2">
      <c r="A81" s="8" t="s">
        <v>80</v>
      </c>
      <c r="B81" s="19">
        <v>1.74</v>
      </c>
      <c r="C81" s="20">
        <v>1.84</v>
      </c>
      <c r="D81" s="21">
        <v>1.99</v>
      </c>
      <c r="E81" s="20">
        <v>2.5</v>
      </c>
      <c r="F81" s="22">
        <v>3.06</v>
      </c>
      <c r="G81" s="20">
        <v>3.24</v>
      </c>
      <c r="H81" s="23">
        <v>3.36</v>
      </c>
    </row>
    <row r="82" spans="1:8" x14ac:dyDescent="0.2">
      <c r="A82" s="8" t="s">
        <v>81</v>
      </c>
      <c r="B82" s="19">
        <v>1.77</v>
      </c>
      <c r="C82" s="20">
        <v>1.87</v>
      </c>
      <c r="D82" s="21">
        <v>2.02</v>
      </c>
      <c r="E82" s="20">
        <v>2.5299999999999998</v>
      </c>
      <c r="F82" s="22">
        <v>3.09</v>
      </c>
      <c r="G82" s="20">
        <v>3.27</v>
      </c>
      <c r="H82" s="23">
        <v>3.39</v>
      </c>
    </row>
    <row r="83" spans="1:8" x14ac:dyDescent="0.2">
      <c r="A83" s="8" t="s">
        <v>82</v>
      </c>
      <c r="B83" s="19">
        <v>1.8</v>
      </c>
      <c r="C83" s="20">
        <v>1.9</v>
      </c>
      <c r="D83" s="21">
        <v>2.0499999999999998</v>
      </c>
      <c r="E83" s="20">
        <v>2.56</v>
      </c>
      <c r="F83" s="22">
        <v>3.13</v>
      </c>
      <c r="G83" s="20">
        <v>3.3</v>
      </c>
      <c r="H83" s="23">
        <v>3.42</v>
      </c>
    </row>
    <row r="84" spans="1:8" x14ac:dyDescent="0.2">
      <c r="A84" s="8" t="s">
        <v>83</v>
      </c>
      <c r="B84" s="19">
        <v>1.83</v>
      </c>
      <c r="C84" s="20">
        <v>1.94</v>
      </c>
      <c r="D84" s="21">
        <v>2.09</v>
      </c>
      <c r="E84" s="20">
        <v>2.6</v>
      </c>
      <c r="F84" s="22">
        <v>3.16</v>
      </c>
      <c r="G84" s="20">
        <v>3.33</v>
      </c>
      <c r="H84" s="23">
        <v>3.45</v>
      </c>
    </row>
    <row r="85" spans="1:8" x14ac:dyDescent="0.2">
      <c r="A85" s="8" t="s">
        <v>84</v>
      </c>
      <c r="B85" s="19">
        <v>1.87</v>
      </c>
      <c r="C85" s="20">
        <v>1.97</v>
      </c>
      <c r="D85" s="21">
        <v>2.12</v>
      </c>
      <c r="E85" s="20">
        <v>2.63</v>
      </c>
      <c r="F85" s="22">
        <v>3.19</v>
      </c>
      <c r="G85" s="20">
        <v>3.36</v>
      </c>
      <c r="H85" s="23">
        <v>3.48</v>
      </c>
    </row>
    <row r="86" spans="1:8" x14ac:dyDescent="0.2">
      <c r="A86" s="9" t="s">
        <v>85</v>
      </c>
      <c r="B86" s="24">
        <v>1.9</v>
      </c>
      <c r="C86" s="25">
        <v>2</v>
      </c>
      <c r="D86" s="26">
        <v>2.15</v>
      </c>
      <c r="E86" s="25">
        <v>2.66</v>
      </c>
      <c r="F86" s="27">
        <v>3.22</v>
      </c>
      <c r="G86" s="25">
        <v>3.39</v>
      </c>
      <c r="H86" s="28">
        <v>3.51</v>
      </c>
    </row>
    <row r="87" spans="1:8" x14ac:dyDescent="0.2">
      <c r="A87" s="8" t="s">
        <v>86</v>
      </c>
      <c r="B87" s="19">
        <v>1.93</v>
      </c>
      <c r="C87" s="20">
        <v>2.0299999999999998</v>
      </c>
      <c r="D87" s="21">
        <v>2.1800000000000002</v>
      </c>
      <c r="E87" s="20">
        <v>2.69</v>
      </c>
      <c r="F87" s="22">
        <v>3.25</v>
      </c>
      <c r="G87" s="20">
        <v>3.42</v>
      </c>
      <c r="H87" s="23">
        <v>3.54</v>
      </c>
    </row>
    <row r="88" spans="1:8" x14ac:dyDescent="0.2">
      <c r="A88" s="9" t="s">
        <v>87</v>
      </c>
      <c r="B88" s="24">
        <v>1.96</v>
      </c>
      <c r="C88" s="25">
        <v>2.06</v>
      </c>
      <c r="D88" s="26">
        <v>2.21</v>
      </c>
      <c r="E88" s="25">
        <v>2.72</v>
      </c>
      <c r="F88" s="27">
        <v>3.28</v>
      </c>
      <c r="G88" s="25">
        <v>3.45</v>
      </c>
      <c r="H88" s="28">
        <v>3.57</v>
      </c>
    </row>
    <row r="89" spans="1:8" x14ac:dyDescent="0.2">
      <c r="A89" s="8" t="s">
        <v>88</v>
      </c>
      <c r="B89" s="19">
        <v>1.99</v>
      </c>
      <c r="C89" s="20">
        <v>2.09</v>
      </c>
      <c r="D89" s="21">
        <v>2.2400000000000002</v>
      </c>
      <c r="E89" s="20">
        <v>2.75</v>
      </c>
      <c r="F89" s="22">
        <v>3.31</v>
      </c>
      <c r="G89" s="20">
        <v>3.48</v>
      </c>
      <c r="H89" s="23">
        <v>3.6</v>
      </c>
    </row>
    <row r="90" spans="1:8" x14ac:dyDescent="0.2">
      <c r="A90" s="9" t="s">
        <v>89</v>
      </c>
      <c r="B90" s="24">
        <v>2.02</v>
      </c>
      <c r="C90" s="25">
        <v>2.12</v>
      </c>
      <c r="D90" s="26">
        <v>2.27</v>
      </c>
      <c r="E90" s="25">
        <v>2.78</v>
      </c>
      <c r="F90" s="27">
        <v>3.34</v>
      </c>
      <c r="G90" s="25">
        <v>3.51</v>
      </c>
      <c r="H90" s="28">
        <v>3.63</v>
      </c>
    </row>
    <row r="91" spans="1:8" x14ac:dyDescent="0.2">
      <c r="A91" s="8" t="s">
        <v>90</v>
      </c>
      <c r="B91" s="19">
        <v>2.0499999999999998</v>
      </c>
      <c r="C91" s="20">
        <v>2.15</v>
      </c>
      <c r="D91" s="21">
        <v>2.2999999999999998</v>
      </c>
      <c r="E91" s="20">
        <v>2.81</v>
      </c>
      <c r="F91" s="22">
        <v>3.37</v>
      </c>
      <c r="G91" s="20">
        <v>3.54</v>
      </c>
      <c r="H91" s="23">
        <v>3.66</v>
      </c>
    </row>
    <row r="92" spans="1:8" x14ac:dyDescent="0.2">
      <c r="A92" s="9" t="s">
        <v>91</v>
      </c>
      <c r="B92" s="24">
        <v>2.08</v>
      </c>
      <c r="C92" s="25">
        <v>2.1800000000000002</v>
      </c>
      <c r="D92" s="26">
        <v>2.33</v>
      </c>
      <c r="E92" s="25">
        <v>2.84</v>
      </c>
      <c r="F92" s="27">
        <v>3.39</v>
      </c>
      <c r="G92" s="25">
        <v>3.57</v>
      </c>
      <c r="H92" s="28">
        <v>3.69</v>
      </c>
    </row>
    <row r="93" spans="1:8" x14ac:dyDescent="0.2">
      <c r="A93" s="9" t="s">
        <v>92</v>
      </c>
      <c r="B93" s="24">
        <v>2.11</v>
      </c>
      <c r="C93" s="25">
        <v>2.21</v>
      </c>
      <c r="D93" s="26">
        <v>2.36</v>
      </c>
      <c r="E93" s="25">
        <v>2.86</v>
      </c>
      <c r="F93" s="27">
        <v>3.42</v>
      </c>
      <c r="G93" s="25">
        <v>3.6</v>
      </c>
      <c r="H93" s="28">
        <v>3.72</v>
      </c>
    </row>
    <row r="94" spans="1:8" x14ac:dyDescent="0.2">
      <c r="A94" s="8" t="s">
        <v>93</v>
      </c>
      <c r="B94" s="19">
        <v>2.13</v>
      </c>
      <c r="C94" s="20">
        <v>2.2400000000000002</v>
      </c>
      <c r="D94" s="21">
        <v>2.38</v>
      </c>
      <c r="E94" s="20">
        <v>2.89</v>
      </c>
      <c r="F94" s="22">
        <v>3.45</v>
      </c>
      <c r="G94" s="20">
        <v>3.62</v>
      </c>
      <c r="H94" s="23">
        <v>3.74</v>
      </c>
    </row>
    <row r="95" spans="1:8" x14ac:dyDescent="0.2">
      <c r="A95" s="9" t="s">
        <v>94</v>
      </c>
      <c r="B95" s="24">
        <v>2.16</v>
      </c>
      <c r="C95" s="25">
        <v>2.2599999999999998</v>
      </c>
      <c r="D95" s="26">
        <v>2.41</v>
      </c>
      <c r="E95" s="25">
        <v>2.92</v>
      </c>
      <c r="F95" s="27">
        <v>3.48</v>
      </c>
      <c r="G95" s="25">
        <v>3.65</v>
      </c>
      <c r="H95" s="28">
        <v>3.77</v>
      </c>
    </row>
    <row r="96" spans="1:8" x14ac:dyDescent="0.2">
      <c r="A96" s="8" t="s">
        <v>95</v>
      </c>
      <c r="B96" s="19">
        <v>2.19</v>
      </c>
      <c r="C96" s="20">
        <v>2.29</v>
      </c>
      <c r="D96" s="21">
        <v>2.44</v>
      </c>
      <c r="E96" s="20">
        <v>2.95</v>
      </c>
      <c r="F96" s="22">
        <v>3.5</v>
      </c>
      <c r="G96" s="20">
        <v>3.68</v>
      </c>
      <c r="H96" s="23">
        <v>3.8</v>
      </c>
    </row>
    <row r="97" spans="1:8" x14ac:dyDescent="0.2">
      <c r="A97" s="8" t="s">
        <v>96</v>
      </c>
      <c r="B97" s="19">
        <v>2.2200000000000002</v>
      </c>
      <c r="C97" s="20">
        <v>2.3199999999999998</v>
      </c>
      <c r="D97" s="21">
        <v>2.4700000000000002</v>
      </c>
      <c r="E97" s="20">
        <v>2.97</v>
      </c>
      <c r="F97" s="22">
        <v>3.53</v>
      </c>
      <c r="G97" s="20">
        <v>3.7</v>
      </c>
      <c r="H97" s="23">
        <v>3.82</v>
      </c>
    </row>
    <row r="98" spans="1:8" x14ac:dyDescent="0.2">
      <c r="A98" s="8" t="s">
        <v>97</v>
      </c>
      <c r="B98" s="19">
        <v>2.2400000000000002</v>
      </c>
      <c r="C98" s="20">
        <v>2.34</v>
      </c>
      <c r="D98" s="21">
        <v>2.4900000000000002</v>
      </c>
      <c r="E98" s="20">
        <v>3</v>
      </c>
      <c r="F98" s="22">
        <v>3.55</v>
      </c>
      <c r="G98" s="20">
        <v>3.73</v>
      </c>
      <c r="H98" s="23">
        <v>3.85</v>
      </c>
    </row>
    <row r="99" spans="1:8" x14ac:dyDescent="0.2">
      <c r="A99" s="8" t="s">
        <v>98</v>
      </c>
      <c r="B99" s="19">
        <v>2.27</v>
      </c>
      <c r="C99" s="20">
        <v>2.37</v>
      </c>
      <c r="D99" s="21">
        <v>2.52</v>
      </c>
      <c r="E99" s="20">
        <v>3.02</v>
      </c>
      <c r="F99" s="22">
        <v>3.58</v>
      </c>
      <c r="G99" s="20">
        <v>3.75</v>
      </c>
      <c r="H99" s="23">
        <v>3.87</v>
      </c>
    </row>
    <row r="100" spans="1:8" ht="13.5" thickBot="1" x14ac:dyDescent="0.25">
      <c r="A100" s="12" t="s">
        <v>99</v>
      </c>
      <c r="B100" s="40">
        <v>2.29</v>
      </c>
      <c r="C100" s="41">
        <v>2.39</v>
      </c>
      <c r="D100" s="42">
        <v>2.54</v>
      </c>
      <c r="E100" s="41">
        <v>3.05</v>
      </c>
      <c r="F100" s="43">
        <v>3.61</v>
      </c>
      <c r="G100" s="41">
        <v>3.78</v>
      </c>
      <c r="H100" s="44">
        <v>3.9</v>
      </c>
    </row>
    <row r="101" spans="1:8" x14ac:dyDescent="0.2">
      <c r="A101" s="13" t="s">
        <v>100</v>
      </c>
      <c r="B101" s="45">
        <v>2.3199999999999998</v>
      </c>
      <c r="C101" s="46">
        <v>2.42</v>
      </c>
      <c r="D101" s="47">
        <v>2.57</v>
      </c>
      <c r="E101" s="46">
        <v>3.07</v>
      </c>
      <c r="F101" s="48">
        <v>3.63</v>
      </c>
      <c r="G101" s="46">
        <v>3.8</v>
      </c>
      <c r="H101" s="49">
        <v>3.92</v>
      </c>
    </row>
    <row r="102" spans="1:8" x14ac:dyDescent="0.2">
      <c r="A102" s="8" t="s">
        <v>101</v>
      </c>
      <c r="B102" s="19">
        <v>2.34</v>
      </c>
      <c r="C102" s="20">
        <v>2.44</v>
      </c>
      <c r="D102" s="21">
        <v>2.59</v>
      </c>
      <c r="E102" s="20">
        <v>3.1</v>
      </c>
      <c r="F102" s="22">
        <v>3.65</v>
      </c>
      <c r="G102" s="20">
        <v>3.83</v>
      </c>
      <c r="H102" s="23">
        <v>3.95</v>
      </c>
    </row>
    <row r="103" spans="1:8" x14ac:dyDescent="0.2">
      <c r="A103" s="8" t="s">
        <v>102</v>
      </c>
      <c r="B103" s="19">
        <v>2.37</v>
      </c>
      <c r="C103" s="20">
        <v>2.4700000000000002</v>
      </c>
      <c r="D103" s="21">
        <v>2.62</v>
      </c>
      <c r="E103" s="20">
        <v>3.12</v>
      </c>
      <c r="F103" s="22">
        <v>3.68</v>
      </c>
      <c r="G103" s="20">
        <v>3.85</v>
      </c>
      <c r="H103" s="23">
        <v>3.97</v>
      </c>
    </row>
    <row r="104" spans="1:8" x14ac:dyDescent="0.2">
      <c r="A104" s="8" t="s">
        <v>103</v>
      </c>
      <c r="B104" s="19">
        <v>2.39</v>
      </c>
      <c r="C104" s="20">
        <v>2.4900000000000002</v>
      </c>
      <c r="D104" s="21">
        <v>2.64</v>
      </c>
      <c r="E104" s="20">
        <v>3.15</v>
      </c>
      <c r="F104" s="22">
        <v>3.7</v>
      </c>
      <c r="G104" s="20">
        <v>3.87</v>
      </c>
      <c r="H104" s="23">
        <v>3.99</v>
      </c>
    </row>
    <row r="105" spans="1:8" x14ac:dyDescent="0.2">
      <c r="A105" s="8" t="s">
        <v>104</v>
      </c>
      <c r="B105" s="19">
        <v>2.42</v>
      </c>
      <c r="C105" s="20">
        <v>2.52</v>
      </c>
      <c r="D105" s="21">
        <v>2.67</v>
      </c>
      <c r="E105" s="20">
        <v>3.17</v>
      </c>
      <c r="F105" s="22">
        <v>3.72</v>
      </c>
      <c r="G105" s="20">
        <v>3.9</v>
      </c>
      <c r="H105" s="23">
        <v>4.0199999999999996</v>
      </c>
    </row>
    <row r="106" spans="1:8" x14ac:dyDescent="0.2">
      <c r="A106" s="8" t="s">
        <v>105</v>
      </c>
      <c r="B106" s="19">
        <v>2.44</v>
      </c>
      <c r="C106" s="20">
        <v>2.54</v>
      </c>
      <c r="D106" s="21">
        <v>2.69</v>
      </c>
      <c r="E106" s="20">
        <v>3.19</v>
      </c>
      <c r="F106" s="22">
        <v>3.75</v>
      </c>
      <c r="G106" s="20">
        <v>3.92</v>
      </c>
      <c r="H106" s="23">
        <v>4.04</v>
      </c>
    </row>
    <row r="107" spans="1:8" x14ac:dyDescent="0.2">
      <c r="A107" s="56" t="s">
        <v>137</v>
      </c>
      <c r="B107" s="57">
        <v>2.46</v>
      </c>
      <c r="C107" s="58">
        <v>2.56</v>
      </c>
      <c r="D107" s="59">
        <v>2.71</v>
      </c>
      <c r="E107" s="58">
        <v>3.22</v>
      </c>
      <c r="F107" s="60">
        <v>3.77</v>
      </c>
      <c r="G107" s="58">
        <v>3.94</v>
      </c>
      <c r="H107" s="61">
        <v>4.0599999999999996</v>
      </c>
    </row>
    <row r="108" spans="1:8" x14ac:dyDescent="0.2">
      <c r="A108" s="56" t="s">
        <v>138</v>
      </c>
      <c r="B108" s="57">
        <v>2.4900000000000002</v>
      </c>
      <c r="C108" s="58">
        <v>2.59</v>
      </c>
      <c r="D108" s="59">
        <v>2.73</v>
      </c>
      <c r="E108" s="58">
        <v>3.24</v>
      </c>
      <c r="F108" s="60">
        <v>3.79</v>
      </c>
      <c r="G108" s="58">
        <v>3.96</v>
      </c>
      <c r="H108" s="61">
        <v>4.08</v>
      </c>
    </row>
    <row r="109" spans="1:8" x14ac:dyDescent="0.2">
      <c r="A109" s="56" t="s">
        <v>139</v>
      </c>
      <c r="B109" s="57">
        <v>2.5099999999999998</v>
      </c>
      <c r="C109" s="58">
        <v>2.61</v>
      </c>
      <c r="D109" s="59">
        <v>2.76</v>
      </c>
      <c r="E109" s="58">
        <v>3.26</v>
      </c>
      <c r="F109" s="60">
        <v>3.81</v>
      </c>
      <c r="G109" s="58">
        <v>3.99</v>
      </c>
      <c r="H109" s="61">
        <v>4.0999999999999996</v>
      </c>
    </row>
    <row r="110" spans="1:8" x14ac:dyDescent="0.2">
      <c r="A110" s="8" t="s">
        <v>106</v>
      </c>
      <c r="B110" s="19">
        <v>2.5299999999999998</v>
      </c>
      <c r="C110" s="20">
        <v>2.63</v>
      </c>
      <c r="D110" s="21">
        <v>2.78</v>
      </c>
      <c r="E110" s="20">
        <v>3.28</v>
      </c>
      <c r="F110" s="22">
        <v>3.83</v>
      </c>
      <c r="G110" s="20">
        <v>4.01</v>
      </c>
      <c r="H110" s="23">
        <v>4.12</v>
      </c>
    </row>
    <row r="111" spans="1:8" x14ac:dyDescent="0.2">
      <c r="A111" s="8" t="s">
        <v>107</v>
      </c>
      <c r="B111" s="19">
        <v>2.5499999999999998</v>
      </c>
      <c r="C111" s="20">
        <v>2.65</v>
      </c>
      <c r="D111" s="21">
        <v>2.8</v>
      </c>
      <c r="E111" s="20">
        <v>3.3</v>
      </c>
      <c r="F111" s="22">
        <v>3.86</v>
      </c>
      <c r="G111" s="20">
        <v>4.03</v>
      </c>
      <c r="H111" s="23">
        <v>4.1500000000000004</v>
      </c>
    </row>
    <row r="112" spans="1:8" x14ac:dyDescent="0.2">
      <c r="A112" s="8" t="s">
        <v>108</v>
      </c>
      <c r="B112" s="19">
        <v>2.57</v>
      </c>
      <c r="C112" s="20">
        <v>2.67</v>
      </c>
      <c r="D112" s="21">
        <v>2.82</v>
      </c>
      <c r="E112" s="20">
        <v>3.32</v>
      </c>
      <c r="F112" s="22">
        <v>3.88</v>
      </c>
      <c r="G112" s="20">
        <v>4.05</v>
      </c>
      <c r="H112" s="23">
        <v>4.17</v>
      </c>
    </row>
    <row r="113" spans="1:8" x14ac:dyDescent="0.2">
      <c r="A113" s="8" t="s">
        <v>109</v>
      </c>
      <c r="B113" s="19">
        <v>2.59</v>
      </c>
      <c r="C113" s="20">
        <v>2.69</v>
      </c>
      <c r="D113" s="21">
        <v>2.84</v>
      </c>
      <c r="E113" s="20">
        <v>3.34</v>
      </c>
      <c r="F113" s="22">
        <v>3.9</v>
      </c>
      <c r="G113" s="20">
        <v>4.07</v>
      </c>
      <c r="H113" s="23">
        <v>4.1900000000000004</v>
      </c>
    </row>
    <row r="114" spans="1:8" x14ac:dyDescent="0.2">
      <c r="A114" s="9" t="s">
        <v>110</v>
      </c>
      <c r="B114" s="24">
        <v>2.61</v>
      </c>
      <c r="C114" s="25">
        <v>2.71</v>
      </c>
      <c r="D114" s="26">
        <v>2.86</v>
      </c>
      <c r="E114" s="25">
        <v>3.36</v>
      </c>
      <c r="F114" s="27">
        <v>3.92</v>
      </c>
      <c r="G114" s="25">
        <v>4.09</v>
      </c>
      <c r="H114" s="28">
        <v>4.21</v>
      </c>
    </row>
    <row r="115" spans="1:8" x14ac:dyDescent="0.2">
      <c r="A115" s="8" t="s">
        <v>111</v>
      </c>
      <c r="B115" s="19">
        <v>2.63</v>
      </c>
      <c r="C115" s="20">
        <v>2.73</v>
      </c>
      <c r="D115" s="21">
        <v>2.88</v>
      </c>
      <c r="E115" s="20">
        <v>3.38</v>
      </c>
      <c r="F115" s="22">
        <v>3.94</v>
      </c>
      <c r="G115" s="20">
        <v>4.1100000000000003</v>
      </c>
      <c r="H115" s="23">
        <v>4.22</v>
      </c>
    </row>
    <row r="116" spans="1:8" x14ac:dyDescent="0.2">
      <c r="A116" s="8" t="s">
        <v>112</v>
      </c>
      <c r="B116" s="19">
        <v>2.65</v>
      </c>
      <c r="C116" s="20">
        <v>2.75</v>
      </c>
      <c r="D116" s="21">
        <v>2.9</v>
      </c>
      <c r="E116" s="20">
        <v>3.4</v>
      </c>
      <c r="F116" s="22">
        <v>3.95</v>
      </c>
      <c r="G116" s="20">
        <v>4.13</v>
      </c>
      <c r="H116" s="23">
        <v>4.24</v>
      </c>
    </row>
    <row r="117" spans="1:8" x14ac:dyDescent="0.2">
      <c r="A117" s="8" t="s">
        <v>113</v>
      </c>
      <c r="B117" s="19">
        <v>2.67</v>
      </c>
      <c r="C117" s="20">
        <v>2.77</v>
      </c>
      <c r="D117" s="21">
        <v>2.92</v>
      </c>
      <c r="E117" s="20">
        <v>3.42</v>
      </c>
      <c r="F117" s="22">
        <v>3.97</v>
      </c>
      <c r="G117" s="20">
        <v>4.1500000000000004</v>
      </c>
      <c r="H117" s="23">
        <v>4.26</v>
      </c>
    </row>
    <row r="118" spans="1:8" x14ac:dyDescent="0.2">
      <c r="A118" s="8" t="s">
        <v>114</v>
      </c>
      <c r="B118" s="19">
        <v>2.69</v>
      </c>
      <c r="C118" s="20">
        <v>2.79</v>
      </c>
      <c r="D118" s="21">
        <v>2.94</v>
      </c>
      <c r="E118" s="20">
        <v>3.44</v>
      </c>
      <c r="F118" s="22">
        <v>3.99</v>
      </c>
      <c r="G118" s="20">
        <v>4.16</v>
      </c>
      <c r="H118" s="23">
        <v>4.28</v>
      </c>
    </row>
    <row r="119" spans="1:8" x14ac:dyDescent="0.2">
      <c r="A119" s="8" t="s">
        <v>115</v>
      </c>
      <c r="B119" s="19">
        <v>2.71</v>
      </c>
      <c r="C119" s="20">
        <v>2.81</v>
      </c>
      <c r="D119" s="21">
        <v>2.96</v>
      </c>
      <c r="E119" s="20">
        <v>3.46</v>
      </c>
      <c r="F119" s="22">
        <v>4.01</v>
      </c>
      <c r="G119" s="20">
        <v>4.18</v>
      </c>
      <c r="H119" s="23">
        <v>4.3</v>
      </c>
    </row>
    <row r="120" spans="1:8" x14ac:dyDescent="0.2">
      <c r="A120" s="8" t="s">
        <v>116</v>
      </c>
      <c r="B120" s="19">
        <v>2.73</v>
      </c>
      <c r="C120" s="20">
        <v>2.83</v>
      </c>
      <c r="D120" s="21">
        <v>2.98</v>
      </c>
      <c r="E120" s="20">
        <v>3.48</v>
      </c>
      <c r="F120" s="22">
        <v>4.03</v>
      </c>
      <c r="G120" s="20">
        <v>4.2</v>
      </c>
      <c r="H120" s="23">
        <v>4.32</v>
      </c>
    </row>
    <row r="121" spans="1:8" x14ac:dyDescent="0.2">
      <c r="A121" s="8" t="s">
        <v>117</v>
      </c>
      <c r="B121" s="19">
        <v>2.75</v>
      </c>
      <c r="C121" s="20">
        <v>2.85</v>
      </c>
      <c r="D121" s="21">
        <v>2.99</v>
      </c>
      <c r="E121" s="20">
        <v>3.49</v>
      </c>
      <c r="F121" s="22">
        <v>4.04</v>
      </c>
      <c r="G121" s="20">
        <v>4.22</v>
      </c>
      <c r="H121" s="23">
        <v>4.33</v>
      </c>
    </row>
    <row r="122" spans="1:8" x14ac:dyDescent="0.2">
      <c r="A122" s="8" t="s">
        <v>118</v>
      </c>
      <c r="B122" s="19">
        <v>2.76</v>
      </c>
      <c r="C122" s="20">
        <v>2.86</v>
      </c>
      <c r="D122" s="21">
        <v>3.01</v>
      </c>
      <c r="E122" s="20">
        <v>3.51</v>
      </c>
      <c r="F122" s="22">
        <v>4.0599999999999996</v>
      </c>
      <c r="G122" s="20">
        <v>4.2300000000000004</v>
      </c>
      <c r="H122" s="23">
        <v>4.3499999999999996</v>
      </c>
    </row>
    <row r="123" spans="1:8" x14ac:dyDescent="0.2">
      <c r="A123" s="8" t="s">
        <v>119</v>
      </c>
      <c r="B123" s="19">
        <v>2.78</v>
      </c>
      <c r="C123" s="20">
        <v>2.88</v>
      </c>
      <c r="D123" s="21">
        <v>3.03</v>
      </c>
      <c r="E123" s="20">
        <v>3.53</v>
      </c>
      <c r="F123" s="22">
        <v>4.08</v>
      </c>
      <c r="G123" s="20">
        <v>4.25</v>
      </c>
      <c r="H123" s="23">
        <v>4.37</v>
      </c>
    </row>
    <row r="124" spans="1:8" x14ac:dyDescent="0.2">
      <c r="A124" s="8" t="s">
        <v>120</v>
      </c>
      <c r="B124" s="19">
        <v>2.8</v>
      </c>
      <c r="C124" s="20">
        <v>2.9</v>
      </c>
      <c r="D124" s="21">
        <v>3.05</v>
      </c>
      <c r="E124" s="20">
        <v>3.55</v>
      </c>
      <c r="F124" s="22">
        <v>4.09</v>
      </c>
      <c r="G124" s="20">
        <v>4.2699999999999996</v>
      </c>
      <c r="H124" s="23">
        <v>4.38</v>
      </c>
    </row>
    <row r="125" spans="1:8" x14ac:dyDescent="0.2">
      <c r="A125" s="8" t="s">
        <v>121</v>
      </c>
      <c r="B125" s="19">
        <v>2.82</v>
      </c>
      <c r="C125" s="20">
        <v>2.91</v>
      </c>
      <c r="D125" s="21">
        <v>3.06</v>
      </c>
      <c r="E125" s="20">
        <v>3.56</v>
      </c>
      <c r="F125" s="22">
        <v>4.1100000000000003</v>
      </c>
      <c r="G125" s="20">
        <v>4.28</v>
      </c>
      <c r="H125" s="23">
        <v>4.4000000000000004</v>
      </c>
    </row>
    <row r="126" spans="1:8" x14ac:dyDescent="0.2">
      <c r="A126" s="8" t="s">
        <v>122</v>
      </c>
      <c r="B126" s="19">
        <v>2.83</v>
      </c>
      <c r="C126" s="20">
        <v>2.93</v>
      </c>
      <c r="D126" s="21">
        <v>3.08</v>
      </c>
      <c r="E126" s="20">
        <v>3.58</v>
      </c>
      <c r="F126" s="22">
        <v>4.13</v>
      </c>
      <c r="G126" s="20">
        <v>4.3</v>
      </c>
      <c r="H126" s="23">
        <v>4.42</v>
      </c>
    </row>
    <row r="127" spans="1:8" x14ac:dyDescent="0.2">
      <c r="A127" s="8" t="s">
        <v>123</v>
      </c>
      <c r="B127" s="19">
        <v>2.85</v>
      </c>
      <c r="C127" s="20">
        <v>2.95</v>
      </c>
      <c r="D127" s="21">
        <v>3.09</v>
      </c>
      <c r="E127" s="20">
        <v>3.59</v>
      </c>
      <c r="F127" s="22">
        <v>4.1399999999999997</v>
      </c>
      <c r="G127" s="20">
        <v>4.3099999999999996</v>
      </c>
      <c r="H127" s="23">
        <v>4.43</v>
      </c>
    </row>
    <row r="128" spans="1:8" x14ac:dyDescent="0.2">
      <c r="A128" s="8" t="s">
        <v>124</v>
      </c>
      <c r="B128" s="19">
        <v>2.86</v>
      </c>
      <c r="C128" s="20">
        <v>2.96</v>
      </c>
      <c r="D128" s="21">
        <v>3.11</v>
      </c>
      <c r="E128" s="20">
        <v>3.61</v>
      </c>
      <c r="F128" s="22">
        <v>4.16</v>
      </c>
      <c r="G128" s="20">
        <v>4.33</v>
      </c>
      <c r="H128" s="23">
        <v>4.45</v>
      </c>
    </row>
    <row r="129" spans="1:8" x14ac:dyDescent="0.2">
      <c r="A129" s="8" t="s">
        <v>125</v>
      </c>
      <c r="B129" s="19">
        <v>2.88</v>
      </c>
      <c r="C129" s="20">
        <v>2.98</v>
      </c>
      <c r="D129" s="21">
        <v>3.12</v>
      </c>
      <c r="E129" s="20">
        <v>3.62</v>
      </c>
      <c r="F129" s="22">
        <v>4.17</v>
      </c>
      <c r="G129" s="20">
        <v>4.34</v>
      </c>
      <c r="H129" s="23">
        <v>4.46</v>
      </c>
    </row>
    <row r="130" spans="1:8" x14ac:dyDescent="0.2">
      <c r="A130" s="8" t="s">
        <v>126</v>
      </c>
      <c r="B130" s="19">
        <v>2.89</v>
      </c>
      <c r="C130" s="20">
        <v>2.99</v>
      </c>
      <c r="D130" s="21">
        <v>3.14</v>
      </c>
      <c r="E130" s="20">
        <v>3.64</v>
      </c>
      <c r="F130" s="22">
        <v>4.1900000000000004</v>
      </c>
      <c r="G130" s="20">
        <v>4.3600000000000003</v>
      </c>
      <c r="H130" s="23">
        <v>4.47</v>
      </c>
    </row>
    <row r="131" spans="1:8" x14ac:dyDescent="0.2">
      <c r="A131" s="8" t="s">
        <v>127</v>
      </c>
      <c r="B131" s="19">
        <v>2.91</v>
      </c>
      <c r="C131" s="20">
        <v>3.01</v>
      </c>
      <c r="D131" s="21">
        <v>3.15</v>
      </c>
      <c r="E131" s="20">
        <v>3.65</v>
      </c>
      <c r="F131" s="22">
        <v>4.2</v>
      </c>
      <c r="G131" s="20">
        <v>4.37</v>
      </c>
      <c r="H131" s="23">
        <v>4.49</v>
      </c>
    </row>
    <row r="132" spans="1:8" x14ac:dyDescent="0.2">
      <c r="A132" s="8" t="s">
        <v>128</v>
      </c>
      <c r="B132" s="19">
        <v>2.92</v>
      </c>
      <c r="C132" s="20">
        <v>3.02</v>
      </c>
      <c r="D132" s="21">
        <v>3.17</v>
      </c>
      <c r="E132" s="20">
        <v>3.67</v>
      </c>
      <c r="F132" s="22">
        <v>4.21</v>
      </c>
      <c r="G132" s="20">
        <v>4.3899999999999997</v>
      </c>
      <c r="H132" s="23">
        <v>4.5</v>
      </c>
    </row>
    <row r="133" spans="1:8" x14ac:dyDescent="0.2">
      <c r="A133" s="8" t="s">
        <v>129</v>
      </c>
      <c r="B133" s="19">
        <v>2.94</v>
      </c>
      <c r="C133" s="20">
        <v>3.04</v>
      </c>
      <c r="D133" s="21">
        <v>3.18</v>
      </c>
      <c r="E133" s="20">
        <v>3.68</v>
      </c>
      <c r="F133" s="22">
        <v>4.2300000000000004</v>
      </c>
      <c r="G133" s="20">
        <v>4.4000000000000004</v>
      </c>
      <c r="H133" s="23">
        <v>4.5199999999999996</v>
      </c>
    </row>
    <row r="134" spans="1:8" x14ac:dyDescent="0.2">
      <c r="A134" s="8" t="s">
        <v>130</v>
      </c>
      <c r="B134" s="19">
        <v>2.95</v>
      </c>
      <c r="C134" s="20">
        <v>3.05</v>
      </c>
      <c r="D134" s="21">
        <v>3.2</v>
      </c>
      <c r="E134" s="20">
        <v>3.69</v>
      </c>
      <c r="F134" s="22">
        <v>4.24</v>
      </c>
      <c r="G134" s="20">
        <v>4.41</v>
      </c>
      <c r="H134" s="23">
        <v>4.53</v>
      </c>
    </row>
    <row r="135" spans="1:8" x14ac:dyDescent="0.2">
      <c r="A135" s="12" t="s">
        <v>131</v>
      </c>
      <c r="B135" s="40">
        <v>2.96</v>
      </c>
      <c r="C135" s="41">
        <v>3.06</v>
      </c>
      <c r="D135" s="42">
        <v>3.21</v>
      </c>
      <c r="E135" s="41">
        <v>3.71</v>
      </c>
      <c r="F135" s="43">
        <v>4.25</v>
      </c>
      <c r="G135" s="41">
        <v>4.43</v>
      </c>
      <c r="H135" s="44">
        <v>4.54</v>
      </c>
    </row>
    <row r="136" spans="1:8" x14ac:dyDescent="0.2">
      <c r="B136" s="50"/>
      <c r="C136" s="50"/>
      <c r="D136" s="50"/>
      <c r="E136" s="50"/>
      <c r="F136" s="50"/>
      <c r="G136" s="50"/>
      <c r="H136" s="50"/>
    </row>
    <row r="137" spans="1:8" x14ac:dyDescent="0.2">
      <c r="B137" s="50"/>
      <c r="C137" s="50"/>
      <c r="D137" s="50"/>
      <c r="E137" s="50"/>
      <c r="F137" s="50"/>
      <c r="G137" s="50"/>
      <c r="H137" s="50"/>
    </row>
    <row r="138" spans="1:8" x14ac:dyDescent="0.2">
      <c r="B138" s="50"/>
      <c r="C138" s="50"/>
      <c r="D138" s="50"/>
      <c r="E138" s="50"/>
      <c r="F138" s="50"/>
      <c r="G138" s="50"/>
      <c r="H138" s="50"/>
    </row>
    <row r="139" spans="1:8" x14ac:dyDescent="0.2">
      <c r="B139" s="50"/>
      <c r="C139" s="50"/>
      <c r="D139" s="50"/>
      <c r="E139" s="50"/>
      <c r="F139" s="50"/>
      <c r="G139" s="50"/>
      <c r="H139" s="50"/>
    </row>
    <row r="140" spans="1:8" x14ac:dyDescent="0.2">
      <c r="B140" s="50"/>
      <c r="C140" s="50"/>
      <c r="D140" s="50"/>
      <c r="E140" s="50"/>
      <c r="F140" s="50"/>
      <c r="G140" s="50"/>
      <c r="H140" s="50"/>
    </row>
    <row r="141" spans="1:8" x14ac:dyDescent="0.2">
      <c r="B141" s="50"/>
      <c r="C141" s="50"/>
      <c r="D141" s="50"/>
      <c r="E141" s="50"/>
      <c r="F141" s="50"/>
      <c r="G141" s="50"/>
      <c r="H141" s="50"/>
    </row>
    <row r="142" spans="1:8" x14ac:dyDescent="0.2">
      <c r="B142" s="50"/>
      <c r="C142" s="50"/>
      <c r="D142" s="50"/>
      <c r="E142" s="50"/>
      <c r="F142" s="50"/>
      <c r="G142" s="50"/>
      <c r="H142" s="50"/>
    </row>
    <row r="143" spans="1:8" x14ac:dyDescent="0.2">
      <c r="B143" s="50"/>
      <c r="C143" s="50"/>
      <c r="D143" s="50"/>
      <c r="E143" s="50"/>
      <c r="F143" s="50"/>
      <c r="G143" s="50"/>
      <c r="H143" s="50"/>
    </row>
    <row r="144" spans="1:8" x14ac:dyDescent="0.2">
      <c r="B144" s="50"/>
      <c r="C144" s="50"/>
      <c r="D144" s="50"/>
      <c r="E144" s="50"/>
      <c r="F144" s="50"/>
      <c r="G144" s="50"/>
      <c r="H144" s="50"/>
    </row>
  </sheetData>
  <mergeCells count="4">
    <mergeCell ref="A1:A2"/>
    <mergeCell ref="B1:H1"/>
    <mergeCell ref="L1:R1"/>
    <mergeCell ref="U1:AA1"/>
  </mergeCells>
  <pageMargins left="0.7" right="0.7" top="0.75" bottom="0.75" header="0.3" footer="0.3"/>
  <ignoredErrors>
    <ignoredError sqref="L3:L7 L8 M3:R21 L9:L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Dmitrii Zhakota</dc:creator>
  <cp:keywords/>
  <cp:lastModifiedBy>Dmitry Zhakota</cp:lastModifiedBy>
  <dcterms:created xsi:type="dcterms:W3CDTF">2023-04-28T18:47:18Z</dcterms:created>
  <dcterms:modified xsi:type="dcterms:W3CDTF">2023-05-03T12:27:11Z</dcterms:modified>
</cp:coreProperties>
</file>