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Capacity" localSheetId="0">Sheet1!$E$5:$E$36</definedName>
    <definedName name="Count" localSheetId="0">Sheet1!$G$5:$G$36</definedName>
    <definedName name="From" localSheetId="0">Sheet1!$C$5:$C$36</definedName>
    <definedName name="solver_adj" localSheetId="0" hidden="1">Sheet1!$G$5:$G$36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Sheet1!$E$5:$E$36</definedName>
    <definedName name="solver_lhs2" localSheetId="0" hidden="1">Sheet1!$K$9:$K$12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Sheet1!$K$20</definedName>
    <definedName name="solver_pre" localSheetId="0" hidden="1">0.000001</definedName>
    <definedName name="solver_rel1" localSheetId="0" hidden="1">3</definedName>
    <definedName name="solver_rel2" localSheetId="0" hidden="1">2</definedName>
    <definedName name="solver_rhs1" localSheetId="0" hidden="1">Sheet1!$G$5:$G$36</definedName>
    <definedName name="solver_rhs2" localSheetId="0" hidden="1">Sheet1!$M$9:$M$12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To" localSheetId="0">Sheet1!$D$5:$D$36</definedName>
  </definedNames>
  <calcPr calcId="124519"/>
</workbook>
</file>

<file path=xl/calcChain.xml><?xml version="1.0" encoding="utf-8"?>
<calcChain xmlns="http://schemas.openxmlformats.org/spreadsheetml/2006/main">
  <c r="K20" i="1"/>
  <c r="K10"/>
  <c r="K11"/>
  <c r="K12"/>
  <c r="K9"/>
</calcChain>
</file>

<file path=xl/sharedStrings.xml><?xml version="1.0" encoding="utf-8"?>
<sst xmlns="http://schemas.openxmlformats.org/spreadsheetml/2006/main" count="120" uniqueCount="23">
  <si>
    <t>p283习题7.9d</t>
    <phoneticPr fontId="1" type="noConversion"/>
  </si>
  <si>
    <t>张渊</t>
    <phoneticPr fontId="1" type="noConversion"/>
  </si>
  <si>
    <t>From</t>
    <phoneticPr fontId="1" type="noConversion"/>
  </si>
  <si>
    <t>To</t>
    <phoneticPr fontId="1" type="noConversion"/>
  </si>
  <si>
    <t>Node</t>
    <phoneticPr fontId="1" type="noConversion"/>
  </si>
  <si>
    <t>Texas</t>
    <phoneticPr fontId="1" type="noConversion"/>
  </si>
  <si>
    <t>Alaska</t>
  </si>
  <si>
    <t>Alaska</t>
    <phoneticPr fontId="1" type="noConversion"/>
  </si>
  <si>
    <t>California</t>
    <phoneticPr fontId="1" type="noConversion"/>
  </si>
  <si>
    <t>Mid.East</t>
    <phoneticPr fontId="1" type="noConversion"/>
  </si>
  <si>
    <t>New Orleans</t>
    <phoneticPr fontId="1" type="noConversion"/>
  </si>
  <si>
    <t>Seattle</t>
    <phoneticPr fontId="1" type="noConversion"/>
  </si>
  <si>
    <t>St. Louis</t>
    <phoneticPr fontId="1" type="noConversion"/>
  </si>
  <si>
    <t>Charleston</t>
    <phoneticPr fontId="1" type="noConversion"/>
  </si>
  <si>
    <t>Pittsburgh</t>
  </si>
  <si>
    <t>Atlanta</t>
    <phoneticPr fontId="1" type="noConversion"/>
  </si>
  <si>
    <t>Kansas</t>
    <phoneticPr fontId="1" type="noConversion"/>
  </si>
  <si>
    <t>San Francisco</t>
    <phoneticPr fontId="1" type="noConversion"/>
  </si>
  <si>
    <t>Count</t>
    <phoneticPr fontId="1" type="noConversion"/>
  </si>
  <si>
    <t>&gt;=</t>
    <phoneticPr fontId="1" type="noConversion"/>
  </si>
  <si>
    <t>=</t>
    <phoneticPr fontId="1" type="noConversion"/>
  </si>
  <si>
    <t>Max delivery</t>
    <phoneticPr fontId="1" type="noConversion"/>
  </si>
  <si>
    <t>Capacity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</si>
</sst>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topLeftCell="A19" workbookViewId="0">
      <selection activeCell="J31" sqref="J31"/>
    </sheetView>
  </sheetViews>
  <sheetFormatPr defaultRowHeight="13.5"/>
  <cols>
    <col min="3" max="3" width="14.375" customWidth="1"/>
    <col min="4" max="4" width="14.75" customWidth="1"/>
    <col min="10" max="11" width="14.5" customWidth="1"/>
  </cols>
  <sheetData>
    <row r="1" spans="1:13">
      <c r="A1" t="s">
        <v>0</v>
      </c>
      <c r="C1" t="s">
        <v>1</v>
      </c>
      <c r="D1">
        <v>1501220101</v>
      </c>
    </row>
    <row r="4" spans="1:13">
      <c r="C4" s="1" t="s">
        <v>2</v>
      </c>
      <c r="D4" s="1" t="s">
        <v>3</v>
      </c>
      <c r="E4" s="1" t="s">
        <v>22</v>
      </c>
      <c r="F4" s="1"/>
      <c r="G4" s="3" t="s">
        <v>18</v>
      </c>
      <c r="H4" s="1"/>
      <c r="I4" s="1"/>
      <c r="J4" s="1" t="s">
        <v>4</v>
      </c>
      <c r="K4" s="1"/>
      <c r="L4" s="1"/>
      <c r="M4" s="1"/>
    </row>
    <row r="5" spans="1:13">
      <c r="C5" t="s">
        <v>5</v>
      </c>
      <c r="D5" t="s">
        <v>10</v>
      </c>
      <c r="E5">
        <v>11</v>
      </c>
      <c r="F5" t="s">
        <v>19</v>
      </c>
      <c r="G5" s="3">
        <v>11</v>
      </c>
      <c r="J5" t="s">
        <v>5</v>
      </c>
    </row>
    <row r="6" spans="1:13">
      <c r="C6" t="s">
        <v>5</v>
      </c>
      <c r="D6" t="s">
        <v>13</v>
      </c>
      <c r="E6">
        <v>7</v>
      </c>
      <c r="F6" t="s">
        <v>19</v>
      </c>
      <c r="G6" s="3">
        <v>7</v>
      </c>
      <c r="J6" t="s">
        <v>8</v>
      </c>
    </row>
    <row r="7" spans="1:13">
      <c r="C7" t="s">
        <v>5</v>
      </c>
      <c r="D7" t="s">
        <v>11</v>
      </c>
      <c r="E7">
        <v>2</v>
      </c>
      <c r="F7" t="s">
        <v>19</v>
      </c>
      <c r="G7" s="3">
        <v>2</v>
      </c>
      <c r="J7" t="s">
        <v>6</v>
      </c>
    </row>
    <row r="8" spans="1:13">
      <c r="C8" t="s">
        <v>5</v>
      </c>
      <c r="D8" t="s">
        <v>12</v>
      </c>
      <c r="E8">
        <v>8</v>
      </c>
      <c r="F8" t="s">
        <v>19</v>
      </c>
      <c r="G8" s="3">
        <v>8</v>
      </c>
      <c r="J8" t="s">
        <v>9</v>
      </c>
    </row>
    <row r="9" spans="1:13">
      <c r="C9" t="s">
        <v>8</v>
      </c>
      <c r="D9" t="s">
        <v>10</v>
      </c>
      <c r="E9">
        <v>5</v>
      </c>
      <c r="F9" t="s">
        <v>19</v>
      </c>
      <c r="G9" s="3">
        <v>5</v>
      </c>
      <c r="J9" t="s">
        <v>10</v>
      </c>
      <c r="K9">
        <f>SUMIF(From,J9,Count)-SUMIF(To,J9,Count)</f>
        <v>0</v>
      </c>
      <c r="L9" t="s">
        <v>20</v>
      </c>
      <c r="M9">
        <v>0</v>
      </c>
    </row>
    <row r="10" spans="1:13">
      <c r="C10" t="s">
        <v>8</v>
      </c>
      <c r="D10" t="s">
        <v>13</v>
      </c>
      <c r="E10">
        <v>4</v>
      </c>
      <c r="F10" t="s">
        <v>19</v>
      </c>
      <c r="G10" s="3">
        <v>4</v>
      </c>
      <c r="J10" t="s">
        <v>13</v>
      </c>
      <c r="K10">
        <f>SUMIF(From,J10,Count)-SUMIF(To,J10,Count)</f>
        <v>0</v>
      </c>
      <c r="L10" t="s">
        <v>20</v>
      </c>
      <c r="M10">
        <v>0</v>
      </c>
    </row>
    <row r="11" spans="1:13">
      <c r="C11" t="s">
        <v>8</v>
      </c>
      <c r="D11" t="s">
        <v>11</v>
      </c>
      <c r="E11">
        <v>8</v>
      </c>
      <c r="F11" t="s">
        <v>19</v>
      </c>
      <c r="G11" s="3">
        <v>8</v>
      </c>
      <c r="J11" t="s">
        <v>11</v>
      </c>
      <c r="K11">
        <f>SUMIF(From,J11,Count)-SUMIF(To,J11,Count)</f>
        <v>2.9700686354772188E-12</v>
      </c>
      <c r="L11" t="s">
        <v>20</v>
      </c>
      <c r="M11">
        <v>0</v>
      </c>
    </row>
    <row r="12" spans="1:13">
      <c r="C12" t="s">
        <v>8</v>
      </c>
      <c r="D12" t="s">
        <v>12</v>
      </c>
      <c r="E12">
        <v>7</v>
      </c>
      <c r="F12" t="s">
        <v>19</v>
      </c>
      <c r="G12" s="3">
        <v>6.9999999999999991</v>
      </c>
      <c r="J12" t="s">
        <v>12</v>
      </c>
      <c r="K12">
        <f>SUMIF(From,J12,Count)-SUMIF(To,J12,Count)</f>
        <v>-2.595612613731646E-11</v>
      </c>
      <c r="L12" t="s">
        <v>20</v>
      </c>
      <c r="M12">
        <v>0</v>
      </c>
    </row>
    <row r="13" spans="1:13">
      <c r="C13" t="s">
        <v>7</v>
      </c>
      <c r="D13" t="s">
        <v>10</v>
      </c>
      <c r="E13">
        <v>7</v>
      </c>
      <c r="F13" t="s">
        <v>19</v>
      </c>
      <c r="G13" s="3">
        <v>7</v>
      </c>
      <c r="J13" t="s">
        <v>14</v>
      </c>
    </row>
    <row r="14" spans="1:13">
      <c r="C14" t="s">
        <v>7</v>
      </c>
      <c r="D14" t="s">
        <v>13</v>
      </c>
      <c r="E14">
        <v>3</v>
      </c>
      <c r="F14" t="s">
        <v>19</v>
      </c>
      <c r="G14" s="3">
        <v>3</v>
      </c>
      <c r="J14" t="s">
        <v>15</v>
      </c>
    </row>
    <row r="15" spans="1:13">
      <c r="C15" t="s">
        <v>7</v>
      </c>
      <c r="D15" t="s">
        <v>11</v>
      </c>
      <c r="E15">
        <v>12</v>
      </c>
      <c r="F15" t="s">
        <v>19</v>
      </c>
      <c r="G15" s="3">
        <v>11.999999999999361</v>
      </c>
      <c r="J15" t="s">
        <v>16</v>
      </c>
    </row>
    <row r="16" spans="1:13">
      <c r="C16" t="s">
        <v>7</v>
      </c>
      <c r="D16" t="s">
        <v>12</v>
      </c>
      <c r="E16">
        <v>6</v>
      </c>
      <c r="F16" t="s">
        <v>19</v>
      </c>
      <c r="G16" s="3">
        <v>6</v>
      </c>
      <c r="J16" t="s">
        <v>17</v>
      </c>
    </row>
    <row r="17" spans="2:11">
      <c r="C17" t="s">
        <v>9</v>
      </c>
      <c r="D17" t="s">
        <v>10</v>
      </c>
      <c r="E17">
        <v>8</v>
      </c>
      <c r="F17" t="s">
        <v>19</v>
      </c>
      <c r="G17" s="3">
        <v>0.99999999999999911</v>
      </c>
    </row>
    <row r="18" spans="2:11">
      <c r="C18" t="s">
        <v>9</v>
      </c>
      <c r="D18" t="s">
        <v>13</v>
      </c>
      <c r="E18">
        <v>9</v>
      </c>
      <c r="F18" t="s">
        <v>19</v>
      </c>
      <c r="G18" s="3">
        <v>9</v>
      </c>
    </row>
    <row r="19" spans="2:11">
      <c r="C19" t="s">
        <v>9</v>
      </c>
      <c r="D19" t="s">
        <v>11</v>
      </c>
      <c r="E19">
        <v>4</v>
      </c>
      <c r="F19" t="s">
        <v>19</v>
      </c>
      <c r="G19" s="3">
        <v>2.9999999999976703</v>
      </c>
    </row>
    <row r="20" spans="2:11">
      <c r="C20" t="s">
        <v>9</v>
      </c>
      <c r="D20" t="s">
        <v>12</v>
      </c>
      <c r="E20">
        <v>15</v>
      </c>
      <c r="F20" t="s">
        <v>19</v>
      </c>
      <c r="G20" s="3">
        <v>15</v>
      </c>
      <c r="J20" s="4" t="s">
        <v>21</v>
      </c>
      <c r="K20" s="4">
        <f>SUM(G5:G20)</f>
        <v>107.99999999999703</v>
      </c>
    </row>
    <row r="21" spans="2:11">
      <c r="B21" s="2"/>
      <c r="C21" t="s">
        <v>10</v>
      </c>
      <c r="D21" t="s">
        <v>14</v>
      </c>
      <c r="E21">
        <v>5</v>
      </c>
      <c r="F21" t="s">
        <v>19</v>
      </c>
      <c r="G21" s="3">
        <v>5</v>
      </c>
    </row>
    <row r="22" spans="2:11">
      <c r="C22" t="s">
        <v>10</v>
      </c>
      <c r="D22" t="s">
        <v>15</v>
      </c>
      <c r="E22">
        <v>9</v>
      </c>
      <c r="F22" t="s">
        <v>19</v>
      </c>
      <c r="G22" s="3">
        <v>9</v>
      </c>
    </row>
    <row r="23" spans="2:11">
      <c r="C23" t="s">
        <v>10</v>
      </c>
      <c r="D23" t="s">
        <v>16</v>
      </c>
      <c r="E23">
        <v>6</v>
      </c>
      <c r="F23" t="s">
        <v>19</v>
      </c>
      <c r="G23" s="3">
        <v>6</v>
      </c>
    </row>
    <row r="24" spans="2:11">
      <c r="C24" t="s">
        <v>10</v>
      </c>
      <c r="D24" t="s">
        <v>17</v>
      </c>
      <c r="E24">
        <v>4</v>
      </c>
      <c r="F24" t="s">
        <v>19</v>
      </c>
      <c r="G24" s="3">
        <v>4</v>
      </c>
    </row>
    <row r="25" spans="2:11">
      <c r="C25" t="s">
        <v>13</v>
      </c>
      <c r="D25" t="s">
        <v>14</v>
      </c>
      <c r="E25">
        <v>8</v>
      </c>
      <c r="F25" t="s">
        <v>19</v>
      </c>
      <c r="G25" s="3">
        <v>8</v>
      </c>
    </row>
    <row r="26" spans="2:11">
      <c r="C26" t="s">
        <v>13</v>
      </c>
      <c r="D26" t="s">
        <v>15</v>
      </c>
      <c r="E26">
        <v>7</v>
      </c>
      <c r="F26" t="s">
        <v>19</v>
      </c>
      <c r="G26" s="3">
        <v>7</v>
      </c>
    </row>
    <row r="27" spans="2:11">
      <c r="C27" t="s">
        <v>13</v>
      </c>
      <c r="D27" t="s">
        <v>16</v>
      </c>
      <c r="E27">
        <v>9</v>
      </c>
      <c r="F27" t="s">
        <v>19</v>
      </c>
      <c r="G27" s="3">
        <v>8</v>
      </c>
    </row>
    <row r="28" spans="2:11">
      <c r="C28" t="s">
        <v>13</v>
      </c>
      <c r="D28" t="s">
        <v>17</v>
      </c>
      <c r="E28">
        <v>5</v>
      </c>
      <c r="F28" t="s">
        <v>19</v>
      </c>
      <c r="G28" s="3">
        <v>0</v>
      </c>
    </row>
    <row r="29" spans="2:11">
      <c r="C29" t="s">
        <v>11</v>
      </c>
      <c r="D29" t="s">
        <v>14</v>
      </c>
      <c r="E29">
        <v>4</v>
      </c>
      <c r="F29" t="s">
        <v>19</v>
      </c>
      <c r="G29" s="3">
        <v>4</v>
      </c>
    </row>
    <row r="30" spans="2:11">
      <c r="C30" t="s">
        <v>11</v>
      </c>
      <c r="D30" t="s">
        <v>15</v>
      </c>
      <c r="E30">
        <v>6</v>
      </c>
      <c r="F30" t="s">
        <v>19</v>
      </c>
      <c r="G30" s="3">
        <v>6</v>
      </c>
    </row>
    <row r="31" spans="2:11">
      <c r="C31" t="s">
        <v>11</v>
      </c>
      <c r="D31" t="s">
        <v>16</v>
      </c>
      <c r="E31">
        <v>7</v>
      </c>
      <c r="F31" t="s">
        <v>19</v>
      </c>
      <c r="G31" s="3">
        <v>7</v>
      </c>
    </row>
    <row r="32" spans="2:11">
      <c r="C32" t="s">
        <v>11</v>
      </c>
      <c r="D32" t="s">
        <v>17</v>
      </c>
      <c r="E32">
        <v>8</v>
      </c>
      <c r="F32" t="s">
        <v>19</v>
      </c>
      <c r="G32" s="3">
        <v>8</v>
      </c>
    </row>
    <row r="33" spans="3:7">
      <c r="C33" t="s">
        <v>12</v>
      </c>
      <c r="D33" t="s">
        <v>14</v>
      </c>
      <c r="E33">
        <v>12</v>
      </c>
      <c r="F33" t="s">
        <v>19</v>
      </c>
      <c r="G33" s="3">
        <v>12.000000000000899</v>
      </c>
    </row>
    <row r="34" spans="3:7">
      <c r="C34" t="s">
        <v>12</v>
      </c>
      <c r="D34" t="s">
        <v>15</v>
      </c>
      <c r="E34">
        <v>11</v>
      </c>
      <c r="F34" t="s">
        <v>19</v>
      </c>
      <c r="G34" s="3">
        <v>10.999999999999998</v>
      </c>
    </row>
    <row r="35" spans="3:7">
      <c r="C35" t="s">
        <v>12</v>
      </c>
      <c r="D35" t="s">
        <v>16</v>
      </c>
      <c r="E35">
        <v>9</v>
      </c>
      <c r="F35" t="s">
        <v>19</v>
      </c>
      <c r="G35" s="3">
        <v>9.0000000000000018</v>
      </c>
    </row>
    <row r="36" spans="3:7">
      <c r="C36" t="s">
        <v>12</v>
      </c>
      <c r="D36" t="s">
        <v>17</v>
      </c>
      <c r="E36">
        <v>7</v>
      </c>
      <c r="F36" t="s">
        <v>19</v>
      </c>
      <c r="G36" s="3">
        <v>3.9999999999731513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Sheet1!Capacity</vt:lpstr>
      <vt:lpstr>Sheet1!Count</vt:lpstr>
      <vt:lpstr>Sheet1!From</vt:lpstr>
      <vt:lpstr>Sheet1!To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2015-10-25T08:28:27Z</dcterms:modified>
</cp:coreProperties>
</file>