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7114B1E-713F-4826-883C-578E7B933F6E}" xr6:coauthVersionLast="41" xr6:coauthVersionMax="41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L9" i="1"/>
  <c r="M3" i="1"/>
  <c r="M4" i="1"/>
  <c r="M5" i="1"/>
  <c r="M6" i="1"/>
  <c r="M7" i="1"/>
  <c r="M8" i="1"/>
  <c r="M10" i="1"/>
  <c r="M11" i="1"/>
  <c r="M12" i="1"/>
  <c r="M13" i="1"/>
  <c r="M14" i="1"/>
  <c r="M2" i="1"/>
  <c r="L3" i="1"/>
  <c r="L4" i="1"/>
  <c r="L5" i="1"/>
  <c r="L6" i="1"/>
  <c r="L7" i="1"/>
  <c r="L8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<sst xmlns="http://schemas.openxmlformats.org/spreadsheetml/2006/main" count="16" uniqueCount="16">
  <si>
    <t>Case</t>
  </si>
  <si>
    <t>Numerical</t>
  </si>
  <si>
    <t>ASC</t>
  </si>
  <si>
    <t>SSC</t>
  </si>
  <si>
    <t>N2</t>
  </si>
  <si>
    <t>N3</t>
  </si>
  <si>
    <t>N4</t>
  </si>
  <si>
    <t>N5</t>
  </si>
  <si>
    <t>N6</t>
  </si>
  <si>
    <t>N7</t>
  </si>
  <si>
    <t>N8</t>
  </si>
  <si>
    <t>N9</t>
  </si>
  <si>
    <t>Base</t>
  </si>
  <si>
    <t>N10</t>
  </si>
  <si>
    <t>num ave</t>
  </si>
  <si>
    <t>num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</si>
</sst>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O14" sqref="O14"/>
    </sheetView>
  </sheetViews>
  <sheetFormatPr defaultRowHeight="14.25" x14ac:dyDescent="0.45"/>
  <sheetData>
    <row r="1" spans="1:15" x14ac:dyDescent="0.4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</v>
      </c>
      <c r="K1" t="s">
        <v>1</v>
      </c>
      <c r="L1" t="s">
        <v>14</v>
      </c>
      <c r="M1" t="s">
        <v>15</v>
      </c>
      <c r="N1" t="s">
        <v>2</v>
      </c>
      <c r="O1" t="s">
        <v>3</v>
      </c>
    </row>
    <row r="2" spans="1:15" x14ac:dyDescent="0.45">
      <c r="A2" t="s">
        <v>12</v>
      </c>
      <c r="B2">
        <v>9.0352688550222897</v>
      </c>
      <c r="C2">
        <v>8.7377550450608705</v>
      </c>
      <c r="D2">
        <v>8.2814789638132797</v>
      </c>
      <c r="E2">
        <v>9.16723075936976</v>
      </c>
      <c r="F2">
        <v>8.8303844500718096</v>
      </c>
      <c r="G2">
        <v>8.6598122903975998</v>
      </c>
      <c r="H2">
        <v>8.6196172779295406</v>
      </c>
      <c r="I2">
        <v>8.9375891973633994</v>
      </c>
      <c r="J2">
        <v>8.9799171223264</v>
      </c>
      <c r="K2">
        <v>8.7715896467064791</v>
      </c>
      <c r="L2">
        <f>AVERAGE(K2,B2:J2)</f>
        <v>8.802064360806142</v>
      </c>
      <c r="M2">
        <f>STDEVA(K2,B2:J2)</f>
        <v>0.25124746317388102</v>
      </c>
      <c r="N2">
        <v>9.0781575125658591</v>
      </c>
      <c r="O2">
        <v>10.395222193745299</v>
      </c>
    </row>
    <row r="3" spans="1:15" x14ac:dyDescent="0.45">
      <c r="A3">
        <v>1</v>
      </c>
      <c r="B3">
        <v>11.113633609601401</v>
      </c>
      <c r="C3">
        <v>11.6909217230435</v>
      </c>
      <c r="D3">
        <v>9.2756027539752601</v>
      </c>
      <c r="E3">
        <v>11.032412761109599</v>
      </c>
      <c r="F3">
        <v>11.7358343840512</v>
      </c>
      <c r="G3">
        <v>12.244327338294701</v>
      </c>
      <c r="H3">
        <v>11.880533602416801</v>
      </c>
      <c r="I3">
        <v>9.1381380376414807</v>
      </c>
      <c r="J3">
        <v>7.7859867511441898</v>
      </c>
      <c r="K3">
        <v>12.371787514250601</v>
      </c>
      <c r="L3">
        <f>AVERAGE(K3,B3:J3)</f>
        <v>10.826917847552874</v>
      </c>
      <c r="M3">
        <f>STDEVA(K3,B3:J3)</f>
        <v>1.5530851684575133</v>
      </c>
      <c r="N3">
        <v>11.764833770834199</v>
      </c>
      <c r="O3">
        <v>13.6393966682932</v>
      </c>
    </row>
    <row r="4" spans="1:15" x14ac:dyDescent="0.45">
      <c r="A4">
        <v>2</v>
      </c>
      <c r="B4">
        <v>6.8554933606515798</v>
      </c>
      <c r="C4">
        <v>6.8649668276542997</v>
      </c>
      <c r="D4">
        <v>6.8268520208070802</v>
      </c>
      <c r="E4">
        <v>7.0195533882017802</v>
      </c>
      <c r="F4">
        <v>6.8384458347421404</v>
      </c>
      <c r="G4">
        <v>7.06557281663531</v>
      </c>
      <c r="H4">
        <v>6.9605243602266604</v>
      </c>
      <c r="I4">
        <v>6.9453358865516801</v>
      </c>
      <c r="J4">
        <v>6.8404753427647496</v>
      </c>
      <c r="K4">
        <v>6.9575721347088697</v>
      </c>
      <c r="L4">
        <f>AVERAGE(K4,B4:J4)</f>
        <v>6.9174791972944147</v>
      </c>
      <c r="M4">
        <f>STDEVA(K4,B4:J4)</f>
        <v>8.4047691087317244E-2</v>
      </c>
      <c r="N4">
        <v>7.2345981588532204</v>
      </c>
      <c r="O4">
        <v>8.1004745843035302</v>
      </c>
    </row>
    <row r="5" spans="1:15" x14ac:dyDescent="0.45">
      <c r="A5">
        <v>3</v>
      </c>
      <c r="B5">
        <v>10.0018751187304</v>
      </c>
      <c r="C5">
        <v>9.9019764847083707</v>
      </c>
      <c r="D5">
        <v>9.4339568662996793</v>
      </c>
      <c r="E5">
        <v>10.0422269474386</v>
      </c>
      <c r="F5">
        <v>9.3706448478245896</v>
      </c>
      <c r="G5">
        <v>9.6663595526149209</v>
      </c>
      <c r="H5">
        <v>9.9223199685807799</v>
      </c>
      <c r="I5">
        <v>9.8384331487836505</v>
      </c>
      <c r="J5">
        <v>9.7761143047550707</v>
      </c>
      <c r="K5">
        <v>9.5626676369415602</v>
      </c>
      <c r="L5">
        <f>AVERAGE(K5,B5:J5)</f>
        <v>9.751657487667762</v>
      </c>
      <c r="M5">
        <f>STDEVA(K5,B5:J5)</f>
        <v>0.23475432224459131</v>
      </c>
      <c r="N5">
        <v>10.2712386062879</v>
      </c>
      <c r="O5">
        <v>11.532371015740701</v>
      </c>
    </row>
    <row r="6" spans="1:15" x14ac:dyDescent="0.45">
      <c r="A6">
        <v>4</v>
      </c>
      <c r="B6">
        <v>6.5200940131464797</v>
      </c>
      <c r="C6">
        <v>6.8886442136181802</v>
      </c>
      <c r="D6">
        <v>6.25</v>
      </c>
      <c r="E6">
        <v>6.88921371454762</v>
      </c>
      <c r="F6">
        <v>6.9588760277902404</v>
      </c>
      <c r="G6">
        <v>6.25</v>
      </c>
      <c r="H6">
        <v>6.25</v>
      </c>
      <c r="I6">
        <v>6.25</v>
      </c>
      <c r="J6">
        <v>6.7007615768110202</v>
      </c>
      <c r="K6">
        <v>6.3351024170960804</v>
      </c>
      <c r="L6">
        <f>AVERAGE(K6,B6:J6)</f>
        <v>6.5292691963009633</v>
      </c>
      <c r="M6">
        <f>STDEVA(K6,B6:J6)</f>
        <v>0.30229348941162204</v>
      </c>
      <c r="N6">
        <v>6.7385220064444402</v>
      </c>
      <c r="O6">
        <v>7.7363104219093302</v>
      </c>
    </row>
    <row r="7" spans="1:15" x14ac:dyDescent="0.45">
      <c r="A7">
        <v>5</v>
      </c>
      <c r="B7">
        <v>8.35440072343998</v>
      </c>
      <c r="C7">
        <v>7.9443907925574599</v>
      </c>
      <c r="D7">
        <v>8.9396693470644095</v>
      </c>
      <c r="E7">
        <v>8.3933303474773098</v>
      </c>
      <c r="F7">
        <v>8.1863929685298</v>
      </c>
      <c r="G7">
        <v>8.6863789660323896</v>
      </c>
      <c r="H7">
        <v>9.1043452170994499</v>
      </c>
      <c r="I7">
        <v>9.6215036500334197</v>
      </c>
      <c r="J7">
        <v>8.7812910784563005</v>
      </c>
      <c r="K7">
        <v>8.4195061737611105</v>
      </c>
      <c r="L7">
        <f>AVERAGE(K7,B7:J7)</f>
        <v>8.6431209264451638</v>
      </c>
      <c r="M7">
        <f>STDEVA(K7,B7:J7)</f>
        <v>0.49119426897892554</v>
      </c>
      <c r="N7">
        <v>8.8694103401465902</v>
      </c>
      <c r="O7">
        <v>10.3875229953426</v>
      </c>
    </row>
    <row r="8" spans="1:15" x14ac:dyDescent="0.45">
      <c r="A8">
        <v>6</v>
      </c>
      <c r="B8">
        <v>10.4110200633885</v>
      </c>
      <c r="C8">
        <v>14.3102284511008</v>
      </c>
      <c r="D8">
        <v>14.887539073054199</v>
      </c>
      <c r="E8">
        <v>11.25</v>
      </c>
      <c r="F8">
        <v>11.25</v>
      </c>
      <c r="G8">
        <v>14.3904234150038</v>
      </c>
      <c r="H8">
        <v>11.25</v>
      </c>
      <c r="I8">
        <v>13.880069520352199</v>
      </c>
      <c r="J8">
        <v>14.8352606288605</v>
      </c>
      <c r="K8">
        <v>14.1494662016935</v>
      </c>
      <c r="L8">
        <f>AVERAGE(K8,B8:J8)</f>
        <v>13.061400735345348</v>
      </c>
      <c r="M8">
        <f>STDEVA(K8,B8:J8)</f>
        <v>1.7804298080917147</v>
      </c>
      <c r="N8">
        <v>11.4813502984744</v>
      </c>
      <c r="O8">
        <v>12.2625292753506</v>
      </c>
    </row>
    <row r="9" spans="1:15" x14ac:dyDescent="0.45">
      <c r="A9">
        <v>7</v>
      </c>
      <c r="B9">
        <v>6.3042490359915799</v>
      </c>
      <c r="C9">
        <v>6.1648848245325203</v>
      </c>
      <c r="D9">
        <v>6.4180032260177304</v>
      </c>
      <c r="E9">
        <v>5.7617195359926203</v>
      </c>
      <c r="F9">
        <v>6.2912676542933301</v>
      </c>
      <c r="G9">
        <v>6.1828680289506099</v>
      </c>
      <c r="H9">
        <v>6.4791304889003998</v>
      </c>
      <c r="I9">
        <v>6.1518874994575903</v>
      </c>
      <c r="J9">
        <v>6.3081246370152799</v>
      </c>
      <c r="K9">
        <v>6.25069235488919</v>
      </c>
      <c r="L9">
        <f>AVERAGE(K9,B9:J9)</f>
        <v>6.2312827286040857</v>
      </c>
      <c r="M9">
        <f>STDEVA(K9,B9:J9)</f>
        <v>0.19580108991784381</v>
      </c>
      <c r="N9">
        <v>6.2517592584501802</v>
      </c>
      <c r="O9">
        <v>6.8206128713875804</v>
      </c>
    </row>
    <row r="10" spans="1:15" x14ac:dyDescent="0.45">
      <c r="A10">
        <v>8</v>
      </c>
      <c r="B10">
        <v>11.766517731342899</v>
      </c>
      <c r="C10">
        <v>13.236966075054699</v>
      </c>
      <c r="D10">
        <v>13.128242909494601</v>
      </c>
      <c r="E10">
        <v>11.609988947957801</v>
      </c>
      <c r="F10">
        <v>13.203256752383499</v>
      </c>
      <c r="G10">
        <v>12.626119284243799</v>
      </c>
      <c r="H10">
        <v>12.953463149399401</v>
      </c>
      <c r="I10">
        <v>11.060236730489599</v>
      </c>
      <c r="J10">
        <v>13.8246353429269</v>
      </c>
      <c r="K10">
        <v>13.297410258542</v>
      </c>
      <c r="L10">
        <f>AVERAGE(K10,B10:J10)</f>
        <v>12.670683718183518</v>
      </c>
      <c r="M10">
        <f>STDEVA(K10,B10:J10)</f>
        <v>0.89169874644215696</v>
      </c>
      <c r="N10">
        <v>13.926429674003501</v>
      </c>
      <c r="O10">
        <v>16.310665130561901</v>
      </c>
    </row>
    <row r="11" spans="1:15" x14ac:dyDescent="0.45">
      <c r="A11">
        <v>9</v>
      </c>
      <c r="B11">
        <v>8.9826652179559403</v>
      </c>
      <c r="C11">
        <v>8.3993062622290999</v>
      </c>
      <c r="D11">
        <v>8.5757393352213196</v>
      </c>
      <c r="E11">
        <v>6.8907854196458498</v>
      </c>
      <c r="F11">
        <v>8.0138897293236706</v>
      </c>
      <c r="G11">
        <v>10.027404946039701</v>
      </c>
      <c r="H11">
        <v>6.25</v>
      </c>
      <c r="I11">
        <v>8.8464017468967402</v>
      </c>
      <c r="J11">
        <v>8.7495806560643494</v>
      </c>
      <c r="K11">
        <v>9.0349393641722493</v>
      </c>
      <c r="L11">
        <f>AVERAGE(K11,B11:J11)</f>
        <v>8.3770712677548929</v>
      </c>
      <c r="M11">
        <f>STDEVA(K11,B11:J11)</f>
        <v>1.0948116065119715</v>
      </c>
      <c r="N11">
        <v>9.0781575125658591</v>
      </c>
      <c r="O11">
        <v>10.395222193745299</v>
      </c>
    </row>
    <row r="12" spans="1:15" x14ac:dyDescent="0.45">
      <c r="A12">
        <v>10</v>
      </c>
      <c r="B12">
        <v>8.8177605180056595</v>
      </c>
      <c r="C12">
        <v>8.6468212081024092</v>
      </c>
      <c r="D12">
        <v>8.6671766191097905</v>
      </c>
      <c r="E12">
        <v>8.7702959841176593</v>
      </c>
      <c r="F12">
        <v>8.8178607305578502</v>
      </c>
      <c r="G12">
        <v>8.6467952519020805</v>
      </c>
      <c r="H12">
        <v>8.6671533146136692</v>
      </c>
      <c r="I12">
        <v>8.8177605180060699</v>
      </c>
      <c r="J12">
        <v>8.6468212081025104</v>
      </c>
      <c r="K12">
        <v>8.7803396381451293</v>
      </c>
      <c r="L12">
        <f>AVERAGE(K12,B12:J12)</f>
        <v>8.7278784990662821</v>
      </c>
      <c r="M12">
        <f>STDEVA(K12,B12:J12)</f>
        <v>7.8805737846359164E-2</v>
      </c>
      <c r="N12">
        <v>9.0781575125658591</v>
      </c>
      <c r="O12">
        <v>10.395222193745299</v>
      </c>
    </row>
    <row r="13" spans="1:15" x14ac:dyDescent="0.45">
      <c r="A13">
        <v>11</v>
      </c>
      <c r="B13">
        <v>9.0765892240024808</v>
      </c>
      <c r="C13">
        <v>8.5118199826623506</v>
      </c>
      <c r="D13">
        <v>8.4645976625237704</v>
      </c>
      <c r="E13">
        <v>8.5614434559099006</v>
      </c>
      <c r="F13">
        <v>8.3895587012019792</v>
      </c>
      <c r="G13">
        <v>8.1614646608137793</v>
      </c>
      <c r="H13">
        <v>8.4295860254242907</v>
      </c>
      <c r="I13">
        <v>8.3227182265063409</v>
      </c>
      <c r="J13">
        <v>8.2110496071908905</v>
      </c>
      <c r="K13">
        <v>8.1827677889505708</v>
      </c>
      <c r="L13">
        <f>AVERAGE(K13,B13:J13)</f>
        <v>8.4311595335186347</v>
      </c>
      <c r="M13">
        <f>STDEVA(K13,B13:J13)</f>
        <v>0.26615625889977412</v>
      </c>
      <c r="N13">
        <v>9.0733882318821504</v>
      </c>
      <c r="O13">
        <v>10.4398063279514</v>
      </c>
    </row>
    <row r="14" spans="1:15" x14ac:dyDescent="0.45">
      <c r="A14">
        <v>12</v>
      </c>
      <c r="B14">
        <v>9.9146481537679101</v>
      </c>
      <c r="C14">
        <v>11.168449731150099</v>
      </c>
      <c r="D14">
        <v>9.8972274452706603</v>
      </c>
      <c r="E14">
        <v>9.4138529851466206</v>
      </c>
      <c r="F14">
        <v>9.3293917964915902</v>
      </c>
      <c r="G14">
        <v>8.9989438881604809</v>
      </c>
      <c r="H14">
        <v>9.1488788519990596</v>
      </c>
      <c r="I14">
        <v>9.9600089591130097</v>
      </c>
      <c r="J14">
        <v>10.058365622715099</v>
      </c>
      <c r="K14">
        <v>10.091669067529599</v>
      </c>
      <c r="L14">
        <f>AVERAGE(K14,B14:J14)</f>
        <v>9.7981436501344117</v>
      </c>
      <c r="M14">
        <f>STDEVA(K14,B14:J14)</f>
        <v>0.62439974113302255</v>
      </c>
      <c r="N14">
        <v>10.278408085806999</v>
      </c>
      <c r="O14">
        <v>11.771555709074301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2019-10-06T11:24:51Z</dcterms:modified>
</cp:coreProperties>
</file>