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k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gvacygqyoxGSkjv4+Zz5iY9MV5Hg=="/>
    </ext>
  </extLst>
</workbook>
</file>

<file path=xl/sharedStrings.xml><?xml version="1.0" encoding="utf-8"?>
<sst xmlns="http://schemas.openxmlformats.org/spreadsheetml/2006/main" count="334" uniqueCount="173">
  <si>
    <t>new_rank</t>
  </si>
  <si>
    <t>song_title</t>
  </si>
  <si>
    <t>ARTIST</t>
  </si>
  <si>
    <t>PEAK</t>
  </si>
  <si>
    <t>key</t>
  </si>
  <si>
    <t>original_rank</t>
  </si>
  <si>
    <t>acousticness</t>
  </si>
  <si>
    <t>danceability</t>
  </si>
  <si>
    <t>duration_ms</t>
  </si>
  <si>
    <t>energy</t>
  </si>
  <si>
    <t>explicit</t>
  </si>
  <si>
    <t>instrumentalness</t>
  </si>
  <si>
    <t>liveness</t>
  </si>
  <si>
    <t>loudness</t>
  </si>
  <si>
    <t>popularity</t>
  </si>
  <si>
    <t>release_date</t>
  </si>
  <si>
    <t>speechiness</t>
  </si>
  <si>
    <t>tempo</t>
  </si>
  <si>
    <t>valence</t>
  </si>
  <si>
    <t>year</t>
  </si>
  <si>
    <t>duration_second</t>
  </si>
  <si>
    <t>generic</t>
  </si>
  <si>
    <t>perfect</t>
  </si>
  <si>
    <t>ed sheeran</t>
  </si>
  <si>
    <t>perfect ed sheeran</t>
  </si>
  <si>
    <t>2017-03-03</t>
  </si>
  <si>
    <t>mood swings feat lil tjay</t>
  </si>
  <si>
    <t>pop smoke lil tjay</t>
  </si>
  <si>
    <t>mood swings feat lil tjay pop smoke lil tjay</t>
  </si>
  <si>
    <t>2020-07-03</t>
  </si>
  <si>
    <t>dance monkey</t>
  </si>
  <si>
    <t>tones and i</t>
  </si>
  <si>
    <t>dance monkey tones and i</t>
  </si>
  <si>
    <t>2019-10-17</t>
  </si>
  <si>
    <t>roses</t>
  </si>
  <si>
    <t>saint jhn</t>
  </si>
  <si>
    <t>roses saint jhn</t>
  </si>
  <si>
    <t>2018-03-30</t>
  </si>
  <si>
    <t>life is good feat drake</t>
  </si>
  <si>
    <t>future drake</t>
  </si>
  <si>
    <t>life is good feat drake future drake</t>
  </si>
  <si>
    <t>2020-01-10</t>
  </si>
  <si>
    <t>intentions</t>
  </si>
  <si>
    <t>justin bieber quavo</t>
  </si>
  <si>
    <t>intentions justin bieber quavo</t>
  </si>
  <si>
    <t>2020-02-07</t>
  </si>
  <si>
    <t>the box</t>
  </si>
  <si>
    <t>roddy ricch</t>
  </si>
  <si>
    <t>the box roddy ricch</t>
  </si>
  <si>
    <t>2019-12-06</t>
  </si>
  <si>
    <t>someone you loved</t>
  </si>
  <si>
    <t>lewis capaldi</t>
  </si>
  <si>
    <t>someone you loved lewis capaldi</t>
  </si>
  <si>
    <t>2018-11-08</t>
  </si>
  <si>
    <t>breaking me</t>
  </si>
  <si>
    <t>topic a7s</t>
  </si>
  <si>
    <t>breaking me topic a7s</t>
  </si>
  <si>
    <t>2019-12-19</t>
  </si>
  <si>
    <t>roxanne</t>
  </si>
  <si>
    <t>arizona zervas</t>
  </si>
  <si>
    <t>roxanne arizona zervas</t>
  </si>
  <si>
    <t>2019-10-10</t>
  </si>
  <si>
    <t>savage</t>
  </si>
  <si>
    <t>megan thee stallion</t>
  </si>
  <si>
    <t>savage megan thee stallion</t>
  </si>
  <si>
    <t>2020-03-06</t>
  </si>
  <si>
    <t>godzilla feat juice wrld</t>
  </si>
  <si>
    <t>eminem juice wrld</t>
  </si>
  <si>
    <t>godzilla feat juice wrld eminem juice wrld</t>
  </si>
  <si>
    <t>2020-01-17</t>
  </si>
  <si>
    <t>memories</t>
  </si>
  <si>
    <t>maroon 5</t>
  </si>
  <si>
    <t>memories maroon 5</t>
  </si>
  <si>
    <t>2019-09-20</t>
  </si>
  <si>
    <t>i dont care with justin bieber</t>
  </si>
  <si>
    <t>ed sheeran justin bieber</t>
  </si>
  <si>
    <t>i dont care with justin bieber ed sheeran justin bieber</t>
  </si>
  <si>
    <t>2019-05-10</t>
  </si>
  <si>
    <t>wap feat megan thee stallion</t>
  </si>
  <si>
    <t>cardi b megan thee stallion</t>
  </si>
  <si>
    <t>wap feat megan thee stallion cardi b megan thee stallion</t>
  </si>
  <si>
    <t>2020-08-07</t>
  </si>
  <si>
    <t>before you go</t>
  </si>
  <si>
    <t>before you go lewis capaldi</t>
  </si>
  <si>
    <t>2019-11-19</t>
  </si>
  <si>
    <t>say so</t>
  </si>
  <si>
    <t>doja cat</t>
  </si>
  <si>
    <t>say so doja cat</t>
  </si>
  <si>
    <t>2019-11-07</t>
  </si>
  <si>
    <t>bruises</t>
  </si>
  <si>
    <t>bruises lewis capaldi</t>
  </si>
  <si>
    <t>2019-05-17</t>
  </si>
  <si>
    <t>dont start now</t>
  </si>
  <si>
    <t>dua lipa</t>
  </si>
  <si>
    <t>dont start now dua lipa</t>
  </si>
  <si>
    <t>2019-10-31</t>
  </si>
  <si>
    <t>blueberry faygo</t>
  </si>
  <si>
    <t>lil mosey</t>
  </si>
  <si>
    <t>blueberry faygo lil mosey</t>
  </si>
  <si>
    <t>2020-02-06</t>
  </si>
  <si>
    <t>rockstar feat roddy ricch</t>
  </si>
  <si>
    <t>dababy roddy ricch</t>
  </si>
  <si>
    <t>rockstar feat roddy ricch dababy roddy ricch</t>
  </si>
  <si>
    <t>2020-04-17</t>
  </si>
  <si>
    <t>ride it</t>
  </si>
  <si>
    <t>regard</t>
  </si>
  <si>
    <t>ride it regard</t>
  </si>
  <si>
    <t>2019-07-26</t>
  </si>
  <si>
    <t>watermelon sugar</t>
  </si>
  <si>
    <t>harry styles</t>
  </si>
  <si>
    <t>watermelon sugar harry styles</t>
  </si>
  <si>
    <t>2019-11-17</t>
  </si>
  <si>
    <t>savage love laxed  siren beat</t>
  </si>
  <si>
    <t>jawsh 685 jason derulo</t>
  </si>
  <si>
    <t>savage love laxed  siren beat jawsh 685 jason derulo</t>
  </si>
  <si>
    <t>2020-06-09</t>
  </si>
  <si>
    <t>rain on me with ariana grande</t>
  </si>
  <si>
    <t>lady gaga ariana grande</t>
  </si>
  <si>
    <t>rain on me with ariana grande lady gaga ariana grande</t>
  </si>
  <si>
    <t>2020-05-22</t>
  </si>
  <si>
    <t>physical</t>
  </si>
  <si>
    <t>physical dua lipa</t>
  </si>
  <si>
    <t>2020-03-27</t>
  </si>
  <si>
    <t>adore you</t>
  </si>
  <si>
    <t>adore you harry styles</t>
  </si>
  <si>
    <t>death bed coffee for your head</t>
  </si>
  <si>
    <t>powfu beabadoobee</t>
  </si>
  <si>
    <t>death bed coffee for your head powfu beabadoobee</t>
  </si>
  <si>
    <t>2020-02-08</t>
  </si>
  <si>
    <t>mood feat iann dior</t>
  </si>
  <si>
    <t>24kgoldn iann dior</t>
  </si>
  <si>
    <t>mood feat iann dior 24kgoldn iann dior</t>
  </si>
  <si>
    <t>2020-07-24</t>
  </si>
  <si>
    <t>head  heart feat mnek</t>
  </si>
  <si>
    <t>joel corry mnek</t>
  </si>
  <si>
    <t>head  heart feat mnek joel corry mnek</t>
  </si>
  <si>
    <t>toosie slide</t>
  </si>
  <si>
    <t>drake</t>
  </si>
  <si>
    <t>toosie slide drake</t>
  </si>
  <si>
    <t>2020-04-03</t>
  </si>
  <si>
    <t>baby shark</t>
  </si>
  <si>
    <t>pinkfong</t>
  </si>
  <si>
    <t>baby shark pinkfong</t>
  </si>
  <si>
    <t>2017-07-27</t>
  </si>
  <si>
    <t>bad guy</t>
  </si>
  <si>
    <t>billie eilish</t>
  </si>
  <si>
    <t>bad guy billie eilish</t>
  </si>
  <si>
    <t>2019-03-29</t>
  </si>
  <si>
    <t>everything i wanted</t>
  </si>
  <si>
    <t>everything i wanted billie eilish</t>
  </si>
  <si>
    <t>2019-11-13</t>
  </si>
  <si>
    <t>blinding lights</t>
  </si>
  <si>
    <t>the weeknd</t>
  </si>
  <si>
    <t>blinding lights the weeknd</t>
  </si>
  <si>
    <t>flowers</t>
  </si>
  <si>
    <t>nathan dawe jaykae</t>
  </si>
  <si>
    <t>flowers nathan dawe jaykae</t>
  </si>
  <si>
    <t>lonely</t>
  </si>
  <si>
    <t>joel corry</t>
  </si>
  <si>
    <t>lonely joel corry</t>
  </si>
  <si>
    <t>own it feat ed sheeran  burna boy</t>
  </si>
  <si>
    <t>stormzy ed sheeran burna boy</t>
  </si>
  <si>
    <t>own it feat ed sheeran  burna boy stormzy ed sheeran burna boy</t>
  </si>
  <si>
    <t>rain</t>
  </si>
  <si>
    <t>aitch aj tracey tay keith</t>
  </si>
  <si>
    <t>rain aitch aj tracey tay keith</t>
  </si>
  <si>
    <t>rover feat dtg</t>
  </si>
  <si>
    <t>s1mba dtg</t>
  </si>
  <si>
    <t>rover feat dtg s1mba dtg</t>
  </si>
  <si>
    <t>subjectivity</t>
  </si>
  <si>
    <t>polarity</t>
  </si>
  <si>
    <t>avg_line_length</t>
  </si>
  <si>
    <t>explicits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</si>
</sst>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b/>
    </font>
    <font/>
    <font>
      <sz val="11.0"/>
      <name val="Calibri"/>
    </font>
    <font>
      <b/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2" fontId="3" numFmtId="0" xfId="0" applyAlignment="1" applyBorder="1" applyFill="1" applyFont="1">
      <alignment horizontal="center" vertical="top"/>
    </xf>
    <xf borderId="0" fillId="2" fontId="4" numFmtId="0" xfId="0" applyFont="1"/>
    <xf borderId="0" fillId="2" fontId="2" numFmtId="0" xfId="0" applyFont="1"/>
    <xf borderId="1" fillId="0" fontId="5" numFmtId="0" xfId="0" applyAlignment="1" applyBorder="1" applyFont="1">
      <alignment vertical="bottom"/>
    </xf>
    <xf borderId="1" fillId="0" fontId="6" numFmtId="0" xfId="0" applyAlignment="1" applyBorder="1" applyFont="1">
      <alignment horizontal="center" vertical="top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1.5"/>
    <col customWidth="1" min="4" max="4" width="11.75"/>
    <col customWidth="1" min="5" max="27" width="7.63"/>
  </cols>
  <sheetData>
    <row r="1"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>
      <c r="A2" s="1">
        <v>0.0</v>
      </c>
      <c r="B2" s="2">
        <v>0.0</v>
      </c>
      <c r="C2" s="2" t="s">
        <v>22</v>
      </c>
      <c r="D2" s="2" t="str">
        <f t="array" ref="D2">index(Sheet1!C:C, match(C2,Sheet1!C:C,0))</f>
        <v>perfect</v>
      </c>
      <c r="E2" s="2" t="s">
        <v>23</v>
      </c>
      <c r="F2" s="2">
        <v>1.0</v>
      </c>
      <c r="G2" s="2" t="s">
        <v>24</v>
      </c>
      <c r="H2" s="2">
        <v>39.0</v>
      </c>
      <c r="I2" s="2">
        <v>0.163</v>
      </c>
      <c r="J2" s="2">
        <v>0.599</v>
      </c>
      <c r="K2" s="2">
        <v>263400.0</v>
      </c>
      <c r="L2" s="2">
        <v>0.448</v>
      </c>
      <c r="M2" s="2">
        <v>0.0</v>
      </c>
      <c r="N2" s="2">
        <v>0.0</v>
      </c>
      <c r="O2" s="2">
        <v>0.106</v>
      </c>
      <c r="P2" s="2">
        <v>-6.312</v>
      </c>
      <c r="Q2" s="2">
        <v>86.0</v>
      </c>
      <c r="R2" s="2" t="s">
        <v>25</v>
      </c>
      <c r="S2" s="2">
        <v>0.0232</v>
      </c>
      <c r="T2" s="2">
        <v>95.05</v>
      </c>
      <c r="U2" s="2">
        <v>0.168</v>
      </c>
      <c r="V2" s="2">
        <v>2017.0</v>
      </c>
      <c r="W2" s="2">
        <v>263.4</v>
      </c>
      <c r="X2" s="2">
        <v>0.04875430041680954</v>
      </c>
    </row>
    <row r="3">
      <c r="A3" s="1">
        <v>1.0</v>
      </c>
      <c r="B3" s="2">
        <v>1.0</v>
      </c>
      <c r="C3" s="2" t="s">
        <v>26</v>
      </c>
      <c r="D3" s="2" t="str">
        <f t="array" ref="D3">index(Sheet1!C:C, match(C3,Sheet1!C:C,0))</f>
        <v>mood swings feat lil tjay</v>
      </c>
      <c r="E3" s="2" t="s">
        <v>27</v>
      </c>
      <c r="F3" s="2">
        <v>5.0</v>
      </c>
      <c r="G3" s="2" t="s">
        <v>28</v>
      </c>
      <c r="H3" s="2">
        <v>34.0</v>
      </c>
      <c r="I3" s="2">
        <v>0.487</v>
      </c>
      <c r="J3" s="2">
        <v>0.48</v>
      </c>
      <c r="K3" s="2">
        <v>213333.0</v>
      </c>
      <c r="L3" s="2">
        <v>0.602</v>
      </c>
      <c r="M3" s="2">
        <v>1.0</v>
      </c>
      <c r="N3" s="2">
        <v>0.0</v>
      </c>
      <c r="O3" s="2">
        <v>0.0848</v>
      </c>
      <c r="P3" s="2">
        <v>-6.335</v>
      </c>
      <c r="Q3" s="2">
        <v>87.0</v>
      </c>
      <c r="R3" s="2" t="s">
        <v>29</v>
      </c>
      <c r="S3" s="2">
        <v>0.368</v>
      </c>
      <c r="T3" s="2">
        <v>179.798</v>
      </c>
      <c r="U3" s="2">
        <v>0.269</v>
      </c>
      <c r="V3" s="2">
        <v>2020.0</v>
      </c>
      <c r="W3" s="2">
        <v>213.333</v>
      </c>
      <c r="X3" s="2">
        <v>0.058085152821593</v>
      </c>
    </row>
    <row r="4">
      <c r="A4" s="1">
        <v>2.0</v>
      </c>
      <c r="B4" s="2">
        <v>2.0</v>
      </c>
      <c r="C4" s="2" t="s">
        <v>30</v>
      </c>
      <c r="D4" s="2" t="str">
        <f t="array" ref="D4">index(Sheet1!C:C, match(C4,Sheet1!C:C,0))</f>
        <v>dance monkey</v>
      </c>
      <c r="E4" s="2" t="s">
        <v>31</v>
      </c>
      <c r="F4" s="2">
        <v>1.0</v>
      </c>
      <c r="G4" s="2" t="s">
        <v>32</v>
      </c>
      <c r="H4" s="2">
        <v>1.0</v>
      </c>
      <c r="I4" s="2">
        <v>0.6920000000000001</v>
      </c>
      <c r="J4" s="2">
        <v>0.8240000000000001</v>
      </c>
      <c r="K4" s="2">
        <v>209438.0</v>
      </c>
      <c r="L4" s="2">
        <v>0.588</v>
      </c>
      <c r="M4" s="2">
        <v>0.0</v>
      </c>
      <c r="N4" s="2">
        <v>1.04E-4</v>
      </c>
      <c r="O4" s="2">
        <v>0.149</v>
      </c>
      <c r="P4" s="2">
        <v>-6.4</v>
      </c>
      <c r="Q4" s="2">
        <v>89.0</v>
      </c>
      <c r="R4" s="2" t="s">
        <v>33</v>
      </c>
      <c r="S4" s="2">
        <v>0.0924</v>
      </c>
      <c r="T4" s="2">
        <v>98.027</v>
      </c>
      <c r="U4" s="2">
        <v>0.513</v>
      </c>
      <c r="V4" s="2">
        <v>2019.0</v>
      </c>
      <c r="W4" s="2">
        <v>209.438</v>
      </c>
      <c r="X4" s="2">
        <v>0.08445495309598157</v>
      </c>
    </row>
    <row r="5">
      <c r="A5" s="1">
        <v>3.0</v>
      </c>
      <c r="B5" s="2">
        <v>3.0</v>
      </c>
      <c r="C5" s="2" t="s">
        <v>34</v>
      </c>
      <c r="D5" s="2" t="str">
        <f t="array" ref="D5">index(Sheet1!C:C, match(C5,Sheet1!C:C,0))</f>
        <v>roses</v>
      </c>
      <c r="E5" s="2" t="s">
        <v>35</v>
      </c>
      <c r="F5" s="2">
        <v>1.0</v>
      </c>
      <c r="G5" s="2" t="s">
        <v>36</v>
      </c>
      <c r="H5" s="2">
        <v>2.0</v>
      </c>
      <c r="I5" s="2">
        <v>0.342</v>
      </c>
      <c r="J5" s="2">
        <v>0.782</v>
      </c>
      <c r="K5" s="2">
        <v>173611.0</v>
      </c>
      <c r="L5" s="2">
        <v>0.5</v>
      </c>
      <c r="M5" s="2">
        <v>1.0</v>
      </c>
      <c r="N5" s="2">
        <v>1.88E-5</v>
      </c>
      <c r="O5" s="2">
        <v>0.133</v>
      </c>
      <c r="P5" s="2">
        <v>-6.473</v>
      </c>
      <c r="Q5" s="2">
        <v>69.0</v>
      </c>
      <c r="R5" s="2" t="s">
        <v>37</v>
      </c>
      <c r="S5" s="2">
        <v>0.0611</v>
      </c>
      <c r="T5" s="2">
        <v>102.008</v>
      </c>
      <c r="U5" s="2">
        <v>0.28</v>
      </c>
      <c r="V5" s="2">
        <v>2018.0</v>
      </c>
      <c r="W5" s="2">
        <v>173.611</v>
      </c>
      <c r="X5" s="2">
        <v>0.1140702672502945</v>
      </c>
    </row>
    <row r="6">
      <c r="A6" s="1">
        <v>4.0</v>
      </c>
      <c r="B6" s="2">
        <v>4.0</v>
      </c>
      <c r="C6" s="2" t="s">
        <v>38</v>
      </c>
      <c r="D6" s="2" t="str">
        <f t="array" ref="D6">index(Sheet1!C:C, match(C6,Sheet1!C:C,0))</f>
        <v>life is good feat drake</v>
      </c>
      <c r="E6" s="2" t="s">
        <v>39</v>
      </c>
      <c r="F6" s="2">
        <v>3.0</v>
      </c>
      <c r="G6" s="2" t="s">
        <v>40</v>
      </c>
      <c r="H6" s="2">
        <v>9.0</v>
      </c>
      <c r="I6" s="2">
        <v>0.0706</v>
      </c>
      <c r="J6" s="2">
        <v>0.6759999999999999</v>
      </c>
      <c r="K6" s="2">
        <v>237735.0</v>
      </c>
      <c r="L6" s="2">
        <v>0.609</v>
      </c>
      <c r="M6" s="2">
        <v>1.0</v>
      </c>
      <c r="N6" s="2">
        <v>0.0</v>
      </c>
      <c r="O6" s="2">
        <v>0.152</v>
      </c>
      <c r="P6" s="2">
        <v>-5.831</v>
      </c>
      <c r="Q6" s="2">
        <v>85.0</v>
      </c>
      <c r="R6" s="2" t="s">
        <v>41</v>
      </c>
      <c r="S6" s="2">
        <v>0.481</v>
      </c>
      <c r="T6" s="2">
        <v>142.037</v>
      </c>
      <c r="U6" s="2">
        <v>0.508</v>
      </c>
      <c r="V6" s="2">
        <v>2020.0</v>
      </c>
      <c r="W6" s="2">
        <v>237.735</v>
      </c>
      <c r="X6" s="2">
        <v>0.1463822216136647</v>
      </c>
    </row>
    <row r="7">
      <c r="A7" s="1">
        <v>5.0</v>
      </c>
      <c r="B7" s="2">
        <v>5.0</v>
      </c>
      <c r="C7" s="2" t="s">
        <v>42</v>
      </c>
      <c r="D7" s="2" t="str">
        <f t="array" ref="D7">index(Sheet1!C:C, match(C7,Sheet1!C:C,0))</f>
        <v>intentions</v>
      </c>
      <c r="E7" s="2" t="s">
        <v>43</v>
      </c>
      <c r="F7" s="2">
        <v>8.0</v>
      </c>
      <c r="G7" s="2" t="s">
        <v>44</v>
      </c>
      <c r="H7" s="2">
        <v>33.0</v>
      </c>
      <c r="I7" s="2">
        <v>0.317</v>
      </c>
      <c r="J7" s="2">
        <v>0.8109999999999999</v>
      </c>
      <c r="K7" s="2">
        <v>212869.0</v>
      </c>
      <c r="L7" s="2">
        <v>0.5529999999999999</v>
      </c>
      <c r="M7" s="2">
        <v>0.0</v>
      </c>
      <c r="N7" s="2">
        <v>0.0</v>
      </c>
      <c r="O7" s="2">
        <v>0.105</v>
      </c>
      <c r="P7" s="2">
        <v>-6.644</v>
      </c>
      <c r="Q7" s="2">
        <v>80.0</v>
      </c>
      <c r="R7" s="2" t="s">
        <v>45</v>
      </c>
      <c r="S7" s="2">
        <v>0.0552</v>
      </c>
      <c r="T7" s="2">
        <v>148.014</v>
      </c>
      <c r="U7" s="2">
        <v>0.86</v>
      </c>
      <c r="V7" s="2">
        <v>2020.0</v>
      </c>
      <c r="W7" s="2">
        <v>212.869</v>
      </c>
      <c r="X7" s="2">
        <v>0.1834431264336857</v>
      </c>
    </row>
    <row r="8">
      <c r="A8" s="1">
        <v>6.0</v>
      </c>
      <c r="B8" s="2">
        <v>6.0</v>
      </c>
      <c r="C8" s="2" t="s">
        <v>46</v>
      </c>
      <c r="D8" s="2" t="str">
        <f t="array" ref="D8">index(Sheet1!C:C, match(C8,Sheet1!C:C,0))</f>
        <v>the box</v>
      </c>
      <c r="E8" s="2" t="s">
        <v>47</v>
      </c>
      <c r="F8" s="2">
        <v>2.0</v>
      </c>
      <c r="G8" s="2" t="s">
        <v>48</v>
      </c>
      <c r="H8" s="2">
        <v>8.0</v>
      </c>
      <c r="I8" s="2">
        <v>0.104</v>
      </c>
      <c r="J8" s="2">
        <v>0.8959999999999999</v>
      </c>
      <c r="K8" s="2">
        <v>196653.0</v>
      </c>
      <c r="L8" s="2">
        <v>0.586</v>
      </c>
      <c r="M8" s="2">
        <v>1.0</v>
      </c>
      <c r="N8" s="2">
        <v>0.0</v>
      </c>
      <c r="O8" s="2">
        <v>0.79</v>
      </c>
      <c r="P8" s="2">
        <v>-6.687</v>
      </c>
      <c r="Q8" s="2">
        <v>89.0</v>
      </c>
      <c r="R8" s="2" t="s">
        <v>49</v>
      </c>
      <c r="S8" s="2">
        <v>0.0559</v>
      </c>
      <c r="T8" s="2">
        <v>116.971</v>
      </c>
      <c r="U8" s="2">
        <v>0.642</v>
      </c>
      <c r="V8" s="2">
        <v>2019.0</v>
      </c>
      <c r="W8" s="2">
        <v>196.653</v>
      </c>
      <c r="X8" s="2">
        <v>0.2008877635382811</v>
      </c>
    </row>
    <row r="9">
      <c r="A9" s="1">
        <v>7.0</v>
      </c>
      <c r="B9" s="2">
        <v>7.0</v>
      </c>
      <c r="C9" s="2" t="s">
        <v>50</v>
      </c>
      <c r="D9" s="2" t="str">
        <f t="array" ref="D9">index(Sheet1!C:C, match(C9,Sheet1!C:C,0))</f>
        <v>someone you loved</v>
      </c>
      <c r="E9" s="2" t="s">
        <v>51</v>
      </c>
      <c r="F9" s="2">
        <v>1.0</v>
      </c>
      <c r="G9" s="2" t="s">
        <v>52</v>
      </c>
      <c r="H9" s="2">
        <v>7.0</v>
      </c>
      <c r="I9" s="2">
        <v>0.7509999999999999</v>
      </c>
      <c r="J9" s="2">
        <v>0.501</v>
      </c>
      <c r="K9" s="2">
        <v>182161.0</v>
      </c>
      <c r="L9" s="2">
        <v>0.405</v>
      </c>
      <c r="M9" s="2">
        <v>0.0</v>
      </c>
      <c r="N9" s="2">
        <v>0.0</v>
      </c>
      <c r="O9" s="2">
        <v>0.105</v>
      </c>
      <c r="P9" s="2">
        <v>-5.678999999999998</v>
      </c>
      <c r="Q9" s="2">
        <v>80.0</v>
      </c>
      <c r="R9" s="2" t="s">
        <v>53</v>
      </c>
      <c r="S9" s="2">
        <v>0.0319</v>
      </c>
      <c r="T9" s="2">
        <v>109.891</v>
      </c>
      <c r="U9" s="2">
        <v>0.446</v>
      </c>
      <c r="V9" s="2">
        <v>2018.0</v>
      </c>
      <c r="W9" s="2">
        <v>182.161</v>
      </c>
      <c r="X9" s="2">
        <v>0.2080469853322353</v>
      </c>
    </row>
    <row r="10">
      <c r="A10" s="1">
        <v>8.0</v>
      </c>
      <c r="B10" s="2">
        <v>8.0</v>
      </c>
      <c r="C10" s="2" t="s">
        <v>54</v>
      </c>
      <c r="D10" s="2" t="str">
        <f t="array" ref="D10">index(Sheet1!C:C, match(C10,Sheet1!C:C,0))</f>
        <v>breaking me</v>
      </c>
      <c r="E10" s="2" t="s">
        <v>55</v>
      </c>
      <c r="F10" s="2">
        <v>3.0</v>
      </c>
      <c r="G10" s="2" t="s">
        <v>56</v>
      </c>
      <c r="H10" s="2">
        <v>20.0</v>
      </c>
      <c r="I10" s="2">
        <v>0.223</v>
      </c>
      <c r="J10" s="2">
        <v>0.789</v>
      </c>
      <c r="K10" s="2">
        <v>166794.0</v>
      </c>
      <c r="L10" s="2">
        <v>0.72</v>
      </c>
      <c r="M10" s="2">
        <v>0.0</v>
      </c>
      <c r="N10" s="2">
        <v>0.0</v>
      </c>
      <c r="O10" s="2">
        <v>0.129</v>
      </c>
      <c r="P10" s="2">
        <v>-5.652</v>
      </c>
      <c r="Q10" s="2">
        <v>89.0</v>
      </c>
      <c r="R10" s="2" t="s">
        <v>57</v>
      </c>
      <c r="S10" s="2">
        <v>0.218</v>
      </c>
      <c r="T10" s="2">
        <v>122.031</v>
      </c>
      <c r="U10" s="2">
        <v>0.664</v>
      </c>
      <c r="V10" s="2">
        <v>2019.0</v>
      </c>
      <c r="W10" s="2">
        <v>166.794</v>
      </c>
      <c r="X10" s="2">
        <v>0.2190005946769805</v>
      </c>
    </row>
    <row r="11">
      <c r="A11" s="1">
        <v>9.0</v>
      </c>
      <c r="B11" s="2">
        <v>9.0</v>
      </c>
      <c r="C11" s="2" t="s">
        <v>58</v>
      </c>
      <c r="D11" s="2" t="str">
        <f t="array" ref="D11">index(Sheet1!C:C, match(C11,Sheet1!C:C,0))</f>
        <v>roxanne</v>
      </c>
      <c r="E11" s="2" t="s">
        <v>59</v>
      </c>
      <c r="F11" s="2">
        <v>4.0</v>
      </c>
      <c r="G11" s="2" t="s">
        <v>60</v>
      </c>
      <c r="H11" s="2">
        <v>30.0</v>
      </c>
      <c r="I11" s="2">
        <v>0.0522</v>
      </c>
      <c r="J11" s="2">
        <v>0.621</v>
      </c>
      <c r="K11" s="2">
        <v>163636.0</v>
      </c>
      <c r="L11" s="2">
        <v>0.601</v>
      </c>
      <c r="M11" s="2">
        <v>1.0</v>
      </c>
      <c r="N11" s="2">
        <v>0.0</v>
      </c>
      <c r="O11" s="2">
        <v>0.46</v>
      </c>
      <c r="P11" s="2">
        <v>-5.616000000000001</v>
      </c>
      <c r="Q11" s="2">
        <v>86.0</v>
      </c>
      <c r="R11" s="2" t="s">
        <v>61</v>
      </c>
      <c r="S11" s="2">
        <v>0.148</v>
      </c>
      <c r="T11" s="2">
        <v>116.735</v>
      </c>
      <c r="U11" s="2">
        <v>0.457</v>
      </c>
      <c r="V11" s="2">
        <v>2019.0</v>
      </c>
      <c r="W11" s="2">
        <v>163.636</v>
      </c>
      <c r="X11" s="2">
        <v>0.2336054071366416</v>
      </c>
    </row>
    <row r="12">
      <c r="A12" s="1">
        <v>10.0</v>
      </c>
      <c r="B12" s="2">
        <v>10.0</v>
      </c>
      <c r="C12" s="2" t="s">
        <v>62</v>
      </c>
      <c r="D12" s="2" t="str">
        <f t="array" ref="D12">index(Sheet1!C:C, match(C12,Sheet1!C:C,0))</f>
        <v>savage</v>
      </c>
      <c r="E12" s="2" t="s">
        <v>63</v>
      </c>
      <c r="F12" s="2">
        <v>3.0</v>
      </c>
      <c r="G12" s="2" t="s">
        <v>64</v>
      </c>
      <c r="H12" s="2">
        <v>36.0</v>
      </c>
      <c r="I12" s="2">
        <v>0.0252</v>
      </c>
      <c r="J12" s="2">
        <v>0.843</v>
      </c>
      <c r="K12" s="2">
        <v>155497.0</v>
      </c>
      <c r="L12" s="2">
        <v>0.741</v>
      </c>
      <c r="M12" s="2">
        <v>1.0</v>
      </c>
      <c r="N12" s="2">
        <v>0.0</v>
      </c>
      <c r="O12" s="2">
        <v>0.096</v>
      </c>
      <c r="P12" s="2">
        <v>-5.609</v>
      </c>
      <c r="Q12" s="2">
        <v>79.0</v>
      </c>
      <c r="R12" s="2" t="s">
        <v>65</v>
      </c>
      <c r="S12" s="2">
        <v>0.334</v>
      </c>
      <c r="T12" s="2">
        <v>168.983</v>
      </c>
      <c r="U12" s="2">
        <v>0.68</v>
      </c>
      <c r="V12" s="2">
        <v>2020.0</v>
      </c>
      <c r="W12" s="2">
        <v>155.497</v>
      </c>
      <c r="X12" s="2">
        <v>0.236445231781576</v>
      </c>
    </row>
    <row r="13">
      <c r="A13" s="1">
        <v>11.0</v>
      </c>
      <c r="B13" s="2">
        <v>11.0</v>
      </c>
      <c r="C13" s="2" t="s">
        <v>66</v>
      </c>
      <c r="D13" s="2" t="str">
        <f t="array" ref="D13">index(Sheet1!C:C, match(C13,Sheet1!C:C,0))</f>
        <v>godzilla feat juice wrld</v>
      </c>
      <c r="E13" s="2" t="s">
        <v>67</v>
      </c>
      <c r="F13" s="2">
        <v>1.0</v>
      </c>
      <c r="G13" s="2" t="s">
        <v>68</v>
      </c>
      <c r="H13" s="2">
        <v>23.0</v>
      </c>
      <c r="I13" s="2">
        <v>0.145</v>
      </c>
      <c r="J13" s="2">
        <v>0.8079999999999999</v>
      </c>
      <c r="K13" s="2">
        <v>210800.0</v>
      </c>
      <c r="L13" s="2">
        <v>0.745</v>
      </c>
      <c r="M13" s="2">
        <v>1.0</v>
      </c>
      <c r="N13" s="2">
        <v>0.0</v>
      </c>
      <c r="O13" s="2">
        <v>0.292</v>
      </c>
      <c r="P13" s="2">
        <v>-5.26</v>
      </c>
      <c r="Q13" s="2">
        <v>86.0</v>
      </c>
      <c r="R13" s="2" t="s">
        <v>69</v>
      </c>
      <c r="S13" s="2">
        <v>0.342</v>
      </c>
      <c r="T13" s="2">
        <v>165.995</v>
      </c>
      <c r="U13" s="2">
        <v>0.8290000000000001</v>
      </c>
      <c r="V13" s="2">
        <v>2020.0</v>
      </c>
      <c r="W13" s="2">
        <v>210.8</v>
      </c>
      <c r="X13" s="2">
        <v>0.3780307747932923</v>
      </c>
    </row>
    <row r="14">
      <c r="A14" s="3">
        <v>12.0</v>
      </c>
      <c r="B14" s="4">
        <v>12.0</v>
      </c>
      <c r="C14" s="4" t="s">
        <v>70</v>
      </c>
      <c r="D14" s="5" t="str">
        <f t="array" ref="D14">index(Sheet1!C:C, match(C14,Sheet1!C:C,0))</f>
        <v>#N/A</v>
      </c>
      <c r="E14" s="4" t="s">
        <v>71</v>
      </c>
      <c r="F14" s="4">
        <v>5.0</v>
      </c>
      <c r="G14" s="4" t="s">
        <v>72</v>
      </c>
      <c r="H14" s="4">
        <v>31.0</v>
      </c>
      <c r="I14" s="4">
        <v>0.8370000000000001</v>
      </c>
      <c r="J14" s="4">
        <v>0.764</v>
      </c>
      <c r="K14" s="4">
        <v>189486.0</v>
      </c>
      <c r="L14" s="4">
        <v>0.32</v>
      </c>
      <c r="M14" s="4">
        <v>0.0</v>
      </c>
      <c r="N14" s="4">
        <v>0.0</v>
      </c>
      <c r="O14" s="4">
        <v>0.0822</v>
      </c>
      <c r="P14" s="4">
        <v>-7.209</v>
      </c>
      <c r="Q14" s="4">
        <v>88.0</v>
      </c>
      <c r="R14" s="4" t="s">
        <v>73</v>
      </c>
      <c r="S14" s="4">
        <v>0.0546</v>
      </c>
      <c r="T14" s="4">
        <v>91.019</v>
      </c>
      <c r="U14" s="4">
        <v>0.575</v>
      </c>
      <c r="V14" s="4">
        <v>2019.0</v>
      </c>
      <c r="W14" s="4">
        <v>189.486</v>
      </c>
      <c r="X14" s="4">
        <v>0.4126575442033694</v>
      </c>
      <c r="Y14" s="4"/>
      <c r="Z14" s="4"/>
      <c r="AA14" s="4"/>
    </row>
    <row r="15">
      <c r="A15" s="1">
        <v>13.0</v>
      </c>
      <c r="B15" s="2">
        <v>13.0</v>
      </c>
      <c r="C15" s="2" t="s">
        <v>74</v>
      </c>
      <c r="D15" s="2" t="str">
        <f t="array" ref="D15">index(Sheet1!C:C, match(C15,Sheet1!C:C,0))</f>
        <v>i dont care with justin bieber</v>
      </c>
      <c r="E15" s="2" t="s">
        <v>75</v>
      </c>
      <c r="F15" s="2">
        <v>1.0</v>
      </c>
      <c r="G15" s="2" t="s">
        <v>76</v>
      </c>
      <c r="H15" s="2">
        <v>37.0</v>
      </c>
      <c r="I15" s="2">
        <v>0.0912</v>
      </c>
      <c r="J15" s="2">
        <v>0.7979999999999999</v>
      </c>
      <c r="K15" s="2">
        <v>219947.0</v>
      </c>
      <c r="L15" s="2">
        <v>0.675</v>
      </c>
      <c r="M15" s="2">
        <v>0.0</v>
      </c>
      <c r="N15" s="2">
        <v>0.0</v>
      </c>
      <c r="O15" s="2">
        <v>0.0894</v>
      </c>
      <c r="P15" s="2">
        <v>-5.041</v>
      </c>
      <c r="Q15" s="2">
        <v>82.0</v>
      </c>
      <c r="R15" s="2" t="s">
        <v>77</v>
      </c>
      <c r="S15" s="2">
        <v>0.0442</v>
      </c>
      <c r="T15" s="2">
        <v>101.956</v>
      </c>
      <c r="U15" s="2">
        <v>0.8420000000000001</v>
      </c>
      <c r="V15" s="2">
        <v>2019.0</v>
      </c>
      <c r="W15" s="2">
        <v>219.947</v>
      </c>
      <c r="X15" s="2">
        <v>0.4668767172562315</v>
      </c>
    </row>
    <row r="16">
      <c r="A16" s="1">
        <v>14.0</v>
      </c>
      <c r="B16" s="2">
        <v>14.0</v>
      </c>
      <c r="C16" s="2" t="s">
        <v>78</v>
      </c>
      <c r="D16" s="2" t="str">
        <f t="array" ref="D16">index(Sheet1!C:C, match(C16,Sheet1!C:C,0))</f>
        <v>wap feat megan thee stallion</v>
      </c>
      <c r="E16" s="2" t="s">
        <v>79</v>
      </c>
      <c r="F16" s="2">
        <v>1.0</v>
      </c>
      <c r="G16" s="2" t="s">
        <v>80</v>
      </c>
      <c r="H16" s="2">
        <v>17.0</v>
      </c>
      <c r="I16" s="2">
        <v>0.0194</v>
      </c>
      <c r="J16" s="2">
        <v>0.935</v>
      </c>
      <c r="K16" s="2">
        <v>187541.0</v>
      </c>
      <c r="L16" s="2">
        <v>0.454</v>
      </c>
      <c r="M16" s="2">
        <v>1.0</v>
      </c>
      <c r="N16" s="2">
        <v>0.0</v>
      </c>
      <c r="O16" s="2">
        <v>0.0824</v>
      </c>
      <c r="P16" s="2">
        <v>-7.508999999999999</v>
      </c>
      <c r="Q16" s="2">
        <v>92.0</v>
      </c>
      <c r="R16" s="2" t="s">
        <v>81</v>
      </c>
      <c r="S16" s="2">
        <v>0.375</v>
      </c>
      <c r="T16" s="2">
        <v>133.073</v>
      </c>
      <c r="U16" s="2">
        <v>0.357</v>
      </c>
      <c r="V16" s="2">
        <v>2020.0</v>
      </c>
      <c r="W16" s="2">
        <v>187.541</v>
      </c>
      <c r="X16" s="2">
        <v>0.5343643147005462</v>
      </c>
    </row>
    <row r="17">
      <c r="A17" s="1">
        <v>15.0</v>
      </c>
      <c r="B17" s="2">
        <v>15.0</v>
      </c>
      <c r="C17" s="2" t="s">
        <v>82</v>
      </c>
      <c r="D17" s="2" t="str">
        <f t="array" ref="D17">index(Sheet1!C:C, match(C17,Sheet1!C:C,0))</f>
        <v>before you go</v>
      </c>
      <c r="E17" s="2" t="s">
        <v>51</v>
      </c>
      <c r="F17" s="2">
        <v>1.0</v>
      </c>
      <c r="G17" s="2" t="s">
        <v>83</v>
      </c>
      <c r="H17" s="2">
        <v>4.0</v>
      </c>
      <c r="I17" s="2">
        <v>0.604</v>
      </c>
      <c r="J17" s="2">
        <v>0.459</v>
      </c>
      <c r="K17" s="2">
        <v>215107.0</v>
      </c>
      <c r="L17" s="2">
        <v>0.575</v>
      </c>
      <c r="M17" s="2">
        <v>0.0</v>
      </c>
      <c r="N17" s="2">
        <v>0.0</v>
      </c>
      <c r="O17" s="2">
        <v>0.0885</v>
      </c>
      <c r="P17" s="2">
        <v>-4.858000000000001</v>
      </c>
      <c r="Q17" s="2">
        <v>84.0</v>
      </c>
      <c r="R17" s="2" t="s">
        <v>84</v>
      </c>
      <c r="S17" s="2">
        <v>0.0573</v>
      </c>
      <c r="T17" s="2">
        <v>111.881</v>
      </c>
      <c r="U17" s="2">
        <v>0.183</v>
      </c>
      <c r="V17" s="2">
        <v>2019.0</v>
      </c>
      <c r="W17" s="2">
        <v>215.107</v>
      </c>
      <c r="X17" s="2">
        <v>0.5411178472595096</v>
      </c>
    </row>
    <row r="18">
      <c r="A18" s="1">
        <v>16.0</v>
      </c>
      <c r="B18" s="2">
        <v>16.0</v>
      </c>
      <c r="C18" s="2" t="s">
        <v>85</v>
      </c>
      <c r="D18" s="2" t="str">
        <f t="array" ref="D18">index(Sheet1!C:C, match(C18,Sheet1!C:C,0))</f>
        <v>say so</v>
      </c>
      <c r="E18" s="2" t="s">
        <v>86</v>
      </c>
      <c r="F18" s="2">
        <v>2.0</v>
      </c>
      <c r="G18" s="2" t="s">
        <v>87</v>
      </c>
      <c r="H18" s="2">
        <v>14.0</v>
      </c>
      <c r="I18" s="2">
        <v>0.256</v>
      </c>
      <c r="J18" s="2">
        <v>0.787</v>
      </c>
      <c r="K18" s="2">
        <v>237893.0</v>
      </c>
      <c r="L18" s="2">
        <v>0.6729999999999999</v>
      </c>
      <c r="M18" s="2">
        <v>1.0</v>
      </c>
      <c r="N18" s="2">
        <v>3.57E-6</v>
      </c>
      <c r="O18" s="2">
        <v>0.0904</v>
      </c>
      <c r="P18" s="2">
        <v>-4.577</v>
      </c>
      <c r="Q18" s="2">
        <v>86.0</v>
      </c>
      <c r="R18" s="2" t="s">
        <v>88</v>
      </c>
      <c r="S18" s="2">
        <v>0.158</v>
      </c>
      <c r="T18" s="2">
        <v>110.962</v>
      </c>
      <c r="U18" s="2">
        <v>0.7859999999999999</v>
      </c>
      <c r="V18" s="2">
        <v>2019.0</v>
      </c>
      <c r="W18" s="2">
        <v>237.893</v>
      </c>
      <c r="X18" s="2">
        <v>0.6551165222918659</v>
      </c>
    </row>
    <row r="19">
      <c r="A19" s="1">
        <v>17.0</v>
      </c>
      <c r="B19" s="2">
        <v>17.0</v>
      </c>
      <c r="C19" s="2" t="s">
        <v>89</v>
      </c>
      <c r="D19" s="2" t="str">
        <f t="array" ref="D19">index(Sheet1!C:C, match(C19,Sheet1!C:C,0))</f>
        <v>bruises</v>
      </c>
      <c r="E19" s="2" t="s">
        <v>51</v>
      </c>
      <c r="F19" s="2">
        <v>6.0</v>
      </c>
      <c r="G19" s="2" t="s">
        <v>90</v>
      </c>
      <c r="H19" s="2">
        <v>24.0</v>
      </c>
      <c r="I19" s="2">
        <v>0.946</v>
      </c>
      <c r="J19" s="2">
        <v>0.736</v>
      </c>
      <c r="K19" s="2">
        <v>220492.0</v>
      </c>
      <c r="L19" s="2">
        <v>0.308</v>
      </c>
      <c r="M19" s="2">
        <v>0.0</v>
      </c>
      <c r="N19" s="2">
        <v>0.0</v>
      </c>
      <c r="O19" s="2">
        <v>0.1860000000000001</v>
      </c>
      <c r="P19" s="2">
        <v>-7.83</v>
      </c>
      <c r="Q19" s="2">
        <v>83.0</v>
      </c>
      <c r="R19" s="2" t="s">
        <v>91</v>
      </c>
      <c r="S19" s="2">
        <v>0.0677</v>
      </c>
      <c r="T19" s="2">
        <v>111.202</v>
      </c>
      <c r="U19" s="2">
        <v>0.361</v>
      </c>
      <c r="V19" s="2">
        <v>2019.0</v>
      </c>
      <c r="W19" s="2">
        <v>220.492</v>
      </c>
      <c r="X19" s="2">
        <v>0.6645905591325265</v>
      </c>
    </row>
    <row r="20">
      <c r="A20" s="1">
        <v>18.0</v>
      </c>
      <c r="B20" s="2">
        <v>18.0</v>
      </c>
      <c r="C20" s="2" t="s">
        <v>92</v>
      </c>
      <c r="D20" s="2" t="str">
        <f t="array" ref="D20">index(Sheet1!C:C, match(C20,Sheet1!C:C,0))</f>
        <v>dont start now</v>
      </c>
      <c r="E20" s="2" t="s">
        <v>93</v>
      </c>
      <c r="F20" s="2">
        <v>2.0</v>
      </c>
      <c r="G20" s="2" t="s">
        <v>94</v>
      </c>
      <c r="H20" s="2">
        <v>6.0</v>
      </c>
      <c r="I20" s="2">
        <v>0.0125</v>
      </c>
      <c r="J20" s="2">
        <v>0.794</v>
      </c>
      <c r="K20" s="2">
        <v>183290.0</v>
      </c>
      <c r="L20" s="2">
        <v>0.7929999999999999</v>
      </c>
      <c r="M20" s="2">
        <v>0.0</v>
      </c>
      <c r="N20" s="2">
        <v>0.0</v>
      </c>
      <c r="O20" s="2">
        <v>0.0952</v>
      </c>
      <c r="P20" s="2">
        <v>-4.521</v>
      </c>
      <c r="Q20" s="2">
        <v>85.0</v>
      </c>
      <c r="R20" s="2" t="s">
        <v>95</v>
      </c>
      <c r="S20" s="2">
        <v>0.0842</v>
      </c>
      <c r="T20" s="2">
        <v>123.941</v>
      </c>
      <c r="U20" s="2">
        <v>0.677</v>
      </c>
      <c r="V20" s="2">
        <v>2019.0</v>
      </c>
      <c r="W20" s="2">
        <v>183.29</v>
      </c>
      <c r="X20" s="2">
        <v>0.677835119451339</v>
      </c>
    </row>
    <row r="21" ht="15.75" customHeight="1">
      <c r="A21" s="1">
        <v>19.0</v>
      </c>
      <c r="B21" s="2">
        <v>19.0</v>
      </c>
      <c r="C21" s="2" t="s">
        <v>96</v>
      </c>
      <c r="D21" s="2" t="str">
        <f t="array" ref="D21">index(Sheet1!C:C, match(C21,Sheet1!C:C,0))</f>
        <v>blueberry faygo</v>
      </c>
      <c r="E21" s="2" t="s">
        <v>97</v>
      </c>
      <c r="F21" s="2">
        <v>9.0</v>
      </c>
      <c r="G21" s="2" t="s">
        <v>98</v>
      </c>
      <c r="H21" s="2">
        <v>28.0</v>
      </c>
      <c r="I21" s="2">
        <v>0.207</v>
      </c>
      <c r="J21" s="2">
        <v>0.774</v>
      </c>
      <c r="K21" s="2">
        <v>162547.0</v>
      </c>
      <c r="L21" s="2">
        <v>0.5539999999999999</v>
      </c>
      <c r="M21" s="2">
        <v>1.0</v>
      </c>
      <c r="N21" s="2">
        <v>0.0</v>
      </c>
      <c r="O21" s="2">
        <v>0.132</v>
      </c>
      <c r="P21" s="2">
        <v>-7.909</v>
      </c>
      <c r="Q21" s="2">
        <v>83.0</v>
      </c>
      <c r="R21" s="2" t="s">
        <v>99</v>
      </c>
      <c r="S21" s="2">
        <v>0.0383</v>
      </c>
      <c r="T21" s="2">
        <v>99.034</v>
      </c>
      <c r="U21" s="2">
        <v>0.349</v>
      </c>
      <c r="V21" s="2">
        <v>2020.0</v>
      </c>
      <c r="W21" s="2">
        <v>162.547</v>
      </c>
      <c r="X21" s="2">
        <v>0.6966400086967831</v>
      </c>
    </row>
    <row r="22" ht="15.75" customHeight="1">
      <c r="A22" s="3">
        <v>20.0</v>
      </c>
      <c r="B22" s="4">
        <v>20.0</v>
      </c>
      <c r="C22" s="4" t="s">
        <v>100</v>
      </c>
      <c r="D22" s="5" t="str">
        <f t="array" ref="D22">index(Sheet1!C:C, match(C22,Sheet1!C:C,0))</f>
        <v>#N/A</v>
      </c>
      <c r="E22" s="4" t="s">
        <v>101</v>
      </c>
      <c r="F22" s="4">
        <v>1.0</v>
      </c>
      <c r="G22" s="4" t="s">
        <v>102</v>
      </c>
      <c r="H22" s="4">
        <v>3.0</v>
      </c>
      <c r="I22" s="4">
        <v>0.247</v>
      </c>
      <c r="J22" s="4">
        <v>0.746</v>
      </c>
      <c r="K22" s="4">
        <v>181733.0</v>
      </c>
      <c r="L22" s="4">
        <v>0.69</v>
      </c>
      <c r="M22" s="4">
        <v>1.0</v>
      </c>
      <c r="N22" s="4">
        <v>0.0</v>
      </c>
      <c r="O22" s="4">
        <v>0.101</v>
      </c>
      <c r="P22" s="4">
        <v>-7.956</v>
      </c>
      <c r="Q22" s="4">
        <v>91.0</v>
      </c>
      <c r="R22" s="4" t="s">
        <v>103</v>
      </c>
      <c r="S22" s="4">
        <v>0.164</v>
      </c>
      <c r="T22" s="4">
        <v>89.977</v>
      </c>
      <c r="U22" s="4">
        <v>0.4970000000000001</v>
      </c>
      <c r="V22" s="4">
        <v>2020.0</v>
      </c>
      <c r="W22" s="4">
        <v>181.733</v>
      </c>
      <c r="X22" s="4">
        <v>0.7157074027413411</v>
      </c>
      <c r="Y22" s="5"/>
      <c r="Z22" s="5"/>
      <c r="AA22" s="5"/>
    </row>
    <row r="23" ht="15.75" customHeight="1">
      <c r="A23" s="1">
        <v>21.0</v>
      </c>
      <c r="B23" s="2">
        <v>21.0</v>
      </c>
      <c r="C23" s="2" t="s">
        <v>104</v>
      </c>
      <c r="D23" s="2" t="str">
        <f t="array" ref="D23">index(Sheet1!C:C, match(C23,Sheet1!C:C,0))</f>
        <v>ride it</v>
      </c>
      <c r="E23" s="2" t="s">
        <v>105</v>
      </c>
      <c r="F23" s="2">
        <v>2.0</v>
      </c>
      <c r="G23" s="2" t="s">
        <v>106</v>
      </c>
      <c r="H23" s="2">
        <v>38.0</v>
      </c>
      <c r="I23" s="2">
        <v>0.177</v>
      </c>
      <c r="J23" s="2">
        <v>0.88</v>
      </c>
      <c r="K23" s="2">
        <v>157606.0</v>
      </c>
      <c r="L23" s="2">
        <v>0.7509999999999999</v>
      </c>
      <c r="M23" s="2">
        <v>0.0</v>
      </c>
      <c r="N23" s="2">
        <v>6.43E-5</v>
      </c>
      <c r="O23" s="2">
        <v>0.106</v>
      </c>
      <c r="P23" s="2">
        <v>-4.258</v>
      </c>
      <c r="Q23" s="2">
        <v>86.0</v>
      </c>
      <c r="R23" s="2" t="s">
        <v>107</v>
      </c>
      <c r="S23" s="2">
        <v>0.0874</v>
      </c>
      <c r="T23" s="2">
        <v>117.948</v>
      </c>
      <c r="U23" s="2">
        <v>0.884</v>
      </c>
      <c r="V23" s="2">
        <v>2019.0</v>
      </c>
      <c r="W23" s="2">
        <v>157.606</v>
      </c>
      <c r="X23" s="2">
        <v>0.7845313882538644</v>
      </c>
    </row>
    <row r="24" ht="15.75" customHeight="1">
      <c r="A24" s="1">
        <v>22.0</v>
      </c>
      <c r="B24" s="2">
        <v>22.0</v>
      </c>
      <c r="C24" s="2" t="s">
        <v>108</v>
      </c>
      <c r="D24" s="2" t="str">
        <f t="array" ref="D24">index(Sheet1!C:C, match(C24,Sheet1!C:C,0))</f>
        <v>watermelon sugar</v>
      </c>
      <c r="E24" s="2" t="s">
        <v>109</v>
      </c>
      <c r="F24" s="2">
        <v>4.0</v>
      </c>
      <c r="G24" s="2" t="s">
        <v>110</v>
      </c>
      <c r="H24" s="2">
        <v>13.0</v>
      </c>
      <c r="I24" s="2">
        <v>0.122</v>
      </c>
      <c r="J24" s="2">
        <v>0.5479999999999999</v>
      </c>
      <c r="K24" s="2">
        <v>174000.0</v>
      </c>
      <c r="L24" s="2">
        <v>0.816</v>
      </c>
      <c r="M24" s="2">
        <v>0.0</v>
      </c>
      <c r="N24" s="2">
        <v>0.0</v>
      </c>
      <c r="O24" s="2">
        <v>0.335</v>
      </c>
      <c r="P24" s="2">
        <v>-4.209</v>
      </c>
      <c r="Q24" s="2">
        <v>79.0</v>
      </c>
      <c r="R24" s="2" t="s">
        <v>111</v>
      </c>
      <c r="S24" s="2">
        <v>0.0465</v>
      </c>
      <c r="T24" s="2">
        <v>95.39</v>
      </c>
      <c r="U24" s="2">
        <v>0.557</v>
      </c>
      <c r="V24" s="2">
        <v>2019.0</v>
      </c>
      <c r="W24" s="2">
        <v>174.0</v>
      </c>
      <c r="X24" s="2">
        <v>0.8044101607684034</v>
      </c>
    </row>
    <row r="25" ht="15.75" customHeight="1">
      <c r="A25" s="3">
        <v>23.0</v>
      </c>
      <c r="B25" s="4">
        <v>23.0</v>
      </c>
      <c r="C25" s="4" t="s">
        <v>112</v>
      </c>
      <c r="D25" s="5" t="str">
        <f t="array" ref="D25">index(Sheet1!C:C, match(C25,Sheet1!C:C,0))</f>
        <v>#N/A</v>
      </c>
      <c r="E25" s="4" t="s">
        <v>113</v>
      </c>
      <c r="F25" s="4">
        <v>1.0</v>
      </c>
      <c r="G25" s="4" t="s">
        <v>114</v>
      </c>
      <c r="H25" s="4">
        <v>11.0</v>
      </c>
      <c r="I25" s="4">
        <v>0.243</v>
      </c>
      <c r="J25" s="4">
        <v>0.795</v>
      </c>
      <c r="K25" s="4">
        <v>171375.0</v>
      </c>
      <c r="L25" s="4">
        <v>0.48</v>
      </c>
      <c r="M25" s="4">
        <v>0.0</v>
      </c>
      <c r="N25" s="4">
        <v>0.0</v>
      </c>
      <c r="O25" s="4">
        <v>0.271</v>
      </c>
      <c r="P25" s="4">
        <v>-8.556000000000001</v>
      </c>
      <c r="Q25" s="4">
        <v>75.0</v>
      </c>
      <c r="R25" s="4" t="s">
        <v>115</v>
      </c>
      <c r="S25" s="4">
        <v>0.0688</v>
      </c>
      <c r="T25" s="4">
        <v>149.919</v>
      </c>
      <c r="U25" s="4">
        <v>0.723</v>
      </c>
      <c r="V25" s="4">
        <v>2020.0</v>
      </c>
      <c r="W25" s="4">
        <v>171.375</v>
      </c>
      <c r="X25" s="4">
        <v>0.9591209437356959</v>
      </c>
      <c r="Y25" s="5"/>
      <c r="Z25" s="5"/>
      <c r="AA25" s="5"/>
    </row>
    <row r="26" ht="15.75" customHeight="1">
      <c r="A26" s="1">
        <v>24.0</v>
      </c>
      <c r="B26" s="2">
        <v>24.0</v>
      </c>
      <c r="C26" s="2" t="s">
        <v>116</v>
      </c>
      <c r="D26" s="2" t="str">
        <f t="array" ref="D26">index(Sheet1!C:C, match(C26,Sheet1!C:C,0))</f>
        <v>rain on me with ariana grande</v>
      </c>
      <c r="E26" s="2" t="s">
        <v>117</v>
      </c>
      <c r="F26" s="2">
        <v>1.0</v>
      </c>
      <c r="G26" s="2" t="s">
        <v>118</v>
      </c>
      <c r="H26" s="2">
        <v>19.0</v>
      </c>
      <c r="I26" s="2">
        <v>0.021</v>
      </c>
      <c r="J26" s="2">
        <v>0.672</v>
      </c>
      <c r="K26" s="2">
        <v>182200.0</v>
      </c>
      <c r="L26" s="2">
        <v>0.855</v>
      </c>
      <c r="M26" s="2">
        <v>0.0</v>
      </c>
      <c r="N26" s="2">
        <v>0.0</v>
      </c>
      <c r="O26" s="2">
        <v>0.323</v>
      </c>
      <c r="P26" s="2">
        <v>-3.764</v>
      </c>
      <c r="Q26" s="2">
        <v>84.0</v>
      </c>
      <c r="R26" s="2" t="s">
        <v>119</v>
      </c>
      <c r="S26" s="2">
        <v>0.0397</v>
      </c>
      <c r="T26" s="2">
        <v>123.056</v>
      </c>
      <c r="U26" s="2">
        <v>0.6459999999999999</v>
      </c>
      <c r="V26" s="2">
        <v>2020.0</v>
      </c>
      <c r="W26" s="2">
        <v>182.2</v>
      </c>
      <c r="X26" s="2">
        <v>0.9849418703392163</v>
      </c>
    </row>
    <row r="27" ht="15.75" customHeight="1">
      <c r="A27" s="1">
        <v>25.0</v>
      </c>
      <c r="B27" s="2">
        <v>25.0</v>
      </c>
      <c r="C27" s="2" t="s">
        <v>120</v>
      </c>
      <c r="D27" s="2" t="str">
        <f t="array" ref="D27">index(Sheet1!C:C, match(C27,Sheet1!C:C,0))</f>
        <v>physical</v>
      </c>
      <c r="E27" s="2" t="s">
        <v>93</v>
      </c>
      <c r="F27" s="2">
        <v>3.0</v>
      </c>
      <c r="G27" s="2" t="s">
        <v>121</v>
      </c>
      <c r="H27" s="2">
        <v>21.0</v>
      </c>
      <c r="I27" s="2">
        <v>0.0137</v>
      </c>
      <c r="J27" s="2">
        <v>0.647</v>
      </c>
      <c r="K27" s="2">
        <v>193829.0</v>
      </c>
      <c r="L27" s="2">
        <v>0.8440000000000001</v>
      </c>
      <c r="M27" s="2">
        <v>0.0</v>
      </c>
      <c r="N27" s="2">
        <v>6.580000000000001E-4</v>
      </c>
      <c r="O27" s="2">
        <v>0.102</v>
      </c>
      <c r="P27" s="2">
        <v>-3.756</v>
      </c>
      <c r="Q27" s="2">
        <v>81.0</v>
      </c>
      <c r="R27" s="2" t="s">
        <v>122</v>
      </c>
      <c r="S27" s="2">
        <v>0.0457</v>
      </c>
      <c r="T27" s="2">
        <v>146.967</v>
      </c>
      <c r="U27" s="2">
        <v>0.746</v>
      </c>
      <c r="V27" s="2">
        <v>2020.0</v>
      </c>
      <c r="W27" s="2">
        <v>193.829</v>
      </c>
      <c r="X27" s="2">
        <v>0.9881873842191411</v>
      </c>
    </row>
    <row r="28" ht="15.75" customHeight="1">
      <c r="A28" s="1">
        <v>26.0</v>
      </c>
      <c r="B28" s="2">
        <v>26.0</v>
      </c>
      <c r="C28" s="2" t="s">
        <v>123</v>
      </c>
      <c r="D28" s="2" t="str">
        <f t="array" ref="D28">index(Sheet1!C:C, match(C28,Sheet1!C:C,0))</f>
        <v>adore you</v>
      </c>
      <c r="E28" s="2" t="s">
        <v>109</v>
      </c>
      <c r="F28" s="2">
        <v>7.0</v>
      </c>
      <c r="G28" s="2" t="s">
        <v>124</v>
      </c>
      <c r="H28" s="2">
        <v>18.0</v>
      </c>
      <c r="I28" s="2">
        <v>0.0237</v>
      </c>
      <c r="J28" s="2">
        <v>0.6759999999999999</v>
      </c>
      <c r="K28" s="2">
        <v>207133.0</v>
      </c>
      <c r="L28" s="2">
        <v>0.7709999999999999</v>
      </c>
      <c r="M28" s="2">
        <v>0.0</v>
      </c>
      <c r="N28" s="2">
        <v>7.000000000000003E-6</v>
      </c>
      <c r="O28" s="2">
        <v>0.102</v>
      </c>
      <c r="P28" s="2">
        <v>-3.675</v>
      </c>
      <c r="Q28" s="2">
        <v>75.0</v>
      </c>
      <c r="R28" s="2" t="s">
        <v>49</v>
      </c>
      <c r="S28" s="2">
        <v>0.0483</v>
      </c>
      <c r="T28" s="2">
        <v>99.048</v>
      </c>
      <c r="U28" s="2">
        <v>0.569</v>
      </c>
      <c r="V28" s="2">
        <v>2019.0</v>
      </c>
      <c r="W28" s="2">
        <v>207.133</v>
      </c>
      <c r="X28" s="2">
        <v>1.021048212253379</v>
      </c>
    </row>
    <row r="29" ht="15.75" customHeight="1">
      <c r="A29" s="1">
        <v>27.0</v>
      </c>
      <c r="B29" s="2">
        <v>27.0</v>
      </c>
      <c r="C29" s="2" t="s">
        <v>125</v>
      </c>
      <c r="D29" s="2" t="str">
        <f t="array" ref="D29">index(Sheet1!C:C, match(C29,Sheet1!C:C,0))</f>
        <v>death bed coffee for your head</v>
      </c>
      <c r="E29" s="2" t="s">
        <v>126</v>
      </c>
      <c r="F29" s="2">
        <v>4.0</v>
      </c>
      <c r="G29" s="2" t="s">
        <v>127</v>
      </c>
      <c r="H29" s="2">
        <v>22.0</v>
      </c>
      <c r="I29" s="2">
        <v>0.731</v>
      </c>
      <c r="J29" s="2">
        <v>0.726</v>
      </c>
      <c r="K29" s="2">
        <v>173333.0</v>
      </c>
      <c r="L29" s="2">
        <v>0.431</v>
      </c>
      <c r="M29" s="2">
        <v>0.0</v>
      </c>
      <c r="N29" s="2">
        <v>0.0</v>
      </c>
      <c r="O29" s="2">
        <v>0.696</v>
      </c>
      <c r="P29" s="2">
        <v>-8.765</v>
      </c>
      <c r="Q29" s="2">
        <v>89.0</v>
      </c>
      <c r="R29" s="2" t="s">
        <v>128</v>
      </c>
      <c r="S29" s="2">
        <v>0.135</v>
      </c>
      <c r="T29" s="2">
        <v>144.026</v>
      </c>
      <c r="U29" s="2">
        <v>0.348</v>
      </c>
      <c r="V29" s="2">
        <v>2020.0</v>
      </c>
      <c r="W29" s="2">
        <v>173.333</v>
      </c>
      <c r="X29" s="2">
        <v>1.043909993848729</v>
      </c>
    </row>
    <row r="30" ht="15.75" customHeight="1">
      <c r="A30" s="1">
        <v>28.0</v>
      </c>
      <c r="B30" s="2">
        <v>28.0</v>
      </c>
      <c r="C30" s="2" t="s">
        <v>129</v>
      </c>
      <c r="D30" s="2" t="str">
        <f t="array" ref="D30">index(Sheet1!C:C, match(C30,Sheet1!C:C,0))</f>
        <v>mood feat iann dior</v>
      </c>
      <c r="E30" s="2" t="s">
        <v>130</v>
      </c>
      <c r="F30" s="2">
        <v>1.0</v>
      </c>
      <c r="G30" s="2" t="s">
        <v>131</v>
      </c>
      <c r="H30" s="2">
        <v>16.0</v>
      </c>
      <c r="I30" s="2">
        <v>0.221</v>
      </c>
      <c r="J30" s="2">
        <v>0.7</v>
      </c>
      <c r="K30" s="2">
        <v>140526.0</v>
      </c>
      <c r="L30" s="2">
        <v>0.722</v>
      </c>
      <c r="M30" s="2">
        <v>1.0</v>
      </c>
      <c r="N30" s="2">
        <v>0.0</v>
      </c>
      <c r="O30" s="2">
        <v>0.272</v>
      </c>
      <c r="P30" s="2">
        <v>-3.558</v>
      </c>
      <c r="Q30" s="2">
        <v>96.0</v>
      </c>
      <c r="R30" s="2" t="s">
        <v>132</v>
      </c>
      <c r="S30" s="2">
        <v>0.0369</v>
      </c>
      <c r="T30" s="2">
        <v>90.989</v>
      </c>
      <c r="U30" s="2">
        <v>0.7559999999999999</v>
      </c>
      <c r="V30" s="2">
        <v>2020.0</v>
      </c>
      <c r="W30" s="2">
        <v>140.526</v>
      </c>
      <c r="X30" s="2">
        <v>1.068513852747278</v>
      </c>
    </row>
    <row r="31" ht="15.75" customHeight="1">
      <c r="A31" s="3">
        <v>29.0</v>
      </c>
      <c r="B31" s="4">
        <v>29.0</v>
      </c>
      <c r="C31" s="4" t="s">
        <v>133</v>
      </c>
      <c r="D31" s="5" t="str">
        <f t="array" ref="D31">index(Sheet1!C:C, match(C31,Sheet1!C:C,0))</f>
        <v>#N/A</v>
      </c>
      <c r="E31" s="4" t="s">
        <v>134</v>
      </c>
      <c r="F31" s="4">
        <v>1.0</v>
      </c>
      <c r="G31" s="4" t="s">
        <v>135</v>
      </c>
      <c r="H31" s="4">
        <v>5.0</v>
      </c>
      <c r="I31" s="4">
        <v>0.168</v>
      </c>
      <c r="J31" s="4">
        <v>0.7340000000000001</v>
      </c>
      <c r="K31" s="4">
        <v>166028.0</v>
      </c>
      <c r="L31" s="4">
        <v>0.8740000000000001</v>
      </c>
      <c r="M31" s="4">
        <v>0.0</v>
      </c>
      <c r="N31" s="4">
        <v>1.14E-5</v>
      </c>
      <c r="O31" s="4">
        <v>0.0489</v>
      </c>
      <c r="P31" s="4">
        <v>-3.158</v>
      </c>
      <c r="Q31" s="4">
        <v>91.0</v>
      </c>
      <c r="R31" s="4" t="s">
        <v>29</v>
      </c>
      <c r="S31" s="4">
        <v>0.0662</v>
      </c>
      <c r="T31" s="4">
        <v>122.953</v>
      </c>
      <c r="U31" s="4">
        <v>0.905</v>
      </c>
      <c r="V31" s="4">
        <v>2020.0</v>
      </c>
      <c r="W31" s="4">
        <v>166.028</v>
      </c>
      <c r="X31" s="4">
        <v>1.230789546743514</v>
      </c>
      <c r="Y31" s="5"/>
      <c r="Z31" s="5"/>
      <c r="AA31" s="5"/>
    </row>
    <row r="32" ht="15.75" customHeight="1">
      <c r="A32" s="1">
        <v>30.0</v>
      </c>
      <c r="B32" s="2">
        <v>30.0</v>
      </c>
      <c r="C32" s="2" t="s">
        <v>136</v>
      </c>
      <c r="D32" s="2" t="str">
        <f t="array" ref="D32">index(Sheet1!C:C, match(C32,Sheet1!C:C,0))</f>
        <v>toosie slide</v>
      </c>
      <c r="E32" s="2" t="s">
        <v>137</v>
      </c>
      <c r="F32" s="2">
        <v>1.0</v>
      </c>
      <c r="G32" s="2" t="s">
        <v>138</v>
      </c>
      <c r="H32" s="2">
        <v>26.0</v>
      </c>
      <c r="I32" s="2">
        <v>0.321</v>
      </c>
      <c r="J32" s="2">
        <v>0.8340000000000001</v>
      </c>
      <c r="K32" s="2">
        <v>247059.0</v>
      </c>
      <c r="L32" s="2">
        <v>0.454</v>
      </c>
      <c r="M32" s="2">
        <v>1.0</v>
      </c>
      <c r="N32" s="2">
        <v>6.15E-6</v>
      </c>
      <c r="O32" s="2">
        <v>0.114</v>
      </c>
      <c r="P32" s="2">
        <v>-9.75</v>
      </c>
      <c r="Q32" s="2">
        <v>83.0</v>
      </c>
      <c r="R32" s="2" t="s">
        <v>139</v>
      </c>
      <c r="S32" s="2">
        <v>0.201</v>
      </c>
      <c r="T32" s="2">
        <v>81.618</v>
      </c>
      <c r="U32" s="2">
        <v>0.8370000000000001</v>
      </c>
      <c r="V32" s="2">
        <v>2020.0</v>
      </c>
      <c r="W32" s="2">
        <v>247.059</v>
      </c>
      <c r="X32" s="2">
        <v>1.443513890314461</v>
      </c>
    </row>
    <row r="33" ht="15.75" customHeight="1">
      <c r="A33" s="1">
        <v>31.0</v>
      </c>
      <c r="B33" s="2">
        <v>31.0</v>
      </c>
      <c r="C33" s="2" t="s">
        <v>140</v>
      </c>
      <c r="D33" s="2" t="str">
        <f t="array" ref="D33">index(Sheet1!C:C, match(C33,Sheet1!C:C,0))</f>
        <v>baby shark</v>
      </c>
      <c r="E33" s="2" t="s">
        <v>141</v>
      </c>
      <c r="F33" s="2">
        <v>6.0</v>
      </c>
      <c r="G33" s="2" t="s">
        <v>142</v>
      </c>
      <c r="H33" s="2">
        <v>25.0</v>
      </c>
      <c r="I33" s="2">
        <v>0.259</v>
      </c>
      <c r="J33" s="2">
        <v>0.8290000000000001</v>
      </c>
      <c r="K33" s="2">
        <v>80927.0</v>
      </c>
      <c r="L33" s="2">
        <v>0.8859999999999999</v>
      </c>
      <c r="M33" s="2">
        <v>0.0</v>
      </c>
      <c r="N33" s="2">
        <v>0.0</v>
      </c>
      <c r="O33" s="2">
        <v>0.0559</v>
      </c>
      <c r="P33" s="2">
        <v>-1.746</v>
      </c>
      <c r="Q33" s="2">
        <v>76.0</v>
      </c>
      <c r="R33" s="2" t="s">
        <v>143</v>
      </c>
      <c r="S33" s="2">
        <v>0.112</v>
      </c>
      <c r="T33" s="2">
        <v>115.056</v>
      </c>
      <c r="U33" s="2">
        <v>0.777</v>
      </c>
      <c r="V33" s="2">
        <v>2017.0</v>
      </c>
      <c r="W33" s="2">
        <v>80.927</v>
      </c>
      <c r="X33" s="2">
        <v>1.803622746550229</v>
      </c>
    </row>
    <row r="34" ht="15.75" customHeight="1">
      <c r="A34" s="1">
        <v>32.0</v>
      </c>
      <c r="B34" s="2">
        <v>32.0</v>
      </c>
      <c r="C34" s="2" t="s">
        <v>144</v>
      </c>
      <c r="D34" s="2" t="str">
        <f t="array" ref="D34">index(Sheet1!C:C, match(C34,Sheet1!C:C,0))</f>
        <v>bad guy</v>
      </c>
      <c r="E34" s="2" t="s">
        <v>145</v>
      </c>
      <c r="F34" s="2">
        <v>2.0</v>
      </c>
      <c r="G34" s="2" t="s">
        <v>146</v>
      </c>
      <c r="H34" s="2">
        <v>29.0</v>
      </c>
      <c r="I34" s="2">
        <v>0.328</v>
      </c>
      <c r="J34" s="2">
        <v>0.701</v>
      </c>
      <c r="K34" s="2">
        <v>194088.0</v>
      </c>
      <c r="L34" s="2">
        <v>0.425</v>
      </c>
      <c r="M34" s="2">
        <v>0.0</v>
      </c>
      <c r="N34" s="2">
        <v>0.13</v>
      </c>
      <c r="O34" s="2">
        <v>0.1</v>
      </c>
      <c r="P34" s="2">
        <v>-10.965</v>
      </c>
      <c r="Q34" s="2">
        <v>87.0</v>
      </c>
      <c r="R34" s="2" t="s">
        <v>147</v>
      </c>
      <c r="S34" s="2">
        <v>0.375</v>
      </c>
      <c r="T34" s="2">
        <v>135.128</v>
      </c>
      <c r="U34" s="2">
        <v>0.562</v>
      </c>
      <c r="V34" s="2">
        <v>2019.0</v>
      </c>
      <c r="W34" s="2">
        <v>194.088</v>
      </c>
      <c r="X34" s="2">
        <v>1.936426310828029</v>
      </c>
    </row>
    <row r="35" ht="15.75" customHeight="1">
      <c r="A35" s="1">
        <v>33.0</v>
      </c>
      <c r="B35" s="2">
        <v>33.0</v>
      </c>
      <c r="C35" s="2" t="s">
        <v>148</v>
      </c>
      <c r="D35" s="2" t="str">
        <f t="array" ref="D35">index(Sheet1!C:C, match(C35,Sheet1!C:C,0))</f>
        <v>everything i wanted</v>
      </c>
      <c r="E35" s="2" t="s">
        <v>145</v>
      </c>
      <c r="F35" s="2">
        <v>3.0</v>
      </c>
      <c r="G35" s="2" t="s">
        <v>149</v>
      </c>
      <c r="H35" s="2">
        <v>32.0</v>
      </c>
      <c r="I35" s="2">
        <v>0.902</v>
      </c>
      <c r="J35" s="2">
        <v>0.7040000000000001</v>
      </c>
      <c r="K35" s="2">
        <v>245426.0</v>
      </c>
      <c r="L35" s="2">
        <v>0.225</v>
      </c>
      <c r="M35" s="2">
        <v>0.0</v>
      </c>
      <c r="N35" s="2">
        <v>0.657</v>
      </c>
      <c r="O35" s="2">
        <v>0.106</v>
      </c>
      <c r="P35" s="2">
        <v>-14.454</v>
      </c>
      <c r="Q35" s="2">
        <v>86.0</v>
      </c>
      <c r="R35" s="2" t="s">
        <v>150</v>
      </c>
      <c r="S35" s="2">
        <v>0.0994</v>
      </c>
      <c r="T35" s="2">
        <v>120.006</v>
      </c>
      <c r="U35" s="2">
        <v>0.243</v>
      </c>
      <c r="V35" s="2">
        <v>2019.0</v>
      </c>
      <c r="W35" s="2">
        <v>245.426</v>
      </c>
      <c r="X35" s="2">
        <v>3.351876051710201</v>
      </c>
    </row>
    <row r="36" ht="15.75" customHeight="1">
      <c r="A36" s="1">
        <v>34.0</v>
      </c>
      <c r="B36" s="2">
        <v>34.0</v>
      </c>
      <c r="C36" s="2" t="s">
        <v>151</v>
      </c>
      <c r="D36" s="2" t="str">
        <f t="array" ref="D36">index(Sheet1!C:C, match(C36,Sheet1!C:C,0))</f>
        <v>blinding lights</v>
      </c>
      <c r="E36" s="2" t="s">
        <v>152</v>
      </c>
      <c r="F36" s="2">
        <v>1.0</v>
      </c>
      <c r="G36" s="2" t="s">
        <v>153</v>
      </c>
      <c r="H36" s="2">
        <v>0.0</v>
      </c>
    </row>
    <row r="37" ht="15.75" customHeight="1">
      <c r="A37" s="1">
        <v>35.0</v>
      </c>
      <c r="B37" s="2">
        <v>35.0</v>
      </c>
      <c r="C37" s="2" t="s">
        <v>154</v>
      </c>
      <c r="D37" s="2" t="str">
        <f t="array" ref="D37">index(Sheet1!C:C, match(C37,Sheet1!C:C,0))</f>
        <v>flowers</v>
      </c>
      <c r="E37" s="2" t="s">
        <v>155</v>
      </c>
      <c r="F37" s="2">
        <v>12.0</v>
      </c>
      <c r="G37" s="2" t="s">
        <v>156</v>
      </c>
      <c r="H37" s="2">
        <v>35.0</v>
      </c>
    </row>
    <row r="38" ht="15.75" customHeight="1">
      <c r="A38" s="1">
        <v>36.0</v>
      </c>
      <c r="B38" s="2">
        <v>36.0</v>
      </c>
      <c r="C38" s="2" t="s">
        <v>157</v>
      </c>
      <c r="D38" s="2" t="str">
        <f t="array" ref="D38">index(Sheet1!C:C, match(C38,Sheet1!C:C,0))</f>
        <v>lonely</v>
      </c>
      <c r="E38" s="2" t="s">
        <v>158</v>
      </c>
      <c r="F38" s="2">
        <v>4.0</v>
      </c>
      <c r="G38" s="2" t="s">
        <v>159</v>
      </c>
      <c r="H38" s="2">
        <v>15.0</v>
      </c>
    </row>
    <row r="39" ht="15.75" customHeight="1">
      <c r="A39" s="3">
        <v>37.0</v>
      </c>
      <c r="B39" s="4">
        <v>37.0</v>
      </c>
      <c r="C39" s="4" t="s">
        <v>160</v>
      </c>
      <c r="D39" s="5" t="str">
        <f t="array" ref="D39">index(Sheet1!C:C, match(C39,Sheet1!C:C,0))</f>
        <v>#N/A</v>
      </c>
      <c r="E39" s="4" t="s">
        <v>161</v>
      </c>
      <c r="F39" s="4">
        <v>1.0</v>
      </c>
      <c r="G39" s="4" t="s">
        <v>162</v>
      </c>
      <c r="H39" s="4">
        <v>10.0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5.75" customHeight="1">
      <c r="A40" s="1">
        <v>38.0</v>
      </c>
      <c r="B40" s="2">
        <v>38.0</v>
      </c>
      <c r="C40" s="2" t="s">
        <v>163</v>
      </c>
      <c r="D40" s="2" t="str">
        <f t="array" ref="D40">index(Sheet1!C:C, match(C40,Sheet1!C:C,0))</f>
        <v>rain</v>
      </c>
      <c r="E40" s="2" t="s">
        <v>164</v>
      </c>
      <c r="F40" s="2">
        <v>3.0</v>
      </c>
      <c r="G40" s="2" t="s">
        <v>165</v>
      </c>
      <c r="H40" s="2">
        <v>27.0</v>
      </c>
    </row>
    <row r="41" ht="15.75" customHeight="1">
      <c r="A41" s="3">
        <v>39.0</v>
      </c>
      <c r="B41" s="4">
        <v>39.0</v>
      </c>
      <c r="C41" s="4" t="s">
        <v>166</v>
      </c>
      <c r="D41" s="5" t="str">
        <f t="array" ref="D41">index(Sheet1!C:C, match(C41,Sheet1!C:C,0))</f>
        <v>#N/A</v>
      </c>
      <c r="E41" s="4" t="s">
        <v>167</v>
      </c>
      <c r="F41" s="4">
        <v>3.0</v>
      </c>
      <c r="G41" s="4" t="s">
        <v>168</v>
      </c>
      <c r="H41" s="4">
        <v>12.0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169</v>
      </c>
      <c r="Y1" s="7" t="s">
        <v>170</v>
      </c>
      <c r="Z1" s="7" t="s">
        <v>171</v>
      </c>
      <c r="AA1" s="7" t="s">
        <v>172</v>
      </c>
    </row>
    <row r="2">
      <c r="A2" s="7">
        <v>0.0</v>
      </c>
      <c r="B2" s="8">
        <v>0.0</v>
      </c>
      <c r="C2" s="9" t="s">
        <v>22</v>
      </c>
      <c r="D2" s="9" t="s">
        <v>23</v>
      </c>
      <c r="E2" s="8">
        <v>1.0</v>
      </c>
      <c r="F2" s="9" t="s">
        <v>24</v>
      </c>
      <c r="G2" s="8">
        <v>39.0</v>
      </c>
      <c r="H2" s="8">
        <v>0.163</v>
      </c>
      <c r="I2" s="8">
        <v>0.599</v>
      </c>
      <c r="J2" s="8">
        <v>263400.0</v>
      </c>
      <c r="K2" s="8">
        <v>0.448</v>
      </c>
      <c r="L2" s="8">
        <v>0.0</v>
      </c>
      <c r="M2" s="8">
        <v>0.0</v>
      </c>
      <c r="N2" s="8">
        <v>0.106</v>
      </c>
      <c r="O2" s="8">
        <v>-6.312</v>
      </c>
      <c r="P2" s="8">
        <v>86.0</v>
      </c>
      <c r="Q2" s="9" t="s">
        <v>25</v>
      </c>
      <c r="R2" s="8">
        <v>0.0232</v>
      </c>
      <c r="S2" s="8">
        <v>95.05</v>
      </c>
      <c r="T2" s="8">
        <v>0.168</v>
      </c>
      <c r="U2" s="8">
        <v>2017.0</v>
      </c>
      <c r="V2" s="8">
        <v>263.4</v>
      </c>
      <c r="W2" s="8">
        <v>0.04875430041680954</v>
      </c>
      <c r="X2" s="8">
        <v>6.260714285714285</v>
      </c>
      <c r="Y2" s="8">
        <v>12.61071428571429</v>
      </c>
      <c r="Z2" s="8">
        <v>6.282608695652174</v>
      </c>
      <c r="AA2" s="8">
        <v>0.0</v>
      </c>
    </row>
    <row r="3">
      <c r="A3" s="7">
        <v>1.0</v>
      </c>
      <c r="B3" s="8">
        <v>1.0</v>
      </c>
      <c r="C3" s="9" t="s">
        <v>26</v>
      </c>
      <c r="D3" s="9" t="s">
        <v>27</v>
      </c>
      <c r="E3" s="8">
        <v>5.0</v>
      </c>
      <c r="F3" s="9" t="s">
        <v>28</v>
      </c>
      <c r="G3" s="8">
        <v>34.0</v>
      </c>
      <c r="H3" s="8">
        <v>0.487</v>
      </c>
      <c r="I3" s="8">
        <v>0.48</v>
      </c>
      <c r="J3" s="8">
        <v>213333.0</v>
      </c>
      <c r="K3" s="8">
        <v>0.602</v>
      </c>
      <c r="L3" s="8">
        <v>1.0</v>
      </c>
      <c r="M3" s="8">
        <v>0.0</v>
      </c>
      <c r="N3" s="8">
        <v>0.0848</v>
      </c>
      <c r="O3" s="8">
        <v>-6.335</v>
      </c>
      <c r="P3" s="8">
        <v>87.0</v>
      </c>
      <c r="Q3" s="9" t="s">
        <v>29</v>
      </c>
      <c r="R3" s="8">
        <v>0.368</v>
      </c>
      <c r="S3" s="8">
        <v>179.798</v>
      </c>
      <c r="T3" s="8">
        <v>0.269</v>
      </c>
      <c r="U3" s="8">
        <v>2020.0</v>
      </c>
      <c r="V3" s="8">
        <v>213.333</v>
      </c>
      <c r="W3" s="8">
        <v>0.058085152821593</v>
      </c>
      <c r="X3" s="8">
        <v>1.968585858585858</v>
      </c>
      <c r="Y3" s="8">
        <v>14.6139898989899</v>
      </c>
      <c r="Z3" s="8">
        <v>8.105263157894736</v>
      </c>
      <c r="AA3" s="8">
        <v>10.0</v>
      </c>
    </row>
    <row r="4">
      <c r="A4" s="7">
        <v>2.0</v>
      </c>
      <c r="B4" s="8">
        <v>2.0</v>
      </c>
      <c r="C4" s="9" t="s">
        <v>30</v>
      </c>
      <c r="D4" s="9" t="s">
        <v>31</v>
      </c>
      <c r="E4" s="8">
        <v>1.0</v>
      </c>
      <c r="F4" s="9" t="s">
        <v>32</v>
      </c>
      <c r="G4" s="8">
        <v>1.0</v>
      </c>
      <c r="H4" s="8">
        <v>0.6920000000000001</v>
      </c>
      <c r="I4" s="8">
        <v>0.8240000000000001</v>
      </c>
      <c r="J4" s="8">
        <v>209438.0</v>
      </c>
      <c r="K4" s="8">
        <v>0.588</v>
      </c>
      <c r="L4" s="8">
        <v>0.0</v>
      </c>
      <c r="M4" s="8">
        <v>1.04E-4</v>
      </c>
      <c r="N4" s="8">
        <v>0.149</v>
      </c>
      <c r="O4" s="8">
        <v>-6.4</v>
      </c>
      <c r="P4" s="8">
        <v>89.0</v>
      </c>
      <c r="Q4" s="9" t="s">
        <v>33</v>
      </c>
      <c r="R4" s="8">
        <v>0.0924</v>
      </c>
      <c r="S4" s="8">
        <v>98.027</v>
      </c>
      <c r="T4" s="8">
        <v>0.513</v>
      </c>
      <c r="U4" s="8">
        <v>2019.0</v>
      </c>
      <c r="V4" s="8">
        <v>209.438</v>
      </c>
      <c r="W4" s="8">
        <v>0.08445495309598157</v>
      </c>
      <c r="X4" s="8">
        <v>0.375</v>
      </c>
      <c r="Y4" s="8">
        <v>2.6</v>
      </c>
      <c r="Z4" s="8">
        <v>9.434782608695652</v>
      </c>
      <c r="AA4" s="8">
        <v>0.0</v>
      </c>
    </row>
    <row r="5">
      <c r="A5" s="7">
        <v>3.0</v>
      </c>
      <c r="B5" s="8">
        <v>3.0</v>
      </c>
      <c r="C5" s="9" t="s">
        <v>34</v>
      </c>
      <c r="D5" s="9" t="s">
        <v>35</v>
      </c>
      <c r="E5" s="8">
        <v>1.0</v>
      </c>
      <c r="F5" s="9" t="s">
        <v>36</v>
      </c>
      <c r="G5" s="8">
        <v>2.0</v>
      </c>
      <c r="H5" s="8">
        <v>0.342</v>
      </c>
      <c r="I5" s="8">
        <v>0.782</v>
      </c>
      <c r="J5" s="8">
        <v>173611.0</v>
      </c>
      <c r="K5" s="8">
        <v>0.5</v>
      </c>
      <c r="L5" s="8">
        <v>1.0</v>
      </c>
      <c r="M5" s="8">
        <v>1.88E-5</v>
      </c>
      <c r="N5" s="8">
        <v>0.133</v>
      </c>
      <c r="O5" s="8">
        <v>-6.473</v>
      </c>
      <c r="P5" s="8">
        <v>69.0</v>
      </c>
      <c r="Q5" s="9" t="s">
        <v>37</v>
      </c>
      <c r="R5" s="8">
        <v>0.0611</v>
      </c>
      <c r="S5" s="8">
        <v>102.008</v>
      </c>
      <c r="T5" s="8">
        <v>0.28</v>
      </c>
      <c r="U5" s="8">
        <v>2018.0</v>
      </c>
      <c r="V5" s="8">
        <v>173.611</v>
      </c>
      <c r="W5" s="8">
        <v>0.1140702672502945</v>
      </c>
      <c r="X5" s="8">
        <v>-0.5932692307692308</v>
      </c>
      <c r="Y5" s="8">
        <v>4.865705128205128</v>
      </c>
      <c r="Z5" s="8">
        <v>8.046511627906977</v>
      </c>
      <c r="AA5" s="8">
        <v>10.0</v>
      </c>
    </row>
    <row r="6">
      <c r="A6" s="7">
        <v>4.0</v>
      </c>
      <c r="B6" s="8">
        <v>4.0</v>
      </c>
      <c r="C6" s="9" t="s">
        <v>38</v>
      </c>
      <c r="D6" s="9" t="s">
        <v>39</v>
      </c>
      <c r="E6" s="8">
        <v>3.0</v>
      </c>
      <c r="F6" s="9" t="s">
        <v>40</v>
      </c>
      <c r="G6" s="8">
        <v>9.0</v>
      </c>
      <c r="H6" s="8">
        <v>0.0706</v>
      </c>
      <c r="I6" s="8">
        <v>0.6759999999999999</v>
      </c>
      <c r="J6" s="8">
        <v>237735.0</v>
      </c>
      <c r="K6" s="8">
        <v>0.609</v>
      </c>
      <c r="L6" s="8">
        <v>1.0</v>
      </c>
      <c r="M6" s="8">
        <v>0.0</v>
      </c>
      <c r="N6" s="8">
        <v>0.152</v>
      </c>
      <c r="O6" s="8">
        <v>-5.831</v>
      </c>
      <c r="P6" s="8">
        <v>85.0</v>
      </c>
      <c r="Q6" s="9" t="s">
        <v>41</v>
      </c>
      <c r="R6" s="8">
        <v>0.481</v>
      </c>
      <c r="S6" s="8">
        <v>142.037</v>
      </c>
      <c r="T6" s="8">
        <v>0.508</v>
      </c>
      <c r="U6" s="8">
        <v>2020.0</v>
      </c>
      <c r="V6" s="8">
        <v>237.735</v>
      </c>
      <c r="W6" s="8">
        <v>0.1463822216136647</v>
      </c>
      <c r="X6" s="8">
        <v>0.4901334776334776</v>
      </c>
      <c r="Y6" s="8">
        <v>12.26178751803752</v>
      </c>
      <c r="Z6" s="8">
        <v>7.3</v>
      </c>
      <c r="AA6" s="8">
        <v>26.0</v>
      </c>
    </row>
    <row r="7">
      <c r="A7" s="7">
        <v>5.0</v>
      </c>
      <c r="B7" s="8">
        <v>5.0</v>
      </c>
      <c r="C7" s="9" t="s">
        <v>42</v>
      </c>
      <c r="D7" s="9" t="s">
        <v>43</v>
      </c>
      <c r="E7" s="8">
        <v>8.0</v>
      </c>
      <c r="F7" s="9" t="s">
        <v>44</v>
      </c>
      <c r="G7" s="8">
        <v>33.0</v>
      </c>
      <c r="H7" s="8">
        <v>0.317</v>
      </c>
      <c r="I7" s="8">
        <v>0.8109999999999999</v>
      </c>
      <c r="J7" s="8">
        <v>212869.0</v>
      </c>
      <c r="K7" s="8">
        <v>0.5529999999999999</v>
      </c>
      <c r="L7" s="8">
        <v>0.0</v>
      </c>
      <c r="M7" s="8">
        <v>0.0</v>
      </c>
      <c r="N7" s="8">
        <v>0.105</v>
      </c>
      <c r="O7" s="8">
        <v>-6.644</v>
      </c>
      <c r="P7" s="8">
        <v>80.0</v>
      </c>
      <c r="Q7" s="9" t="s">
        <v>45</v>
      </c>
      <c r="R7" s="8">
        <v>0.0552</v>
      </c>
      <c r="S7" s="8">
        <v>148.014</v>
      </c>
      <c r="T7" s="8">
        <v>0.86</v>
      </c>
      <c r="U7" s="8">
        <v>2020.0</v>
      </c>
      <c r="V7" s="8">
        <v>212.869</v>
      </c>
      <c r="W7" s="8">
        <v>0.1834431264336857</v>
      </c>
      <c r="X7" s="8">
        <v>11.44166666666667</v>
      </c>
      <c r="Y7" s="8">
        <v>20.94583333333334</v>
      </c>
      <c r="Z7" s="8">
        <v>7.661290322580645</v>
      </c>
      <c r="AA7" s="8">
        <v>0.0</v>
      </c>
    </row>
    <row r="8">
      <c r="A8" s="7">
        <v>6.0</v>
      </c>
      <c r="B8" s="8">
        <v>6.0</v>
      </c>
      <c r="C8" s="9" t="s">
        <v>46</v>
      </c>
      <c r="D8" s="9" t="s">
        <v>47</v>
      </c>
      <c r="E8" s="8">
        <v>2.0</v>
      </c>
      <c r="F8" s="9" t="s">
        <v>48</v>
      </c>
      <c r="G8" s="8">
        <v>8.0</v>
      </c>
      <c r="H8" s="8">
        <v>0.104</v>
      </c>
      <c r="I8" s="8">
        <v>0.8959999999999999</v>
      </c>
      <c r="J8" s="8">
        <v>196653.0</v>
      </c>
      <c r="K8" s="8">
        <v>0.586</v>
      </c>
      <c r="L8" s="8">
        <v>1.0</v>
      </c>
      <c r="M8" s="8">
        <v>0.0</v>
      </c>
      <c r="N8" s="8">
        <v>0.79</v>
      </c>
      <c r="O8" s="8">
        <v>-6.687</v>
      </c>
      <c r="P8" s="8">
        <v>89.0</v>
      </c>
      <c r="Q8" s="9" t="s">
        <v>49</v>
      </c>
      <c r="R8" s="8">
        <v>0.0559</v>
      </c>
      <c r="S8" s="8">
        <v>116.971</v>
      </c>
      <c r="T8" s="8">
        <v>0.642</v>
      </c>
      <c r="U8" s="8">
        <v>2019.0</v>
      </c>
      <c r="V8" s="8">
        <v>196.653</v>
      </c>
      <c r="W8" s="8">
        <v>0.2008877635382811</v>
      </c>
      <c r="X8" s="8">
        <v>-0.8420634920634922</v>
      </c>
      <c r="Y8" s="8">
        <v>9.189087301587303</v>
      </c>
      <c r="Z8" s="8">
        <v>8.741935483870968</v>
      </c>
      <c r="AA8" s="8">
        <v>21.0</v>
      </c>
    </row>
    <row r="9">
      <c r="A9" s="7">
        <v>7.0</v>
      </c>
      <c r="B9" s="8">
        <v>7.0</v>
      </c>
      <c r="C9" s="9" t="s">
        <v>50</v>
      </c>
      <c r="D9" s="9" t="s">
        <v>51</v>
      </c>
      <c r="E9" s="8">
        <v>1.0</v>
      </c>
      <c r="F9" s="9" t="s">
        <v>52</v>
      </c>
      <c r="G9" s="8">
        <v>7.0</v>
      </c>
      <c r="H9" s="8">
        <v>0.7509999999999999</v>
      </c>
      <c r="I9" s="8">
        <v>0.501</v>
      </c>
      <c r="J9" s="8">
        <v>182161.0</v>
      </c>
      <c r="K9" s="8">
        <v>0.405</v>
      </c>
      <c r="L9" s="8">
        <v>0.0</v>
      </c>
      <c r="M9" s="8">
        <v>0.0</v>
      </c>
      <c r="N9" s="8">
        <v>0.105</v>
      </c>
      <c r="O9" s="8">
        <v>-5.678999999999998</v>
      </c>
      <c r="P9" s="8">
        <v>80.0</v>
      </c>
      <c r="Q9" s="9" t="s">
        <v>53</v>
      </c>
      <c r="R9" s="8">
        <v>0.0319</v>
      </c>
      <c r="S9" s="8">
        <v>109.891</v>
      </c>
      <c r="T9" s="8">
        <v>0.446</v>
      </c>
      <c r="U9" s="8">
        <v>2018.0</v>
      </c>
      <c r="V9" s="8">
        <v>182.161</v>
      </c>
      <c r="W9" s="8">
        <v>0.2080469853322353</v>
      </c>
      <c r="X9" s="8">
        <v>2.894444444444445</v>
      </c>
      <c r="Y9" s="8">
        <v>6.101388888888889</v>
      </c>
      <c r="Z9" s="8">
        <v>6.333333333333333</v>
      </c>
      <c r="AA9" s="8">
        <v>0.0</v>
      </c>
    </row>
    <row r="10">
      <c r="A10" s="7">
        <v>8.0</v>
      </c>
      <c r="B10" s="8">
        <v>8.0</v>
      </c>
      <c r="C10" s="9" t="s">
        <v>54</v>
      </c>
      <c r="D10" s="9" t="s">
        <v>55</v>
      </c>
      <c r="E10" s="8">
        <v>3.0</v>
      </c>
      <c r="F10" s="9" t="s">
        <v>56</v>
      </c>
      <c r="G10" s="8">
        <v>20.0</v>
      </c>
      <c r="H10" s="8">
        <v>0.223</v>
      </c>
      <c r="I10" s="8">
        <v>0.789</v>
      </c>
      <c r="J10" s="8">
        <v>166794.0</v>
      </c>
      <c r="K10" s="8">
        <v>0.72</v>
      </c>
      <c r="L10" s="8">
        <v>0.0</v>
      </c>
      <c r="M10" s="8">
        <v>0.0</v>
      </c>
      <c r="N10" s="8">
        <v>0.129</v>
      </c>
      <c r="O10" s="8">
        <v>-5.652</v>
      </c>
      <c r="P10" s="8">
        <v>89.0</v>
      </c>
      <c r="Q10" s="9" t="s">
        <v>57</v>
      </c>
      <c r="R10" s="8">
        <v>0.218</v>
      </c>
      <c r="S10" s="8">
        <v>122.031</v>
      </c>
      <c r="T10" s="8">
        <v>0.664</v>
      </c>
      <c r="U10" s="8">
        <v>2019.0</v>
      </c>
      <c r="V10" s="8">
        <v>166.794</v>
      </c>
      <c r="W10" s="8">
        <v>0.2190005946769805</v>
      </c>
      <c r="X10" s="8">
        <v>-1.328571428571429</v>
      </c>
      <c r="Y10" s="8">
        <v>6.271428571428571</v>
      </c>
      <c r="Z10" s="8">
        <v>7.186046511627907</v>
      </c>
      <c r="AA10" s="8">
        <v>0.0</v>
      </c>
    </row>
    <row r="11">
      <c r="A11" s="7">
        <v>9.0</v>
      </c>
      <c r="B11" s="8">
        <v>9.0</v>
      </c>
      <c r="C11" s="9" t="s">
        <v>58</v>
      </c>
      <c r="D11" s="9" t="s">
        <v>59</v>
      </c>
      <c r="E11" s="8">
        <v>4.0</v>
      </c>
      <c r="F11" s="9" t="s">
        <v>60</v>
      </c>
      <c r="G11" s="8">
        <v>30.0</v>
      </c>
      <c r="H11" s="8">
        <v>0.0522</v>
      </c>
      <c r="I11" s="8">
        <v>0.621</v>
      </c>
      <c r="J11" s="8">
        <v>163636.0</v>
      </c>
      <c r="K11" s="8">
        <v>0.601</v>
      </c>
      <c r="L11" s="8">
        <v>1.0</v>
      </c>
      <c r="M11" s="8">
        <v>0.0</v>
      </c>
      <c r="N11" s="8">
        <v>0.46</v>
      </c>
      <c r="O11" s="8">
        <v>-5.616000000000001</v>
      </c>
      <c r="P11" s="8">
        <v>86.0</v>
      </c>
      <c r="Q11" s="9" t="s">
        <v>61</v>
      </c>
      <c r="R11" s="8">
        <v>0.148</v>
      </c>
      <c r="S11" s="8">
        <v>116.735</v>
      </c>
      <c r="T11" s="8">
        <v>0.457</v>
      </c>
      <c r="U11" s="8">
        <v>2019.0</v>
      </c>
      <c r="V11" s="8">
        <v>163.636</v>
      </c>
      <c r="W11" s="8">
        <v>0.2336054071366416</v>
      </c>
      <c r="X11" s="8">
        <v>0.5249999999999999</v>
      </c>
      <c r="Y11" s="8">
        <v>9.175</v>
      </c>
      <c r="Z11" s="8">
        <v>4.927536231884058</v>
      </c>
      <c r="AA11" s="8">
        <v>7.0</v>
      </c>
    </row>
    <row r="12">
      <c r="A12" s="7">
        <v>10.0</v>
      </c>
      <c r="B12" s="8">
        <v>10.0</v>
      </c>
      <c r="C12" s="9" t="s">
        <v>62</v>
      </c>
      <c r="D12" s="9" t="s">
        <v>63</v>
      </c>
      <c r="E12" s="8">
        <v>3.0</v>
      </c>
      <c r="F12" s="9" t="s">
        <v>64</v>
      </c>
      <c r="G12" s="8">
        <v>36.0</v>
      </c>
      <c r="H12" s="8">
        <v>0.0252</v>
      </c>
      <c r="I12" s="8">
        <v>0.843</v>
      </c>
      <c r="J12" s="8">
        <v>155497.0</v>
      </c>
      <c r="K12" s="8">
        <v>0.741</v>
      </c>
      <c r="L12" s="8">
        <v>1.0</v>
      </c>
      <c r="M12" s="8">
        <v>0.0</v>
      </c>
      <c r="N12" s="8">
        <v>0.096</v>
      </c>
      <c r="O12" s="8">
        <v>-5.609</v>
      </c>
      <c r="P12" s="8">
        <v>79.0</v>
      </c>
      <c r="Q12" s="9" t="s">
        <v>65</v>
      </c>
      <c r="R12" s="8">
        <v>0.334</v>
      </c>
      <c r="S12" s="8">
        <v>168.983</v>
      </c>
      <c r="T12" s="8">
        <v>0.68</v>
      </c>
      <c r="U12" s="8">
        <v>2020.0</v>
      </c>
      <c r="V12" s="8">
        <v>155.497</v>
      </c>
      <c r="W12" s="8">
        <v>0.236445231781576</v>
      </c>
      <c r="X12" s="8">
        <v>-5.367063492063493</v>
      </c>
      <c r="Y12" s="8">
        <v>12.63571428571429</v>
      </c>
      <c r="Z12" s="8">
        <v>7.735849056603773</v>
      </c>
      <c r="AA12" s="8">
        <v>31.0</v>
      </c>
    </row>
    <row r="13">
      <c r="A13" s="7">
        <v>11.0</v>
      </c>
      <c r="B13" s="8">
        <v>11.0</v>
      </c>
      <c r="C13" s="9" t="s">
        <v>66</v>
      </c>
      <c r="D13" s="9" t="s">
        <v>67</v>
      </c>
      <c r="E13" s="8">
        <v>1.0</v>
      </c>
      <c r="F13" s="9" t="s">
        <v>68</v>
      </c>
      <c r="G13" s="8">
        <v>23.0</v>
      </c>
      <c r="H13" s="8">
        <v>0.145</v>
      </c>
      <c r="I13" s="8">
        <v>0.8079999999999999</v>
      </c>
      <c r="J13" s="8">
        <v>210800.0</v>
      </c>
      <c r="K13" s="8">
        <v>0.745</v>
      </c>
      <c r="L13" s="8">
        <v>1.0</v>
      </c>
      <c r="M13" s="8">
        <v>0.0</v>
      </c>
      <c r="N13" s="8">
        <v>0.292</v>
      </c>
      <c r="O13" s="8">
        <v>-5.26</v>
      </c>
      <c r="P13" s="8">
        <v>86.0</v>
      </c>
      <c r="Q13" s="9" t="s">
        <v>69</v>
      </c>
      <c r="R13" s="8">
        <v>0.342</v>
      </c>
      <c r="S13" s="8">
        <v>165.995</v>
      </c>
      <c r="T13" s="8">
        <v>0.8290000000000001</v>
      </c>
      <c r="U13" s="8">
        <v>2020.0</v>
      </c>
      <c r="V13" s="8">
        <v>210.8</v>
      </c>
      <c r="W13" s="8">
        <v>0.3780307747932923</v>
      </c>
      <c r="X13" s="8">
        <v>0.2666666666666667</v>
      </c>
      <c r="Y13" s="8">
        <v>20.99007936507936</v>
      </c>
      <c r="Z13" s="8">
        <v>9.0</v>
      </c>
      <c r="AA13" s="8">
        <v>10.0</v>
      </c>
    </row>
    <row r="14">
      <c r="A14" s="7">
        <v>12.0</v>
      </c>
      <c r="B14" s="8">
        <v>13.0</v>
      </c>
      <c r="C14" s="9" t="s">
        <v>74</v>
      </c>
      <c r="D14" s="9" t="s">
        <v>75</v>
      </c>
      <c r="E14" s="8">
        <v>1.0</v>
      </c>
      <c r="F14" s="9" t="s">
        <v>76</v>
      </c>
      <c r="G14" s="8">
        <v>37.0</v>
      </c>
      <c r="H14" s="8">
        <v>0.0912</v>
      </c>
      <c r="I14" s="8">
        <v>0.7979999999999999</v>
      </c>
      <c r="J14" s="8">
        <v>219947.0</v>
      </c>
      <c r="K14" s="8">
        <v>0.675</v>
      </c>
      <c r="L14" s="8">
        <v>0.0</v>
      </c>
      <c r="M14" s="8">
        <v>0.0</v>
      </c>
      <c r="N14" s="8">
        <v>0.0894</v>
      </c>
      <c r="O14" s="8">
        <v>-5.041</v>
      </c>
      <c r="P14" s="8">
        <v>82.0</v>
      </c>
      <c r="Q14" s="9" t="s">
        <v>77</v>
      </c>
      <c r="R14" s="8">
        <v>0.0442</v>
      </c>
      <c r="S14" s="8">
        <v>101.956</v>
      </c>
      <c r="T14" s="8">
        <v>0.8420000000000001</v>
      </c>
      <c r="U14" s="8">
        <v>2019.0</v>
      </c>
      <c r="V14" s="8">
        <v>219.947</v>
      </c>
      <c r="W14" s="8">
        <v>0.4668767172562315</v>
      </c>
      <c r="X14" s="8">
        <v>0.3178571428571434</v>
      </c>
      <c r="Y14" s="8">
        <v>11.83452380952381</v>
      </c>
      <c r="Z14" s="8">
        <v>8.045454545454545</v>
      </c>
      <c r="AA14" s="8">
        <v>1.0</v>
      </c>
    </row>
    <row r="15">
      <c r="A15" s="7">
        <v>13.0</v>
      </c>
      <c r="B15" s="8">
        <v>14.0</v>
      </c>
      <c r="C15" s="9" t="s">
        <v>78</v>
      </c>
      <c r="D15" s="9" t="s">
        <v>79</v>
      </c>
      <c r="E15" s="8">
        <v>1.0</v>
      </c>
      <c r="F15" s="9" t="s">
        <v>80</v>
      </c>
      <c r="G15" s="8">
        <v>17.0</v>
      </c>
      <c r="H15" s="8">
        <v>0.0194</v>
      </c>
      <c r="I15" s="8">
        <v>0.935</v>
      </c>
      <c r="J15" s="8">
        <v>187541.0</v>
      </c>
      <c r="K15" s="8">
        <v>0.454</v>
      </c>
      <c r="L15" s="8">
        <v>1.0</v>
      </c>
      <c r="M15" s="8">
        <v>0.0</v>
      </c>
      <c r="N15" s="8">
        <v>0.0824</v>
      </c>
      <c r="O15" s="8">
        <v>-7.508999999999999</v>
      </c>
      <c r="P15" s="8">
        <v>92.0</v>
      </c>
      <c r="Q15" s="9" t="s">
        <v>81</v>
      </c>
      <c r="R15" s="8">
        <v>0.375</v>
      </c>
      <c r="S15" s="8">
        <v>133.073</v>
      </c>
      <c r="T15" s="8">
        <v>0.357</v>
      </c>
      <c r="U15" s="8">
        <v>2020.0</v>
      </c>
      <c r="V15" s="8">
        <v>187.541</v>
      </c>
      <c r="W15" s="8">
        <v>0.5343643147005462</v>
      </c>
      <c r="X15" s="8">
        <v>-1.767857142857143</v>
      </c>
      <c r="Y15" s="8">
        <v>12.72946428571428</v>
      </c>
      <c r="Z15" s="8">
        <v>7.783132530120482</v>
      </c>
      <c r="AA15" s="8">
        <v>31.0</v>
      </c>
    </row>
    <row r="16">
      <c r="A16" s="7">
        <v>14.0</v>
      </c>
      <c r="B16" s="8">
        <v>15.0</v>
      </c>
      <c r="C16" s="9" t="s">
        <v>82</v>
      </c>
      <c r="D16" s="9" t="s">
        <v>51</v>
      </c>
      <c r="E16" s="8">
        <v>1.0</v>
      </c>
      <c r="F16" s="9" t="s">
        <v>83</v>
      </c>
      <c r="G16" s="8">
        <v>4.0</v>
      </c>
      <c r="H16" s="8">
        <v>0.604</v>
      </c>
      <c r="I16" s="8">
        <v>0.459</v>
      </c>
      <c r="J16" s="8">
        <v>215107.0</v>
      </c>
      <c r="K16" s="8">
        <v>0.575</v>
      </c>
      <c r="L16" s="8">
        <v>0.0</v>
      </c>
      <c r="M16" s="8">
        <v>0.0</v>
      </c>
      <c r="N16" s="8">
        <v>0.0885</v>
      </c>
      <c r="O16" s="8">
        <v>-4.858000000000001</v>
      </c>
      <c r="P16" s="8">
        <v>84.0</v>
      </c>
      <c r="Q16" s="9" t="s">
        <v>84</v>
      </c>
      <c r="R16" s="8">
        <v>0.0573</v>
      </c>
      <c r="S16" s="8">
        <v>111.881</v>
      </c>
      <c r="T16" s="8">
        <v>0.183</v>
      </c>
      <c r="U16" s="8">
        <v>2019.0</v>
      </c>
      <c r="V16" s="8">
        <v>215.107</v>
      </c>
      <c r="W16" s="8">
        <v>0.5411178472595096</v>
      </c>
      <c r="X16" s="8">
        <v>-1.20734126984127</v>
      </c>
      <c r="Y16" s="8">
        <v>6.124603174603174</v>
      </c>
      <c r="Z16" s="8">
        <v>6.851063829787234</v>
      </c>
      <c r="AA16" s="8">
        <v>0.0</v>
      </c>
    </row>
    <row r="17">
      <c r="A17" s="7">
        <v>15.0</v>
      </c>
      <c r="B17" s="8">
        <v>16.0</v>
      </c>
      <c r="C17" s="9" t="s">
        <v>85</v>
      </c>
      <c r="D17" s="9" t="s">
        <v>86</v>
      </c>
      <c r="E17" s="8">
        <v>2.0</v>
      </c>
      <c r="F17" s="9" t="s">
        <v>87</v>
      </c>
      <c r="G17" s="8">
        <v>14.0</v>
      </c>
      <c r="H17" s="8">
        <v>0.256</v>
      </c>
      <c r="I17" s="8">
        <v>0.787</v>
      </c>
      <c r="J17" s="8">
        <v>237893.0</v>
      </c>
      <c r="K17" s="8">
        <v>0.6729999999999999</v>
      </c>
      <c r="L17" s="8">
        <v>1.0</v>
      </c>
      <c r="M17" s="8">
        <v>3.57E-6</v>
      </c>
      <c r="N17" s="8">
        <v>0.0904</v>
      </c>
      <c r="O17" s="8">
        <v>-4.577</v>
      </c>
      <c r="P17" s="8">
        <v>86.0</v>
      </c>
      <c r="Q17" s="9" t="s">
        <v>88</v>
      </c>
      <c r="R17" s="8">
        <v>0.158</v>
      </c>
      <c r="S17" s="8">
        <v>110.962</v>
      </c>
      <c r="T17" s="8">
        <v>0.7859999999999999</v>
      </c>
      <c r="U17" s="8">
        <v>2019.0</v>
      </c>
      <c r="V17" s="8">
        <v>237.893</v>
      </c>
      <c r="W17" s="8">
        <v>0.6551165222918659</v>
      </c>
      <c r="X17" s="8">
        <v>1.592857142857143</v>
      </c>
      <c r="Y17" s="8">
        <v>9.68452380952381</v>
      </c>
      <c r="Z17" s="8">
        <v>9.408163265306122</v>
      </c>
      <c r="AA17" s="8">
        <v>2.0</v>
      </c>
    </row>
    <row r="18">
      <c r="A18" s="7">
        <v>16.0</v>
      </c>
      <c r="B18" s="8">
        <v>17.0</v>
      </c>
      <c r="C18" s="9" t="s">
        <v>89</v>
      </c>
      <c r="D18" s="9" t="s">
        <v>51</v>
      </c>
      <c r="E18" s="8">
        <v>6.0</v>
      </c>
      <c r="F18" s="9" t="s">
        <v>90</v>
      </c>
      <c r="G18" s="8">
        <v>24.0</v>
      </c>
      <c r="H18" s="8">
        <v>0.946</v>
      </c>
      <c r="I18" s="8">
        <v>0.736</v>
      </c>
      <c r="J18" s="8">
        <v>220492.0</v>
      </c>
      <c r="K18" s="8">
        <v>0.308</v>
      </c>
      <c r="L18" s="8">
        <v>0.0</v>
      </c>
      <c r="M18" s="8">
        <v>0.0</v>
      </c>
      <c r="N18" s="8">
        <v>0.1860000000000001</v>
      </c>
      <c r="O18" s="8">
        <v>-7.83</v>
      </c>
      <c r="P18" s="8">
        <v>83.0</v>
      </c>
      <c r="Q18" s="9" t="s">
        <v>91</v>
      </c>
      <c r="R18" s="8">
        <v>0.0677</v>
      </c>
      <c r="S18" s="8">
        <v>111.202</v>
      </c>
      <c r="T18" s="8">
        <v>0.361</v>
      </c>
      <c r="U18" s="8">
        <v>2019.0</v>
      </c>
      <c r="V18" s="8">
        <v>220.492</v>
      </c>
      <c r="W18" s="8">
        <v>0.6645905591325265</v>
      </c>
      <c r="X18" s="8">
        <v>0.5499999999999999</v>
      </c>
      <c r="Y18" s="8">
        <v>4.475000000000001</v>
      </c>
      <c r="Z18" s="8">
        <v>7.302325581395348</v>
      </c>
      <c r="AA18" s="8">
        <v>0.0</v>
      </c>
    </row>
    <row r="19">
      <c r="A19" s="7">
        <v>17.0</v>
      </c>
      <c r="B19" s="8">
        <v>18.0</v>
      </c>
      <c r="C19" s="9" t="s">
        <v>92</v>
      </c>
      <c r="D19" s="9" t="s">
        <v>93</v>
      </c>
      <c r="E19" s="8">
        <v>2.0</v>
      </c>
      <c r="F19" s="9" t="s">
        <v>94</v>
      </c>
      <c r="G19" s="8">
        <v>6.0</v>
      </c>
      <c r="H19" s="8">
        <v>0.0125</v>
      </c>
      <c r="I19" s="8">
        <v>0.794</v>
      </c>
      <c r="J19" s="8">
        <v>183290.0</v>
      </c>
      <c r="K19" s="8">
        <v>0.7929999999999999</v>
      </c>
      <c r="L19" s="8">
        <v>0.0</v>
      </c>
      <c r="M19" s="8">
        <v>0.0</v>
      </c>
      <c r="N19" s="8">
        <v>0.0952</v>
      </c>
      <c r="O19" s="8">
        <v>-4.521</v>
      </c>
      <c r="P19" s="8">
        <v>85.0</v>
      </c>
      <c r="Q19" s="9" t="s">
        <v>95</v>
      </c>
      <c r="R19" s="8">
        <v>0.0842</v>
      </c>
      <c r="S19" s="8">
        <v>123.941</v>
      </c>
      <c r="T19" s="8">
        <v>0.677</v>
      </c>
      <c r="U19" s="8">
        <v>2019.0</v>
      </c>
      <c r="V19" s="8">
        <v>183.29</v>
      </c>
      <c r="W19" s="8">
        <v>0.677835119451339</v>
      </c>
      <c r="X19" s="8">
        <v>0.2625</v>
      </c>
      <c r="Y19" s="8">
        <v>2.7625</v>
      </c>
      <c r="Z19" s="8">
        <v>6.270833333333333</v>
      </c>
      <c r="AA19" s="8">
        <v>0.0</v>
      </c>
    </row>
    <row r="20">
      <c r="A20" s="7">
        <v>18.0</v>
      </c>
      <c r="B20" s="8">
        <v>19.0</v>
      </c>
      <c r="C20" s="9" t="s">
        <v>96</v>
      </c>
      <c r="D20" s="9" t="s">
        <v>97</v>
      </c>
      <c r="E20" s="8">
        <v>9.0</v>
      </c>
      <c r="F20" s="9" t="s">
        <v>98</v>
      </c>
      <c r="G20" s="8">
        <v>28.0</v>
      </c>
      <c r="H20" s="8">
        <v>0.207</v>
      </c>
      <c r="I20" s="8">
        <v>0.774</v>
      </c>
      <c r="J20" s="8">
        <v>162547.0</v>
      </c>
      <c r="K20" s="8">
        <v>0.5539999999999999</v>
      </c>
      <c r="L20" s="8">
        <v>1.0</v>
      </c>
      <c r="M20" s="8">
        <v>0.0</v>
      </c>
      <c r="N20" s="8">
        <v>0.132</v>
      </c>
      <c r="O20" s="8">
        <v>-7.909</v>
      </c>
      <c r="P20" s="8">
        <v>83.0</v>
      </c>
      <c r="Q20" s="9" t="s">
        <v>99</v>
      </c>
      <c r="R20" s="8">
        <v>0.0383</v>
      </c>
      <c r="S20" s="8">
        <v>99.034</v>
      </c>
      <c r="T20" s="8">
        <v>0.349</v>
      </c>
      <c r="U20" s="8">
        <v>2020.0</v>
      </c>
      <c r="V20" s="8">
        <v>162.547</v>
      </c>
      <c r="W20" s="8">
        <v>0.6966400086967831</v>
      </c>
      <c r="X20" s="8">
        <v>-2.133333333333333</v>
      </c>
      <c r="Y20" s="8">
        <v>10.96666666666667</v>
      </c>
      <c r="Z20" s="8">
        <v>9.56140350877193</v>
      </c>
      <c r="AA20" s="8">
        <v>36.0</v>
      </c>
    </row>
    <row r="21">
      <c r="A21" s="7">
        <v>19.0</v>
      </c>
      <c r="B21" s="8">
        <v>21.0</v>
      </c>
      <c r="C21" s="9" t="s">
        <v>104</v>
      </c>
      <c r="D21" s="9" t="s">
        <v>105</v>
      </c>
      <c r="E21" s="8">
        <v>2.0</v>
      </c>
      <c r="F21" s="9" t="s">
        <v>106</v>
      </c>
      <c r="G21" s="8">
        <v>38.0</v>
      </c>
      <c r="H21" s="8">
        <v>0.177</v>
      </c>
      <c r="I21" s="8">
        <v>0.88</v>
      </c>
      <c r="J21" s="8">
        <v>157606.0</v>
      </c>
      <c r="K21" s="8">
        <v>0.7509999999999999</v>
      </c>
      <c r="L21" s="8">
        <v>0.0</v>
      </c>
      <c r="M21" s="8">
        <v>6.43E-5</v>
      </c>
      <c r="N21" s="8">
        <v>0.106</v>
      </c>
      <c r="O21" s="8">
        <v>-4.258</v>
      </c>
      <c r="P21" s="8">
        <v>86.0</v>
      </c>
      <c r="Q21" s="9" t="s">
        <v>107</v>
      </c>
      <c r="R21" s="8">
        <v>0.0874</v>
      </c>
      <c r="S21" s="8">
        <v>117.948</v>
      </c>
      <c r="T21" s="8">
        <v>0.884</v>
      </c>
      <c r="U21" s="8">
        <v>2019.0</v>
      </c>
      <c r="V21" s="8">
        <v>157.606</v>
      </c>
      <c r="W21" s="8">
        <v>0.7845313882538644</v>
      </c>
      <c r="X21" s="8">
        <v>0.9227513227513228</v>
      </c>
      <c r="Y21" s="8">
        <v>3.360978835978836</v>
      </c>
      <c r="Z21" s="8">
        <v>7.245901639344262</v>
      </c>
      <c r="AA21" s="8">
        <v>0.0</v>
      </c>
    </row>
    <row r="22">
      <c r="A22" s="7">
        <v>20.0</v>
      </c>
      <c r="B22" s="8">
        <v>22.0</v>
      </c>
      <c r="C22" s="9" t="s">
        <v>108</v>
      </c>
      <c r="D22" s="9" t="s">
        <v>109</v>
      </c>
      <c r="E22" s="8">
        <v>4.0</v>
      </c>
      <c r="F22" s="9" t="s">
        <v>110</v>
      </c>
      <c r="G22" s="8">
        <v>13.0</v>
      </c>
      <c r="H22" s="8">
        <v>0.122</v>
      </c>
      <c r="I22" s="8">
        <v>0.5479999999999999</v>
      </c>
      <c r="J22" s="8">
        <v>174000.0</v>
      </c>
      <c r="K22" s="8">
        <v>0.816</v>
      </c>
      <c r="L22" s="8">
        <v>0.0</v>
      </c>
      <c r="M22" s="8">
        <v>0.0</v>
      </c>
      <c r="N22" s="8">
        <v>0.335</v>
      </c>
      <c r="O22" s="8">
        <v>-4.209</v>
      </c>
      <c r="P22" s="8">
        <v>79.0</v>
      </c>
      <c r="Q22" s="9" t="s">
        <v>111</v>
      </c>
      <c r="R22" s="8">
        <v>0.0465</v>
      </c>
      <c r="S22" s="8">
        <v>95.39</v>
      </c>
      <c r="T22" s="8">
        <v>0.557</v>
      </c>
      <c r="U22" s="8">
        <v>2019.0</v>
      </c>
      <c r="V22" s="8">
        <v>174.0</v>
      </c>
      <c r="W22" s="8">
        <v>0.8044101607684034</v>
      </c>
      <c r="X22" s="8">
        <v>1.72</v>
      </c>
      <c r="Y22" s="8">
        <v>3.18</v>
      </c>
      <c r="Z22" s="8">
        <v>4.529411764705882</v>
      </c>
      <c r="AA22" s="8">
        <v>0.0</v>
      </c>
    </row>
    <row r="23">
      <c r="A23" s="7">
        <v>21.0</v>
      </c>
      <c r="B23" s="8">
        <v>24.0</v>
      </c>
      <c r="C23" s="9" t="s">
        <v>116</v>
      </c>
      <c r="D23" s="9" t="s">
        <v>117</v>
      </c>
      <c r="E23" s="8">
        <v>1.0</v>
      </c>
      <c r="F23" s="9" t="s">
        <v>118</v>
      </c>
      <c r="G23" s="8">
        <v>19.0</v>
      </c>
      <c r="H23" s="8">
        <v>0.021</v>
      </c>
      <c r="I23" s="8">
        <v>0.672</v>
      </c>
      <c r="J23" s="8">
        <v>182200.0</v>
      </c>
      <c r="K23" s="8">
        <v>0.855</v>
      </c>
      <c r="L23" s="8">
        <v>0.0</v>
      </c>
      <c r="M23" s="8">
        <v>0.0</v>
      </c>
      <c r="N23" s="8">
        <v>0.323</v>
      </c>
      <c r="O23" s="8">
        <v>-3.764</v>
      </c>
      <c r="P23" s="8">
        <v>84.0</v>
      </c>
      <c r="Q23" s="9" t="s">
        <v>119</v>
      </c>
      <c r="R23" s="8">
        <v>0.0397</v>
      </c>
      <c r="S23" s="8">
        <v>123.056</v>
      </c>
      <c r="T23" s="8">
        <v>0.6459999999999999</v>
      </c>
      <c r="U23" s="8">
        <v>2020.0</v>
      </c>
      <c r="V23" s="8">
        <v>182.2</v>
      </c>
      <c r="W23" s="8">
        <v>0.9849418703392163</v>
      </c>
      <c r="X23" s="8">
        <v>0.8863636363636366</v>
      </c>
      <c r="Y23" s="8">
        <v>6.244444444444444</v>
      </c>
      <c r="Z23" s="8">
        <v>5.56140350877193</v>
      </c>
      <c r="AA23" s="8">
        <v>0.0</v>
      </c>
    </row>
    <row r="24">
      <c r="A24" s="7">
        <v>22.0</v>
      </c>
      <c r="B24" s="8">
        <v>25.0</v>
      </c>
      <c r="C24" s="9" t="s">
        <v>120</v>
      </c>
      <c r="D24" s="9" t="s">
        <v>93</v>
      </c>
      <c r="E24" s="8">
        <v>3.0</v>
      </c>
      <c r="F24" s="9" t="s">
        <v>121</v>
      </c>
      <c r="G24" s="8">
        <v>21.0</v>
      </c>
      <c r="H24" s="8">
        <v>0.0137</v>
      </c>
      <c r="I24" s="8">
        <v>0.647</v>
      </c>
      <c r="J24" s="8">
        <v>193829.0</v>
      </c>
      <c r="K24" s="8">
        <v>0.8440000000000001</v>
      </c>
      <c r="L24" s="8">
        <v>0.0</v>
      </c>
      <c r="M24" s="8">
        <v>6.580000000000001E-4</v>
      </c>
      <c r="N24" s="8">
        <v>0.102</v>
      </c>
      <c r="O24" s="8">
        <v>-3.756</v>
      </c>
      <c r="P24" s="8">
        <v>81.0</v>
      </c>
      <c r="Q24" s="9" t="s">
        <v>122</v>
      </c>
      <c r="R24" s="8">
        <v>0.0457</v>
      </c>
      <c r="S24" s="8">
        <v>146.967</v>
      </c>
      <c r="T24" s="8">
        <v>0.746</v>
      </c>
      <c r="U24" s="8">
        <v>2020.0</v>
      </c>
      <c r="V24" s="8">
        <v>193.829</v>
      </c>
      <c r="W24" s="8">
        <v>0.9881873842191411</v>
      </c>
      <c r="X24" s="8">
        <v>1.548863636363636</v>
      </c>
      <c r="Y24" s="8">
        <v>6.185714285714286</v>
      </c>
      <c r="Z24" s="8">
        <v>5.403508771929824</v>
      </c>
      <c r="AA24" s="8">
        <v>0.0</v>
      </c>
    </row>
    <row r="25">
      <c r="A25" s="7">
        <v>23.0</v>
      </c>
      <c r="B25" s="8">
        <v>26.0</v>
      </c>
      <c r="C25" s="9" t="s">
        <v>123</v>
      </c>
      <c r="D25" s="9" t="s">
        <v>109</v>
      </c>
      <c r="E25" s="8">
        <v>7.0</v>
      </c>
      <c r="F25" s="9" t="s">
        <v>124</v>
      </c>
      <c r="G25" s="8">
        <v>18.0</v>
      </c>
      <c r="H25" s="8">
        <v>0.0237</v>
      </c>
      <c r="I25" s="8">
        <v>0.6759999999999999</v>
      </c>
      <c r="J25" s="8">
        <v>207133.0</v>
      </c>
      <c r="K25" s="8">
        <v>0.7709999999999999</v>
      </c>
      <c r="L25" s="8">
        <v>0.0</v>
      </c>
      <c r="M25" s="8">
        <v>7.000000000000003E-6</v>
      </c>
      <c r="N25" s="8">
        <v>0.102</v>
      </c>
      <c r="O25" s="8">
        <v>-3.675</v>
      </c>
      <c r="P25" s="8">
        <v>75.0</v>
      </c>
      <c r="Q25" s="9" t="s">
        <v>49</v>
      </c>
      <c r="R25" s="8">
        <v>0.0483</v>
      </c>
      <c r="S25" s="8">
        <v>99.048</v>
      </c>
      <c r="T25" s="8">
        <v>0.569</v>
      </c>
      <c r="U25" s="8">
        <v>2019.0</v>
      </c>
      <c r="V25" s="8">
        <v>207.133</v>
      </c>
      <c r="W25" s="8">
        <v>1.021048212253379</v>
      </c>
      <c r="X25" s="8">
        <v>-0.04999999999999999</v>
      </c>
      <c r="Y25" s="8">
        <v>2.2</v>
      </c>
      <c r="Z25" s="8">
        <v>5.409090909090909</v>
      </c>
      <c r="AA25" s="8">
        <v>0.0</v>
      </c>
    </row>
    <row r="26">
      <c r="A26" s="7">
        <v>24.0</v>
      </c>
      <c r="B26" s="8">
        <v>27.0</v>
      </c>
      <c r="C26" s="9" t="s">
        <v>125</v>
      </c>
      <c r="D26" s="9" t="s">
        <v>126</v>
      </c>
      <c r="E26" s="8">
        <v>4.0</v>
      </c>
      <c r="F26" s="9" t="s">
        <v>127</v>
      </c>
      <c r="G26" s="8">
        <v>22.0</v>
      </c>
      <c r="H26" s="8">
        <v>0.731</v>
      </c>
      <c r="I26" s="8">
        <v>0.726</v>
      </c>
      <c r="J26" s="8">
        <v>173333.0</v>
      </c>
      <c r="K26" s="8">
        <v>0.431</v>
      </c>
      <c r="L26" s="8">
        <v>0.0</v>
      </c>
      <c r="M26" s="8">
        <v>0.0</v>
      </c>
      <c r="N26" s="8">
        <v>0.696</v>
      </c>
      <c r="O26" s="8">
        <v>-8.765</v>
      </c>
      <c r="P26" s="8">
        <v>89.0</v>
      </c>
      <c r="Q26" s="9" t="s">
        <v>128</v>
      </c>
      <c r="R26" s="8">
        <v>0.135</v>
      </c>
      <c r="S26" s="8">
        <v>144.026</v>
      </c>
      <c r="T26" s="8">
        <v>0.348</v>
      </c>
      <c r="U26" s="8">
        <v>2020.0</v>
      </c>
      <c r="V26" s="8">
        <v>173.333</v>
      </c>
      <c r="W26" s="8">
        <v>1.043909993848729</v>
      </c>
      <c r="X26" s="8">
        <v>1.15</v>
      </c>
      <c r="Y26" s="8">
        <v>7.8625</v>
      </c>
      <c r="Z26" s="8">
        <v>10.22727272727273</v>
      </c>
      <c r="AA26" s="8">
        <v>0.0</v>
      </c>
    </row>
    <row r="27">
      <c r="A27" s="7">
        <v>25.0</v>
      </c>
      <c r="B27" s="8">
        <v>28.0</v>
      </c>
      <c r="C27" s="9" t="s">
        <v>129</v>
      </c>
      <c r="D27" s="9" t="s">
        <v>130</v>
      </c>
      <c r="E27" s="8">
        <v>1.0</v>
      </c>
      <c r="F27" s="9" t="s">
        <v>131</v>
      </c>
      <c r="G27" s="8">
        <v>16.0</v>
      </c>
      <c r="H27" s="8">
        <v>0.221</v>
      </c>
      <c r="I27" s="8">
        <v>0.7</v>
      </c>
      <c r="J27" s="8">
        <v>140526.0</v>
      </c>
      <c r="K27" s="8">
        <v>0.722</v>
      </c>
      <c r="L27" s="8">
        <v>1.0</v>
      </c>
      <c r="M27" s="8">
        <v>0.0</v>
      </c>
      <c r="N27" s="8">
        <v>0.272</v>
      </c>
      <c r="O27" s="8">
        <v>-3.558</v>
      </c>
      <c r="P27" s="8">
        <v>96.0</v>
      </c>
      <c r="Q27" s="9" t="s">
        <v>132</v>
      </c>
      <c r="R27" s="8">
        <v>0.0369</v>
      </c>
      <c r="S27" s="8">
        <v>90.989</v>
      </c>
      <c r="T27" s="8">
        <v>0.7559999999999999</v>
      </c>
      <c r="U27" s="8">
        <v>2020.0</v>
      </c>
      <c r="V27" s="8">
        <v>140.526</v>
      </c>
      <c r="W27" s="8">
        <v>1.068513852747278</v>
      </c>
      <c r="X27" s="8">
        <v>2.414473026973027</v>
      </c>
      <c r="Y27" s="8">
        <v>7.669717782217782</v>
      </c>
      <c r="Z27" s="8">
        <v>7.525641025641026</v>
      </c>
      <c r="AA27" s="8">
        <v>1.0</v>
      </c>
    </row>
    <row r="28">
      <c r="A28" s="7">
        <v>26.0</v>
      </c>
      <c r="B28" s="8">
        <v>30.0</v>
      </c>
      <c r="C28" s="9" t="s">
        <v>136</v>
      </c>
      <c r="D28" s="9" t="s">
        <v>137</v>
      </c>
      <c r="E28" s="8">
        <v>1.0</v>
      </c>
      <c r="F28" s="9" t="s">
        <v>138</v>
      </c>
      <c r="G28" s="8">
        <v>26.0</v>
      </c>
      <c r="H28" s="8">
        <v>0.321</v>
      </c>
      <c r="I28" s="8">
        <v>0.8340000000000001</v>
      </c>
      <c r="J28" s="8">
        <v>247059.0</v>
      </c>
      <c r="K28" s="8">
        <v>0.454</v>
      </c>
      <c r="L28" s="8">
        <v>1.0</v>
      </c>
      <c r="M28" s="8">
        <v>6.15E-6</v>
      </c>
      <c r="N28" s="8">
        <v>0.114</v>
      </c>
      <c r="O28" s="8">
        <v>-9.75</v>
      </c>
      <c r="P28" s="8">
        <v>83.0</v>
      </c>
      <c r="Q28" s="9" t="s">
        <v>139</v>
      </c>
      <c r="R28" s="8">
        <v>0.201</v>
      </c>
      <c r="S28" s="8">
        <v>81.618</v>
      </c>
      <c r="T28" s="8">
        <v>0.8370000000000001</v>
      </c>
      <c r="U28" s="8">
        <v>2020.0</v>
      </c>
      <c r="V28" s="8">
        <v>247.059</v>
      </c>
      <c r="W28" s="8">
        <v>1.443513890314461</v>
      </c>
      <c r="X28" s="8">
        <v>-1.216071428571428</v>
      </c>
      <c r="Y28" s="8">
        <v>10.85892857142857</v>
      </c>
      <c r="Z28" s="8">
        <v>8.146666666666667</v>
      </c>
      <c r="AA28" s="8">
        <v>8.0</v>
      </c>
    </row>
    <row r="29">
      <c r="A29" s="7">
        <v>27.0</v>
      </c>
      <c r="B29" s="8">
        <v>31.0</v>
      </c>
      <c r="C29" s="9" t="s">
        <v>140</v>
      </c>
      <c r="D29" s="9" t="s">
        <v>141</v>
      </c>
      <c r="E29" s="8">
        <v>6.0</v>
      </c>
      <c r="F29" s="9" t="s">
        <v>142</v>
      </c>
      <c r="G29" s="8">
        <v>25.0</v>
      </c>
      <c r="H29" s="8">
        <v>0.259</v>
      </c>
      <c r="I29" s="8">
        <v>0.8290000000000001</v>
      </c>
      <c r="J29" s="8">
        <v>80927.0</v>
      </c>
      <c r="K29" s="8">
        <v>0.8859999999999999</v>
      </c>
      <c r="L29" s="8">
        <v>0.0</v>
      </c>
      <c r="M29" s="8">
        <v>0.0</v>
      </c>
      <c r="N29" s="8">
        <v>0.0559</v>
      </c>
      <c r="O29" s="8">
        <v>-1.746</v>
      </c>
      <c r="P29" s="8">
        <v>76.0</v>
      </c>
      <c r="Q29" s="9" t="s">
        <v>143</v>
      </c>
      <c r="R29" s="8">
        <v>0.112</v>
      </c>
      <c r="S29" s="8">
        <v>115.056</v>
      </c>
      <c r="T29" s="8">
        <v>0.777</v>
      </c>
      <c r="U29" s="8">
        <v>2017.0</v>
      </c>
      <c r="V29" s="8">
        <v>80.927</v>
      </c>
      <c r="W29" s="8">
        <v>1.803622746550229</v>
      </c>
      <c r="X29" s="8">
        <v>0.5</v>
      </c>
      <c r="Y29" s="8">
        <v>0.5666666666666667</v>
      </c>
      <c r="Z29" s="8">
        <v>6.833333333333333</v>
      </c>
      <c r="AA29" s="8">
        <v>0.0</v>
      </c>
    </row>
    <row r="30">
      <c r="A30" s="7">
        <v>28.0</v>
      </c>
      <c r="B30" s="8">
        <v>32.0</v>
      </c>
      <c r="C30" s="9" t="s">
        <v>144</v>
      </c>
      <c r="D30" s="9" t="s">
        <v>145</v>
      </c>
      <c r="E30" s="8">
        <v>2.0</v>
      </c>
      <c r="F30" s="9" t="s">
        <v>146</v>
      </c>
      <c r="G30" s="8">
        <v>29.0</v>
      </c>
      <c r="H30" s="8">
        <v>0.328</v>
      </c>
      <c r="I30" s="8">
        <v>0.701</v>
      </c>
      <c r="J30" s="8">
        <v>194088.0</v>
      </c>
      <c r="K30" s="8">
        <v>0.425</v>
      </c>
      <c r="L30" s="8">
        <v>0.0</v>
      </c>
      <c r="M30" s="8">
        <v>0.13</v>
      </c>
      <c r="N30" s="8">
        <v>0.1</v>
      </c>
      <c r="O30" s="8">
        <v>-10.965</v>
      </c>
      <c r="P30" s="8">
        <v>87.0</v>
      </c>
      <c r="Q30" s="9" t="s">
        <v>147</v>
      </c>
      <c r="R30" s="8">
        <v>0.375</v>
      </c>
      <c r="S30" s="8">
        <v>135.128</v>
      </c>
      <c r="T30" s="8">
        <v>0.562</v>
      </c>
      <c r="U30" s="8">
        <v>2019.0</v>
      </c>
      <c r="V30" s="8">
        <v>194.088</v>
      </c>
      <c r="W30" s="8">
        <v>1.936426310828029</v>
      </c>
      <c r="X30" s="8">
        <v>-8.644841269841269</v>
      </c>
      <c r="Y30" s="8">
        <v>15.48035714285714</v>
      </c>
      <c r="Z30" s="8">
        <v>5.586956521739131</v>
      </c>
      <c r="AA30" s="8">
        <v>1.0</v>
      </c>
    </row>
    <row r="31">
      <c r="A31" s="7">
        <v>29.0</v>
      </c>
      <c r="B31" s="8">
        <v>33.0</v>
      </c>
      <c r="C31" s="9" t="s">
        <v>148</v>
      </c>
      <c r="D31" s="9" t="s">
        <v>145</v>
      </c>
      <c r="E31" s="8">
        <v>3.0</v>
      </c>
      <c r="F31" s="9" t="s">
        <v>149</v>
      </c>
      <c r="G31" s="8">
        <v>32.0</v>
      </c>
      <c r="H31" s="8">
        <v>0.902</v>
      </c>
      <c r="I31" s="8">
        <v>0.7040000000000001</v>
      </c>
      <c r="J31" s="8">
        <v>245426.0</v>
      </c>
      <c r="K31" s="8">
        <v>0.225</v>
      </c>
      <c r="L31" s="8">
        <v>0.0</v>
      </c>
      <c r="M31" s="8">
        <v>0.657</v>
      </c>
      <c r="N31" s="8">
        <v>0.106</v>
      </c>
      <c r="O31" s="8">
        <v>-14.454</v>
      </c>
      <c r="P31" s="8">
        <v>86.0</v>
      </c>
      <c r="Q31" s="9" t="s">
        <v>150</v>
      </c>
      <c r="R31" s="8">
        <v>0.0994</v>
      </c>
      <c r="S31" s="8">
        <v>120.006</v>
      </c>
      <c r="T31" s="8">
        <v>0.243</v>
      </c>
      <c r="U31" s="8">
        <v>2019.0</v>
      </c>
      <c r="V31" s="8">
        <v>245.426</v>
      </c>
      <c r="W31" s="8">
        <v>3.351876051710201</v>
      </c>
      <c r="X31" s="8">
        <v>2.090873015873016</v>
      </c>
      <c r="Y31" s="8">
        <v>5.18531746031746</v>
      </c>
      <c r="Z31" s="8">
        <v>5.648148148148148</v>
      </c>
      <c r="AA31" s="8">
        <v>0.0</v>
      </c>
    </row>
    <row r="32">
      <c r="A32" s="7">
        <v>30.0</v>
      </c>
      <c r="B32" s="8">
        <v>34.0</v>
      </c>
      <c r="C32" s="9" t="s">
        <v>151</v>
      </c>
      <c r="D32" s="9" t="s">
        <v>152</v>
      </c>
      <c r="E32" s="8">
        <v>1.0</v>
      </c>
      <c r="F32" s="9" t="s">
        <v>153</v>
      </c>
      <c r="G32" s="8">
        <v>0.0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8">
        <v>0.6833333333333332</v>
      </c>
      <c r="Y32" s="8">
        <v>4.016666666666667</v>
      </c>
      <c r="Z32" s="8">
        <v>7.617647058823529</v>
      </c>
      <c r="AA32" s="8">
        <v>0.0</v>
      </c>
    </row>
    <row r="33">
      <c r="A33" s="7">
        <v>31.0</v>
      </c>
      <c r="B33" s="8">
        <v>35.0</v>
      </c>
      <c r="C33" s="9" t="s">
        <v>154</v>
      </c>
      <c r="D33" s="9" t="s">
        <v>155</v>
      </c>
      <c r="E33" s="8">
        <v>12.0</v>
      </c>
      <c r="F33" s="9" t="s">
        <v>156</v>
      </c>
      <c r="G33" s="8">
        <v>35.0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8">
        <v>-5.385064935064936</v>
      </c>
      <c r="Y33" s="8">
        <v>16.15811688311688</v>
      </c>
      <c r="Z33" s="8">
        <v>7.333333333333333</v>
      </c>
      <c r="AA33" s="8">
        <v>0.0</v>
      </c>
    </row>
    <row r="34">
      <c r="A34" s="7">
        <v>32.0</v>
      </c>
      <c r="B34" s="8">
        <v>36.0</v>
      </c>
      <c r="C34" s="9" t="s">
        <v>157</v>
      </c>
      <c r="D34" s="9" t="s">
        <v>158</v>
      </c>
      <c r="E34" s="8">
        <v>4.0</v>
      </c>
      <c r="F34" s="9" t="s">
        <v>159</v>
      </c>
      <c r="G34" s="8">
        <v>15.0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8">
        <v>-0.4770833333333334</v>
      </c>
      <c r="Y34" s="8">
        <v>4.006250000000001</v>
      </c>
      <c r="Z34" s="8">
        <v>7.581395348837209</v>
      </c>
      <c r="AA34" s="8">
        <v>0.0</v>
      </c>
    </row>
    <row r="35">
      <c r="A35" s="7">
        <v>33.0</v>
      </c>
      <c r="B35" s="8">
        <v>38.0</v>
      </c>
      <c r="C35" s="9" t="s">
        <v>163</v>
      </c>
      <c r="D35" s="9" t="s">
        <v>164</v>
      </c>
      <c r="E35" s="8">
        <v>3.0</v>
      </c>
      <c r="F35" s="9" t="s">
        <v>165</v>
      </c>
      <c r="G35" s="8">
        <v>27.0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8">
        <v>-2.696699134199134</v>
      </c>
      <c r="Y35" s="8">
        <v>10.86953463203463</v>
      </c>
      <c r="Z35" s="8">
        <v>8.471264367816092</v>
      </c>
      <c r="AA35" s="8">
        <v>5.0</v>
      </c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2021-04-15T17:45:32Z</dcterms:created>
  <dc:creator>openpyxl</dc:creator>
</cp:coreProperties>
</file>