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example_1\"/>
    </mc:Choice>
  </mc:AlternateContent>
  <xr:revisionPtr revIDLastSave="0" documentId="13_ncr:1_{6043DC78-297C-4DFA-96F4-5F05F5F13C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FD计算结果" sheetId="1" r:id="rId1"/>
    <sheet name="训练集上的预测-5万步" sheetId="2" r:id="rId2"/>
    <sheet name="测试集上的预测-5万步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2" i="2" l="1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101" i="1"/>
  <c r="E101" i="1" s="1"/>
  <c r="D100" i="1"/>
  <c r="E100" i="1" s="1"/>
  <c r="D99" i="1"/>
  <c r="E99" i="1" s="1"/>
  <c r="D98" i="1"/>
  <c r="E98" i="1" s="1"/>
  <c r="D97" i="1"/>
  <c r="E97" i="1" s="1"/>
  <c r="D96" i="1"/>
  <c r="E96" i="1" s="1"/>
  <c r="D95" i="1"/>
  <c r="E95" i="1" s="1"/>
  <c r="D94" i="1"/>
  <c r="E94" i="1" s="1"/>
  <c r="D93" i="1"/>
  <c r="E93" i="1" s="1"/>
  <c r="D92" i="1"/>
  <c r="E92" i="1" s="1"/>
  <c r="D91" i="1"/>
  <c r="E91" i="1" s="1"/>
  <c r="D90" i="1"/>
  <c r="E90" i="1" s="1"/>
  <c r="D89" i="1"/>
  <c r="E89" i="1" s="1"/>
  <c r="D88" i="1"/>
  <c r="E88" i="1" s="1"/>
  <c r="D87" i="1"/>
  <c r="E87" i="1" s="1"/>
  <c r="D86" i="1"/>
  <c r="E86" i="1" s="1"/>
  <c r="D85" i="1"/>
  <c r="E85" i="1" s="1"/>
  <c r="D84" i="1"/>
  <c r="E84" i="1" s="1"/>
  <c r="D83" i="1"/>
  <c r="E83" i="1" s="1"/>
  <c r="D82" i="1"/>
  <c r="E82" i="1" s="1"/>
  <c r="D81" i="1"/>
  <c r="E81" i="1" s="1"/>
  <c r="D80" i="1"/>
  <c r="E80" i="1" s="1"/>
  <c r="D79" i="1"/>
  <c r="E79" i="1" s="1"/>
  <c r="D78" i="1"/>
  <c r="E78" i="1" s="1"/>
  <c r="D77" i="1"/>
  <c r="E77" i="1" s="1"/>
  <c r="D76" i="1"/>
  <c r="E76" i="1" s="1"/>
  <c r="D75" i="1"/>
  <c r="E75" i="1" s="1"/>
  <c r="D74" i="1"/>
  <c r="E74" i="1" s="1"/>
  <c r="D73" i="1"/>
  <c r="E73" i="1" s="1"/>
  <c r="D72" i="1"/>
  <c r="E72" i="1" s="1"/>
  <c r="D71" i="1"/>
  <c r="E71" i="1" s="1"/>
  <c r="D70" i="1"/>
  <c r="E70" i="1" s="1"/>
  <c r="D69" i="1"/>
  <c r="E69" i="1" s="1"/>
  <c r="D68" i="1"/>
  <c r="E68" i="1" s="1"/>
  <c r="D67" i="1"/>
  <c r="E67" i="1" s="1"/>
  <c r="D66" i="1"/>
  <c r="E66" i="1" s="1"/>
  <c r="D65" i="1"/>
  <c r="E65" i="1" s="1"/>
  <c r="D64" i="1"/>
  <c r="E64" i="1" s="1"/>
  <c r="D63" i="1"/>
  <c r="E63" i="1" s="1"/>
  <c r="D62" i="1"/>
  <c r="E62" i="1" s="1"/>
  <c r="D61" i="1"/>
  <c r="E61" i="1" s="1"/>
  <c r="D60" i="1"/>
  <c r="E60" i="1" s="1"/>
  <c r="D59" i="1"/>
  <c r="E59" i="1" s="1"/>
  <c r="D58" i="1"/>
  <c r="E58" i="1" s="1"/>
  <c r="D57" i="1"/>
  <c r="E57" i="1" s="1"/>
  <c r="D56" i="1"/>
  <c r="E56" i="1" s="1"/>
  <c r="D55" i="1"/>
  <c r="E55" i="1" s="1"/>
  <c r="D54" i="1"/>
  <c r="E54" i="1" s="1"/>
  <c r="D53" i="1"/>
  <c r="E53" i="1" s="1"/>
  <c r="D52" i="1"/>
  <c r="E52" i="1" s="1"/>
  <c r="D51" i="1"/>
  <c r="E51" i="1" s="1"/>
  <c r="D50" i="1"/>
  <c r="E50" i="1" s="1"/>
  <c r="D49" i="1"/>
  <c r="E49" i="1" s="1"/>
  <c r="D48" i="1"/>
  <c r="E48" i="1" s="1"/>
  <c r="D47" i="1"/>
  <c r="E47" i="1" s="1"/>
  <c r="D46" i="1"/>
  <c r="E46" i="1" s="1"/>
  <c r="D45" i="1"/>
  <c r="E45" i="1" s="1"/>
  <c r="D44" i="1"/>
  <c r="E44" i="1" s="1"/>
  <c r="D43" i="1"/>
  <c r="E43" i="1" s="1"/>
  <c r="D42" i="1"/>
  <c r="E42" i="1" s="1"/>
  <c r="D41" i="1"/>
  <c r="E41" i="1" s="1"/>
  <c r="D40" i="1"/>
  <c r="E40" i="1" s="1"/>
  <c r="D39" i="1"/>
  <c r="E39" i="1" s="1"/>
  <c r="D38" i="1"/>
  <c r="E38" i="1" s="1"/>
  <c r="D37" i="1"/>
  <c r="E37" i="1" s="1"/>
  <c r="D36" i="1"/>
  <c r="E36" i="1" s="1"/>
  <c r="D35" i="1"/>
  <c r="E35" i="1" s="1"/>
  <c r="D34" i="1"/>
  <c r="E34" i="1" s="1"/>
  <c r="D33" i="1"/>
  <c r="E33" i="1" s="1"/>
  <c r="D32" i="1"/>
  <c r="E32" i="1" s="1"/>
  <c r="D31" i="1"/>
  <c r="E31" i="1" s="1"/>
  <c r="D30" i="1"/>
  <c r="E30" i="1" s="1"/>
  <c r="D29" i="1"/>
  <c r="E29" i="1" s="1"/>
  <c r="D28" i="1"/>
  <c r="E28" i="1" s="1"/>
  <c r="D27" i="1"/>
  <c r="E27" i="1" s="1"/>
  <c r="D26" i="1"/>
  <c r="E26" i="1" s="1"/>
  <c r="D25" i="1"/>
  <c r="E25" i="1" s="1"/>
  <c r="D24" i="1"/>
  <c r="E24" i="1" s="1"/>
  <c r="D23" i="1"/>
  <c r="E23" i="1" s="1"/>
  <c r="D22" i="1"/>
  <c r="E22" i="1" s="1"/>
  <c r="D21" i="1"/>
  <c r="E21" i="1" s="1"/>
  <c r="D20" i="1"/>
  <c r="E20" i="1" s="1"/>
  <c r="D19" i="1"/>
  <c r="E19" i="1" s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  <c r="D8" i="1"/>
  <c r="E8" i="1" s="1"/>
  <c r="D7" i="1"/>
  <c r="E7" i="1" s="1"/>
  <c r="D6" i="1"/>
  <c r="E6" i="1" s="1"/>
  <c r="D5" i="1"/>
  <c r="E5" i="1" s="1"/>
  <c r="D4" i="1"/>
  <c r="E4" i="1" s="1"/>
  <c r="D3" i="1"/>
  <c r="E3" i="1" s="1"/>
  <c r="D2" i="1"/>
  <c r="E2" i="1" s="1"/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" i="3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2" i="2"/>
</calcChain>
</file>

<file path=xl/sharedStrings.xml><?xml version="1.0" encoding="utf-8"?>
<sst xmlns="http://schemas.openxmlformats.org/spreadsheetml/2006/main" count="28" uniqueCount="14">
  <si>
    <t>序号</t>
    <phoneticPr fontId="1" type="noConversion"/>
  </si>
  <si>
    <t>y方向速度（m/s）</t>
    <phoneticPr fontId="1" type="noConversion"/>
  </si>
  <si>
    <t>速度（m/s)</t>
    <phoneticPr fontId="1" type="noConversion"/>
  </si>
  <si>
    <t>升力（N）</t>
    <phoneticPr fontId="1" type="noConversion"/>
  </si>
  <si>
    <t>阻力（N）</t>
    <phoneticPr fontId="1" type="noConversion"/>
  </si>
  <si>
    <t>弯矩（Nm）</t>
    <phoneticPr fontId="1" type="noConversion"/>
  </si>
  <si>
    <t>预测值</t>
    <phoneticPr fontId="1" type="noConversion"/>
  </si>
  <si>
    <t>预测值</t>
    <phoneticPr fontId="1" type="noConversion"/>
  </si>
  <si>
    <t>相对误差</t>
    <phoneticPr fontId="1" type="noConversion"/>
  </si>
  <si>
    <t>相对误差</t>
    <phoneticPr fontId="1" type="noConversion"/>
  </si>
  <si>
    <t>预测值</t>
    <phoneticPr fontId="1" type="noConversion"/>
  </si>
  <si>
    <t>攻角（°)</t>
    <phoneticPr fontId="1" type="noConversion"/>
  </si>
  <si>
    <t>x方向速度（m/s)</t>
    <phoneticPr fontId="1" type="noConversion"/>
  </si>
  <si>
    <t>升力（N）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</si>
</sst>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right"/>
    </xf>
    <xf numFmtId="10" fontId="0" fillId="0" borderId="0" xfId="0" applyNumberFormat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M32" sqref="M32"/>
    </sheetView>
  </sheetViews>
  <sheetFormatPr defaultRowHeight="14.25" x14ac:dyDescent="0.2"/>
  <cols>
    <col min="1" max="1" width="9" style="1"/>
    <col min="2" max="2" width="10.875" style="1" bestFit="1" customWidth="1"/>
    <col min="3" max="3" width="15" style="1" bestFit="1" customWidth="1"/>
    <col min="4" max="4" width="16" style="1" bestFit="1" customWidth="1"/>
    <col min="5" max="5" width="17.5" style="1" bestFit="1" customWidth="1"/>
    <col min="6" max="6" width="13" customWidth="1"/>
    <col min="7" max="7" width="14.25" customWidth="1"/>
    <col min="8" max="8" width="14.125" customWidth="1"/>
  </cols>
  <sheetData>
    <row r="1" spans="1:8" s="2" customFormat="1" x14ac:dyDescent="0.2">
      <c r="A1" s="2" t="s">
        <v>0</v>
      </c>
      <c r="B1" s="1" t="s">
        <v>2</v>
      </c>
      <c r="C1" s="1" t="s">
        <v>11</v>
      </c>
      <c r="D1" s="1" t="s">
        <v>12</v>
      </c>
      <c r="E1" s="1" t="s">
        <v>1</v>
      </c>
      <c r="F1" s="1" t="s">
        <v>13</v>
      </c>
      <c r="G1" s="1" t="s">
        <v>4</v>
      </c>
      <c r="H1" s="1" t="s">
        <v>5</v>
      </c>
    </row>
    <row r="2" spans="1:8" x14ac:dyDescent="0.2">
      <c r="A2" s="1">
        <v>1</v>
      </c>
      <c r="B2" s="1">
        <v>100</v>
      </c>
      <c r="C2" s="1">
        <v>0</v>
      </c>
      <c r="D2" s="5">
        <f>B2*COS(C2/360*2*3.1415926)</f>
        <v>100</v>
      </c>
      <c r="E2" s="5">
        <f>C2*SIN(D2/360*2*3.1415926)</f>
        <v>0</v>
      </c>
      <c r="F2">
        <v>2008.0628999999999</v>
      </c>
      <c r="G2">
        <v>52.077517999999998</v>
      </c>
      <c r="H2">
        <v>436.55840000000001</v>
      </c>
    </row>
    <row r="3" spans="1:8" x14ac:dyDescent="0.2">
      <c r="A3" s="1">
        <v>2</v>
      </c>
      <c r="B3" s="1">
        <v>50</v>
      </c>
      <c r="C3" s="1">
        <v>0</v>
      </c>
      <c r="D3" s="5">
        <f>B3*COS(C3/360*2*3.1415926)</f>
        <v>50</v>
      </c>
      <c r="E3" s="5">
        <f>C3*SIN(D3/360*2*3.1415926)</f>
        <v>0</v>
      </c>
      <c r="F3">
        <v>493.18452000000002</v>
      </c>
      <c r="G3">
        <v>14.382554000000001</v>
      </c>
      <c r="H3">
        <v>107.40273999999999</v>
      </c>
    </row>
    <row r="4" spans="1:8" x14ac:dyDescent="0.2">
      <c r="A4" s="1">
        <v>3</v>
      </c>
      <c r="B4" s="1">
        <v>100</v>
      </c>
      <c r="C4" s="1">
        <v>10</v>
      </c>
      <c r="D4" s="3">
        <f>B4*COS(C4/360*2*3.1415926)</f>
        <v>98.480775352919522</v>
      </c>
      <c r="E4" s="3">
        <f>C4*SIN(D4/360*2*3.1415926)</f>
        <v>9.8906540700463843</v>
      </c>
      <c r="F4">
        <v>5590.2024000000001</v>
      </c>
      <c r="G4">
        <v>-485.91592000000003</v>
      </c>
      <c r="H4">
        <v>404.96068000000002</v>
      </c>
    </row>
    <row r="5" spans="1:8" x14ac:dyDescent="0.2">
      <c r="A5" s="1">
        <v>4</v>
      </c>
      <c r="B5" s="1">
        <v>50</v>
      </c>
      <c r="C5" s="1">
        <v>10</v>
      </c>
      <c r="D5" s="3">
        <f>B5*COS(C5/360*2*3.1415926)</f>
        <v>49.240387676459761</v>
      </c>
      <c r="E5" s="3">
        <f>C5*SIN(D5/360*2*3.1415926)</f>
        <v>7.5745545280622011</v>
      </c>
      <c r="F5">
        <v>1815.7317</v>
      </c>
      <c r="G5">
        <v>-251.09134</v>
      </c>
      <c r="H5">
        <v>90.074588000000006</v>
      </c>
    </row>
    <row r="6" spans="1:8" x14ac:dyDescent="0.2">
      <c r="A6" s="1">
        <v>5</v>
      </c>
      <c r="B6" s="1">
        <v>84.937291616739699</v>
      </c>
      <c r="C6" s="1">
        <v>3.8461912436941099</v>
      </c>
      <c r="D6" s="3">
        <f t="shared" ref="D6:D69" si="0">B6*COS(C6/360*2*3.1415926)</f>
        <v>84.745988612749215</v>
      </c>
      <c r="E6" s="3">
        <f t="shared" ref="E6:E69" si="1">C6*SIN(D6/360*2*3.1415926)</f>
        <v>3.8300315351080076</v>
      </c>
      <c r="F6">
        <v>2666.8872000000001</v>
      </c>
      <c r="G6">
        <v>-77.074956999999998</v>
      </c>
      <c r="H6">
        <v>307.84742999999997</v>
      </c>
    </row>
    <row r="7" spans="1:8" x14ac:dyDescent="0.2">
      <c r="A7" s="1">
        <v>6</v>
      </c>
      <c r="B7" s="1">
        <v>59.890491334296499</v>
      </c>
      <c r="C7" s="1">
        <v>5.82986382747674</v>
      </c>
      <c r="D7" s="3">
        <f t="shared" si="0"/>
        <v>59.580731789316445</v>
      </c>
      <c r="E7" s="3">
        <f t="shared" si="1"/>
        <v>5.0273448013731574</v>
      </c>
      <c r="F7">
        <v>1820.8492000000001</v>
      </c>
      <c r="G7">
        <v>-126.79898</v>
      </c>
      <c r="H7">
        <v>146.76414</v>
      </c>
    </row>
    <row r="8" spans="1:8" x14ac:dyDescent="0.2">
      <c r="A8" s="1">
        <v>7</v>
      </c>
      <c r="B8" s="1">
        <v>51.527047315231798</v>
      </c>
      <c r="C8" s="1">
        <v>2.5180612247231302</v>
      </c>
      <c r="D8" s="3">
        <f t="shared" si="0"/>
        <v>51.477293928477977</v>
      </c>
      <c r="E8" s="3">
        <f t="shared" si="1"/>
        <v>1.9700338697576287</v>
      </c>
      <c r="F8">
        <v>905.06457</v>
      </c>
      <c r="G8">
        <v>-17.934343999999999</v>
      </c>
      <c r="H8">
        <v>112.05606</v>
      </c>
    </row>
    <row r="9" spans="1:8" x14ac:dyDescent="0.2">
      <c r="A9" s="1">
        <v>8</v>
      </c>
      <c r="B9" s="1">
        <v>87.203713018373094</v>
      </c>
      <c r="C9" s="1">
        <v>2.9044066427697901</v>
      </c>
      <c r="D9" s="3">
        <f t="shared" si="0"/>
        <v>87.091696635513401</v>
      </c>
      <c r="E9" s="3">
        <f t="shared" si="1"/>
        <v>2.900665805930231</v>
      </c>
      <c r="F9">
        <v>2477.9331000000002</v>
      </c>
      <c r="G9">
        <v>-38.765659999999997</v>
      </c>
      <c r="H9">
        <v>326.74572000000001</v>
      </c>
    </row>
    <row r="10" spans="1:8" x14ac:dyDescent="0.2">
      <c r="A10" s="1">
        <v>9</v>
      </c>
      <c r="B10" s="1">
        <v>75.001121779510001</v>
      </c>
      <c r="C10" s="1">
        <v>6.1709088439322297</v>
      </c>
      <c r="D10" s="3">
        <f t="shared" si="0"/>
        <v>74.566540622056323</v>
      </c>
      <c r="E10" s="3">
        <f t="shared" si="1"/>
        <v>5.9483868303578955</v>
      </c>
      <c r="F10">
        <v>2772.1653999999999</v>
      </c>
      <c r="G10">
        <v>-181.17545000000001</v>
      </c>
      <c r="H10">
        <v>233.01145</v>
      </c>
    </row>
    <row r="11" spans="1:8" x14ac:dyDescent="0.2">
      <c r="A11" s="1">
        <v>10</v>
      </c>
      <c r="B11" s="1">
        <v>73.996107057303007</v>
      </c>
      <c r="C11" s="1">
        <v>2.6528090981002901</v>
      </c>
      <c r="D11" s="3">
        <f t="shared" si="0"/>
        <v>73.916808002930296</v>
      </c>
      <c r="E11" s="3">
        <f t="shared" si="1"/>
        <v>2.5489793659336599</v>
      </c>
      <c r="F11">
        <v>1803.4866</v>
      </c>
      <c r="G11">
        <v>-29.865538999999998</v>
      </c>
      <c r="H11">
        <v>234.20135999999999</v>
      </c>
    </row>
    <row r="12" spans="1:8" x14ac:dyDescent="0.2">
      <c r="A12" s="1">
        <v>11</v>
      </c>
      <c r="B12" s="1">
        <v>95.236111903368098</v>
      </c>
      <c r="C12" s="1">
        <v>8.2437626668883492</v>
      </c>
      <c r="D12" s="3">
        <f t="shared" si="0"/>
        <v>94.252037368697529</v>
      </c>
      <c r="E12" s="3">
        <f t="shared" si="1"/>
        <v>8.2210721333921857</v>
      </c>
      <c r="F12">
        <v>4691.0883000000003</v>
      </c>
      <c r="G12">
        <v>-344.54124000000002</v>
      </c>
      <c r="H12">
        <v>373.94018999999997</v>
      </c>
    </row>
    <row r="13" spans="1:8" x14ac:dyDescent="0.2">
      <c r="A13" s="1">
        <v>12</v>
      </c>
      <c r="B13" s="1">
        <v>80.493332421127903</v>
      </c>
      <c r="C13" s="1">
        <v>9.8266339972194992</v>
      </c>
      <c r="D13" s="3">
        <f t="shared" si="0"/>
        <v>79.312388216417503</v>
      </c>
      <c r="E13" s="3">
        <f t="shared" si="1"/>
        <v>9.6561705236690081</v>
      </c>
      <c r="F13">
        <v>4085.1950000000002</v>
      </c>
      <c r="G13">
        <v>-440.55739999999997</v>
      </c>
      <c r="H13">
        <v>254.52886000000001</v>
      </c>
    </row>
    <row r="14" spans="1:8" x14ac:dyDescent="0.2">
      <c r="A14" s="1">
        <v>13</v>
      </c>
      <c r="B14" s="1">
        <v>80.883319479422696</v>
      </c>
      <c r="C14" s="1">
        <v>7.3024879226759802</v>
      </c>
      <c r="D14" s="3">
        <f t="shared" si="0"/>
        <v>80.227268766463951</v>
      </c>
      <c r="E14" s="3">
        <f t="shared" si="1"/>
        <v>7.1965199912151805</v>
      </c>
      <c r="F14">
        <v>3446.4256</v>
      </c>
      <c r="G14">
        <v>-260.84134</v>
      </c>
      <c r="H14">
        <v>268.62518999999998</v>
      </c>
    </row>
    <row r="15" spans="1:8" x14ac:dyDescent="0.2">
      <c r="A15" s="1">
        <v>14</v>
      </c>
      <c r="B15" s="1">
        <v>92.972115282310597</v>
      </c>
      <c r="C15" s="1">
        <v>3.4387700411498301</v>
      </c>
      <c r="D15" s="3">
        <f t="shared" si="0"/>
        <v>92.80471609861587</v>
      </c>
      <c r="E15" s="3">
        <f t="shared" si="1"/>
        <v>3.4346507880858996</v>
      </c>
      <c r="F15">
        <v>2937.7786999999998</v>
      </c>
      <c r="G15">
        <v>-58.785345</v>
      </c>
      <c r="H15">
        <v>371.21701000000002</v>
      </c>
    </row>
    <row r="16" spans="1:8" x14ac:dyDescent="0.2">
      <c r="A16" s="1">
        <v>15</v>
      </c>
      <c r="B16" s="1">
        <v>90.274471226484295</v>
      </c>
      <c r="C16" s="1">
        <v>5.8406933327845199</v>
      </c>
      <c r="D16" s="3">
        <f t="shared" si="0"/>
        <v>89.805827974406043</v>
      </c>
      <c r="E16" s="3">
        <f t="shared" si="1"/>
        <v>5.8406597923331347</v>
      </c>
      <c r="F16">
        <v>3595.8751000000002</v>
      </c>
      <c r="G16">
        <v>-181.0744</v>
      </c>
      <c r="H16">
        <v>343.18304000000001</v>
      </c>
    </row>
    <row r="17" spans="1:8" x14ac:dyDescent="0.2">
      <c r="A17" s="1">
        <v>16</v>
      </c>
      <c r="B17" s="1">
        <v>78.836075780734305</v>
      </c>
      <c r="C17" s="1">
        <v>1.07769015243743</v>
      </c>
      <c r="D17" s="3">
        <f t="shared" si="0"/>
        <v>78.82213058071487</v>
      </c>
      <c r="E17" s="3">
        <f t="shared" si="1"/>
        <v>1.057246479020137</v>
      </c>
      <c r="F17">
        <v>1557.693</v>
      </c>
      <c r="G17">
        <v>13.444660000000001</v>
      </c>
      <c r="H17">
        <v>268.72483</v>
      </c>
    </row>
    <row r="18" spans="1:8" x14ac:dyDescent="0.2">
      <c r="A18" s="1">
        <v>17</v>
      </c>
      <c r="B18" s="1">
        <v>59.1461234707457</v>
      </c>
      <c r="C18" s="1">
        <v>9.0630815064973298</v>
      </c>
      <c r="D18" s="3">
        <f t="shared" si="0"/>
        <v>58.407714356092583</v>
      </c>
      <c r="E18" s="3">
        <f t="shared" si="1"/>
        <v>7.7199098727513125</v>
      </c>
      <c r="F18">
        <v>2322.6336000000001</v>
      </c>
      <c r="G18">
        <v>-273.02294000000001</v>
      </c>
      <c r="H18">
        <v>133.65768</v>
      </c>
    </row>
    <row r="19" spans="1:8" x14ac:dyDescent="0.2">
      <c r="A19" s="1">
        <v>18</v>
      </c>
      <c r="B19" s="1">
        <v>61.996600528435899</v>
      </c>
      <c r="C19" s="1">
        <v>8.7965372448190493</v>
      </c>
      <c r="D19" s="3">
        <f t="shared" si="0"/>
        <v>61.267373324280598</v>
      </c>
      <c r="E19" s="3">
        <f t="shared" si="1"/>
        <v>7.7134420702746045</v>
      </c>
      <c r="F19">
        <v>2478.1023</v>
      </c>
      <c r="G19">
        <v>-276.24270999999999</v>
      </c>
      <c r="H19">
        <v>148.85213999999999</v>
      </c>
    </row>
    <row r="20" spans="1:8" x14ac:dyDescent="0.2">
      <c r="A20" s="1">
        <v>19</v>
      </c>
      <c r="B20" s="1">
        <v>94.325596653805107</v>
      </c>
      <c r="C20" s="1">
        <v>8.1776055937064207</v>
      </c>
      <c r="D20" s="3">
        <f t="shared" si="0"/>
        <v>93.36648484136434</v>
      </c>
      <c r="E20" s="3">
        <f t="shared" si="1"/>
        <v>8.1634939088380154</v>
      </c>
      <c r="F20">
        <v>4609.2415000000001</v>
      </c>
      <c r="G20">
        <v>-339.44605999999999</v>
      </c>
      <c r="H20">
        <v>366.75153</v>
      </c>
    </row>
    <row r="21" spans="1:8" x14ac:dyDescent="0.2">
      <c r="A21" s="1">
        <v>20</v>
      </c>
      <c r="B21" s="1">
        <v>51.433707623205301</v>
      </c>
      <c r="C21" s="1">
        <v>2.60727999055465</v>
      </c>
      <c r="D21" s="3">
        <f t="shared" si="0"/>
        <v>51.380463343626538</v>
      </c>
      <c r="E21" s="3">
        <f t="shared" si="1"/>
        <v>2.0370879003859952</v>
      </c>
      <c r="F21">
        <v>915.16304000000002</v>
      </c>
      <c r="G21">
        <v>-19.554884000000001</v>
      </c>
      <c r="H21">
        <v>111.54172</v>
      </c>
    </row>
    <row r="22" spans="1:8" x14ac:dyDescent="0.2">
      <c r="A22" s="1">
        <v>21</v>
      </c>
      <c r="B22" s="1">
        <v>74.495069425611206</v>
      </c>
      <c r="C22" s="1">
        <v>5.9435625066433104</v>
      </c>
      <c r="D22" s="3">
        <f t="shared" si="0"/>
        <v>74.094611919844283</v>
      </c>
      <c r="E22" s="3">
        <f t="shared" si="1"/>
        <v>5.7160164030018059</v>
      </c>
      <c r="F22">
        <v>2683.9672</v>
      </c>
      <c r="G22">
        <v>-168.08906999999999</v>
      </c>
      <c r="H22">
        <v>230.40450999999999</v>
      </c>
    </row>
    <row r="23" spans="1:8" x14ac:dyDescent="0.2">
      <c r="A23" s="1">
        <v>22</v>
      </c>
      <c r="B23" s="1">
        <v>58.396357284112803</v>
      </c>
      <c r="C23" s="1">
        <v>0.22512592740231799</v>
      </c>
      <c r="D23" s="3">
        <f t="shared" si="0"/>
        <v>58.395906507939152</v>
      </c>
      <c r="E23" s="3">
        <f t="shared" si="1"/>
        <v>0.19173738555894401</v>
      </c>
      <c r="F23">
        <v>718.25995</v>
      </c>
      <c r="G23">
        <v>16.904350999999998</v>
      </c>
      <c r="H23">
        <v>146.92699999999999</v>
      </c>
    </row>
    <row r="24" spans="1:8" x14ac:dyDescent="0.2">
      <c r="A24" s="1">
        <v>23</v>
      </c>
      <c r="B24" s="1">
        <v>98.934032482057901</v>
      </c>
      <c r="C24" s="1">
        <v>4.2525932021413499</v>
      </c>
      <c r="D24" s="3">
        <f t="shared" si="0"/>
        <v>98.66165027461463</v>
      </c>
      <c r="E24" s="3">
        <f t="shared" si="1"/>
        <v>4.2040920069135748</v>
      </c>
      <c r="F24">
        <v>3530.0120999999999</v>
      </c>
      <c r="G24">
        <v>-93.206140000000005</v>
      </c>
      <c r="H24">
        <v>419.47457000000003</v>
      </c>
    </row>
    <row r="25" spans="1:8" x14ac:dyDescent="0.2">
      <c r="A25" s="1">
        <v>24</v>
      </c>
      <c r="B25" s="1">
        <v>85.6347235839457</v>
      </c>
      <c r="C25" s="1">
        <v>3.1271888682061602</v>
      </c>
      <c r="D25" s="3">
        <f t="shared" si="0"/>
        <v>85.507204544266557</v>
      </c>
      <c r="E25" s="3">
        <f t="shared" si="1"/>
        <v>3.1175796095452424</v>
      </c>
      <c r="F25">
        <v>2474.9362000000001</v>
      </c>
      <c r="G25">
        <v>-47.483424999999997</v>
      </c>
      <c r="H25">
        <v>314.48680999999999</v>
      </c>
    </row>
    <row r="26" spans="1:8" x14ac:dyDescent="0.2">
      <c r="A26" s="1">
        <v>25</v>
      </c>
      <c r="B26" s="1">
        <v>75.023581207742197</v>
      </c>
      <c r="C26" s="1">
        <v>1.6148474431174999</v>
      </c>
      <c r="D26" s="3">
        <f t="shared" si="0"/>
        <v>74.99378528996516</v>
      </c>
      <c r="E26" s="3">
        <f t="shared" si="1"/>
        <v>1.5597774981115951</v>
      </c>
      <c r="F26">
        <v>1565.8444999999999</v>
      </c>
      <c r="G26">
        <v>-0.69389387999999996</v>
      </c>
      <c r="H26">
        <v>242.31322</v>
      </c>
    </row>
    <row r="27" spans="1:8" x14ac:dyDescent="0.2">
      <c r="A27" s="1">
        <v>26</v>
      </c>
      <c r="B27" s="1">
        <v>73.554418727097001</v>
      </c>
      <c r="C27" s="1">
        <v>1.7876618675236799</v>
      </c>
      <c r="D27" s="3">
        <f t="shared" si="0"/>
        <v>73.518619882211354</v>
      </c>
      <c r="E27" s="3">
        <f t="shared" si="1"/>
        <v>1.7142103753013174</v>
      </c>
      <c r="F27">
        <v>1555.7141999999999</v>
      </c>
      <c r="G27">
        <v>-5.3463541000000001</v>
      </c>
      <c r="H27">
        <v>232.54759000000001</v>
      </c>
    </row>
    <row r="28" spans="1:8" x14ac:dyDescent="0.2">
      <c r="A28" s="1">
        <v>27</v>
      </c>
      <c r="B28" s="1">
        <v>52.980943378981998</v>
      </c>
      <c r="C28" s="1">
        <v>4.2288568910008504</v>
      </c>
      <c r="D28" s="3">
        <f t="shared" si="0"/>
        <v>52.8367008837836</v>
      </c>
      <c r="E28" s="3">
        <f t="shared" si="1"/>
        <v>3.3700480392355781</v>
      </c>
      <c r="F28">
        <v>1218.2920999999999</v>
      </c>
      <c r="G28">
        <v>-58.286265999999998</v>
      </c>
      <c r="H28">
        <v>116.46201000000001</v>
      </c>
    </row>
    <row r="29" spans="1:8" x14ac:dyDescent="0.2">
      <c r="A29" s="1">
        <v>28</v>
      </c>
      <c r="B29" s="1">
        <v>84.098595207453201</v>
      </c>
      <c r="C29" s="1">
        <v>0.94229338887734704</v>
      </c>
      <c r="D29" s="3">
        <f t="shared" si="0"/>
        <v>84.087222183195408</v>
      </c>
      <c r="E29" s="3">
        <f t="shared" si="1"/>
        <v>0.93728026133585018</v>
      </c>
      <c r="F29">
        <v>1714.3903</v>
      </c>
      <c r="G29">
        <v>19.429200000000002</v>
      </c>
      <c r="H29">
        <v>306.52521999999999</v>
      </c>
    </row>
    <row r="30" spans="1:8" x14ac:dyDescent="0.2">
      <c r="A30" s="1">
        <v>29</v>
      </c>
      <c r="B30" s="1">
        <v>52.121556875037101</v>
      </c>
      <c r="C30" s="1">
        <v>5.9852366875674097</v>
      </c>
      <c r="D30" s="3">
        <f t="shared" si="0"/>
        <v>51.837431647290252</v>
      </c>
      <c r="E30" s="3">
        <f t="shared" si="1"/>
        <v>4.7059565402867802</v>
      </c>
      <c r="F30">
        <v>1435.7722000000001</v>
      </c>
      <c r="G30">
        <v>-108.97028</v>
      </c>
      <c r="H30">
        <v>109.69582</v>
      </c>
    </row>
    <row r="31" spans="1:8" x14ac:dyDescent="0.2">
      <c r="A31" s="1">
        <v>30</v>
      </c>
      <c r="B31" s="1">
        <v>53.572273230032103</v>
      </c>
      <c r="C31" s="1">
        <v>4.7092425635833397</v>
      </c>
      <c r="D31" s="3">
        <f t="shared" si="0"/>
        <v>53.391421603904639</v>
      </c>
      <c r="E31" s="3">
        <f t="shared" si="1"/>
        <v>3.780241755458412</v>
      </c>
      <c r="F31">
        <v>1317.7716</v>
      </c>
      <c r="G31">
        <v>-72.867238999999998</v>
      </c>
      <c r="H31">
        <v>118.42095999999999</v>
      </c>
    </row>
    <row r="32" spans="1:8" x14ac:dyDescent="0.2">
      <c r="A32" s="1">
        <v>31</v>
      </c>
      <c r="B32" s="1">
        <v>76.082492123214195</v>
      </c>
      <c r="C32" s="1">
        <v>6.9594931330160801</v>
      </c>
      <c r="D32" s="3">
        <f t="shared" si="0"/>
        <v>75.521921099821881</v>
      </c>
      <c r="E32" s="3">
        <f t="shared" si="1"/>
        <v>6.7384830019647373</v>
      </c>
      <c r="F32">
        <v>3040.5468999999998</v>
      </c>
      <c r="G32">
        <v>-228.30780999999999</v>
      </c>
      <c r="H32">
        <v>237.48869999999999</v>
      </c>
    </row>
    <row r="33" spans="1:8" x14ac:dyDescent="0.2">
      <c r="A33" s="1">
        <v>32</v>
      </c>
      <c r="B33" s="1">
        <v>54.836501289043397</v>
      </c>
      <c r="C33" s="1">
        <v>6.9988784992829203</v>
      </c>
      <c r="D33" s="3">
        <f t="shared" si="0"/>
        <v>54.42788913746702</v>
      </c>
      <c r="E33" s="3">
        <f t="shared" si="1"/>
        <v>5.6927758443739016</v>
      </c>
      <c r="F33">
        <v>1730.4887000000001</v>
      </c>
      <c r="G33">
        <v>-155.76015000000001</v>
      </c>
      <c r="H33">
        <v>119.62524999999999</v>
      </c>
    </row>
    <row r="34" spans="1:8" x14ac:dyDescent="0.2">
      <c r="A34" s="1">
        <v>33</v>
      </c>
      <c r="B34" s="1">
        <v>90.907427692981202</v>
      </c>
      <c r="C34" s="1">
        <v>6.3853075827183803</v>
      </c>
      <c r="D34" s="3">
        <f t="shared" si="0"/>
        <v>90.343480810266541</v>
      </c>
      <c r="E34" s="3">
        <f t="shared" si="1"/>
        <v>6.3851928449704127</v>
      </c>
      <c r="F34">
        <v>3810.0799000000002</v>
      </c>
      <c r="G34">
        <v>-214.48281</v>
      </c>
      <c r="H34">
        <v>346.35998000000001</v>
      </c>
    </row>
    <row r="35" spans="1:8" x14ac:dyDescent="0.2">
      <c r="A35" s="1">
        <v>34</v>
      </c>
      <c r="B35" s="1">
        <v>90.877354603964307</v>
      </c>
      <c r="C35" s="1">
        <v>0.33603836066429499</v>
      </c>
      <c r="D35" s="3">
        <f t="shared" si="0"/>
        <v>90.875791611547371</v>
      </c>
      <c r="E35" s="3">
        <f t="shared" si="1"/>
        <v>0.33599910474375699</v>
      </c>
      <c r="F35">
        <v>1771.3321000000001</v>
      </c>
      <c r="G35">
        <v>37.312882999999999</v>
      </c>
      <c r="H35">
        <v>359.44749000000002</v>
      </c>
    </row>
    <row r="36" spans="1:8" x14ac:dyDescent="0.2">
      <c r="A36" s="1">
        <v>35</v>
      </c>
      <c r="B36" s="1">
        <v>86.121979618342095</v>
      </c>
      <c r="C36" s="1">
        <v>0.688060991180512</v>
      </c>
      <c r="D36" s="3">
        <f t="shared" si="0"/>
        <v>86.115769678644867</v>
      </c>
      <c r="E36" s="3">
        <f t="shared" si="1"/>
        <v>0.68648048711383547</v>
      </c>
      <c r="F36">
        <v>1709.4585999999999</v>
      </c>
      <c r="G36">
        <v>26.384936</v>
      </c>
      <c r="H36">
        <v>321.98343</v>
      </c>
    </row>
    <row r="37" spans="1:8" x14ac:dyDescent="0.2">
      <c r="A37" s="1">
        <v>36</v>
      </c>
      <c r="B37" s="1">
        <v>57.493272123898301</v>
      </c>
      <c r="C37" s="1">
        <v>3.19599735180496</v>
      </c>
      <c r="D37" s="3">
        <f t="shared" si="0"/>
        <v>57.403850621682423</v>
      </c>
      <c r="E37" s="3">
        <f t="shared" si="1"/>
        <v>2.6925913170805007</v>
      </c>
      <c r="F37">
        <v>1234.5107</v>
      </c>
      <c r="G37">
        <v>-36.780067000000003</v>
      </c>
      <c r="H37">
        <v>139.26206999999999</v>
      </c>
    </row>
    <row r="38" spans="1:8" x14ac:dyDescent="0.2">
      <c r="A38" s="1">
        <v>37</v>
      </c>
      <c r="B38" s="1">
        <v>82.980262645415394</v>
      </c>
      <c r="C38" s="1">
        <v>5.3086428069412701</v>
      </c>
      <c r="D38" s="3">
        <f t="shared" si="0"/>
        <v>82.624339829410602</v>
      </c>
      <c r="E38" s="3">
        <f t="shared" si="1"/>
        <v>5.264717946619152</v>
      </c>
      <c r="F38">
        <v>3005.6511999999998</v>
      </c>
      <c r="G38">
        <v>-146.65411</v>
      </c>
      <c r="H38">
        <v>289.84613000000002</v>
      </c>
    </row>
    <row r="39" spans="1:8" x14ac:dyDescent="0.2">
      <c r="A39" s="1">
        <v>38</v>
      </c>
      <c r="B39" s="1">
        <v>75.929747125526902</v>
      </c>
      <c r="C39" s="1">
        <v>6.5444570775706596</v>
      </c>
      <c r="D39" s="3">
        <f t="shared" si="0"/>
        <v>75.434967625925651</v>
      </c>
      <c r="E39" s="3">
        <f t="shared" si="1"/>
        <v>6.3341366993890622</v>
      </c>
      <c r="F39">
        <v>2924.7946999999999</v>
      </c>
      <c r="G39">
        <v>-203.83748</v>
      </c>
      <c r="H39">
        <v>237.87512000000001</v>
      </c>
    </row>
    <row r="40" spans="1:8" x14ac:dyDescent="0.2">
      <c r="A40" s="1">
        <v>39</v>
      </c>
      <c r="B40" s="1">
        <v>98.648727738193102</v>
      </c>
      <c r="C40" s="1">
        <v>4.0761919704115304</v>
      </c>
      <c r="D40" s="3">
        <f t="shared" si="0"/>
        <v>98.399186521367596</v>
      </c>
      <c r="E40" s="3">
        <f t="shared" si="1"/>
        <v>4.032472411515263</v>
      </c>
      <c r="F40">
        <v>3451.4974000000002</v>
      </c>
      <c r="G40">
        <v>-84.874048000000002</v>
      </c>
      <c r="H40">
        <v>417.44171999999998</v>
      </c>
    </row>
    <row r="41" spans="1:8" x14ac:dyDescent="0.2">
      <c r="A41" s="1">
        <v>40</v>
      </c>
      <c r="B41" s="1">
        <v>82.449574635617793</v>
      </c>
      <c r="C41" s="1">
        <v>8.1998122278194092</v>
      </c>
      <c r="D41" s="3">
        <f t="shared" si="0"/>
        <v>81.606667790437186</v>
      </c>
      <c r="E41" s="3">
        <f t="shared" si="1"/>
        <v>8.1119866885294947</v>
      </c>
      <c r="F41">
        <v>3800.4076</v>
      </c>
      <c r="G41">
        <v>-325.15258999999998</v>
      </c>
      <c r="H41">
        <v>275.98586999999998</v>
      </c>
    </row>
    <row r="42" spans="1:8" x14ac:dyDescent="0.2">
      <c r="A42" s="1">
        <v>41</v>
      </c>
      <c r="B42" s="1">
        <v>90.016528767620102</v>
      </c>
      <c r="C42" s="1">
        <v>7.1835894320588398</v>
      </c>
      <c r="D42" s="3">
        <f t="shared" si="0"/>
        <v>89.309949303329162</v>
      </c>
      <c r="E42" s="3">
        <f t="shared" si="1"/>
        <v>7.183068447432662</v>
      </c>
      <c r="F42">
        <v>4009.6716000000001</v>
      </c>
      <c r="G42">
        <v>-266.13862999999998</v>
      </c>
      <c r="H42">
        <v>336.54703000000001</v>
      </c>
    </row>
    <row r="43" spans="1:8" x14ac:dyDescent="0.2">
      <c r="A43" s="1">
        <v>42</v>
      </c>
      <c r="B43" s="1">
        <v>72.689885436346003</v>
      </c>
      <c r="C43" s="1">
        <v>9.6864933023109394</v>
      </c>
      <c r="D43" s="3">
        <f t="shared" si="0"/>
        <v>71.653557461344306</v>
      </c>
      <c r="E43" s="3">
        <f t="shared" si="1"/>
        <v>9.1941350912009288</v>
      </c>
      <c r="F43">
        <v>3443.9032000000002</v>
      </c>
      <c r="G43">
        <v>-393.07152000000002</v>
      </c>
      <c r="H43">
        <v>204.88038</v>
      </c>
    </row>
    <row r="44" spans="1:8" x14ac:dyDescent="0.2">
      <c r="A44" s="1">
        <v>43</v>
      </c>
      <c r="B44" s="1">
        <v>71.619575189173105</v>
      </c>
      <c r="C44" s="1">
        <v>5.3133390656567503</v>
      </c>
      <c r="D44" s="3">
        <f t="shared" si="0"/>
        <v>71.311837798777333</v>
      </c>
      <c r="E44" s="3">
        <f t="shared" si="1"/>
        <v>5.0332011915371417</v>
      </c>
      <c r="F44">
        <v>2361.4576000000002</v>
      </c>
      <c r="G44">
        <v>-131.56462999999999</v>
      </c>
      <c r="H44">
        <v>213.91810000000001</v>
      </c>
    </row>
    <row r="45" spans="1:8" x14ac:dyDescent="0.2">
      <c r="A45" s="1">
        <v>44</v>
      </c>
      <c r="B45" s="1">
        <v>91.265689770102298</v>
      </c>
      <c r="C45" s="1">
        <v>3.2514568182055998</v>
      </c>
      <c r="D45" s="3">
        <f t="shared" si="0"/>
        <v>91.118772891450561</v>
      </c>
      <c r="E45" s="3">
        <f t="shared" si="1"/>
        <v>3.2508369896308436</v>
      </c>
      <c r="F45">
        <v>2789.1963000000001</v>
      </c>
      <c r="G45">
        <v>-51.48471</v>
      </c>
      <c r="H45">
        <v>357.82850000000002</v>
      </c>
    </row>
    <row r="46" spans="1:8" x14ac:dyDescent="0.2">
      <c r="A46" s="1">
        <v>45</v>
      </c>
      <c r="B46" s="1">
        <v>54.173490742945702</v>
      </c>
      <c r="C46" s="1">
        <v>1.0562920332902199</v>
      </c>
      <c r="D46" s="3">
        <f t="shared" si="0"/>
        <v>54.164284821737915</v>
      </c>
      <c r="E46" s="3">
        <f t="shared" si="1"/>
        <v>0.85633491634933767</v>
      </c>
      <c r="F46">
        <v>755.36303999999996</v>
      </c>
      <c r="G46">
        <v>5.2446970000000004</v>
      </c>
      <c r="H46">
        <v>125.46957</v>
      </c>
    </row>
    <row r="47" spans="1:8" x14ac:dyDescent="0.2">
      <c r="A47" s="1">
        <v>46</v>
      </c>
      <c r="B47" s="1">
        <v>56.658550380358101</v>
      </c>
      <c r="C47" s="1">
        <v>6.1095865874620099</v>
      </c>
      <c r="D47" s="3">
        <f t="shared" si="0"/>
        <v>56.336738345172684</v>
      </c>
      <c r="E47" s="3">
        <f t="shared" si="1"/>
        <v>5.0850682460275873</v>
      </c>
      <c r="F47">
        <v>1693.2094</v>
      </c>
      <c r="G47">
        <v>-127.92236</v>
      </c>
      <c r="H47">
        <v>130.19863000000001</v>
      </c>
    </row>
    <row r="48" spans="1:8" x14ac:dyDescent="0.2">
      <c r="A48" s="1">
        <v>47</v>
      </c>
      <c r="B48" s="1">
        <v>58.6694306559503</v>
      </c>
      <c r="C48" s="1">
        <v>7.7880224182409297</v>
      </c>
      <c r="D48" s="3">
        <f t="shared" si="0"/>
        <v>58.128274988753752</v>
      </c>
      <c r="E48" s="3">
        <f t="shared" si="1"/>
        <v>6.6138406191094248</v>
      </c>
      <c r="F48">
        <v>2086.2278000000001</v>
      </c>
      <c r="G48">
        <v>-207.22662</v>
      </c>
      <c r="H48">
        <v>135.63728</v>
      </c>
    </row>
    <row r="49" spans="1:8" x14ac:dyDescent="0.2">
      <c r="A49" s="1">
        <v>48</v>
      </c>
      <c r="B49" s="1">
        <v>69.546890116186802</v>
      </c>
      <c r="C49" s="1">
        <v>4.2345291896273798</v>
      </c>
      <c r="D49" s="3">
        <f t="shared" si="0"/>
        <v>69.357038189098944</v>
      </c>
      <c r="E49" s="3">
        <f t="shared" si="1"/>
        <v>3.9626531301569363</v>
      </c>
      <c r="F49">
        <v>1993.0301999999999</v>
      </c>
      <c r="G49">
        <v>-82.509187999999995</v>
      </c>
      <c r="H49">
        <v>203.63647</v>
      </c>
    </row>
    <row r="50" spans="1:8" x14ac:dyDescent="0.2">
      <c r="A50" s="1">
        <v>49</v>
      </c>
      <c r="B50" s="1">
        <v>91.5689871419535</v>
      </c>
      <c r="C50" s="1">
        <v>0.90823285787439501</v>
      </c>
      <c r="D50" s="3">
        <f t="shared" si="0"/>
        <v>91.557482887988982</v>
      </c>
      <c r="E50" s="3">
        <f t="shared" si="1"/>
        <v>0.90789732049909511</v>
      </c>
      <c r="F50">
        <v>1996.9599000000001</v>
      </c>
      <c r="G50">
        <v>25.240606</v>
      </c>
      <c r="H50">
        <v>364.24777999999998</v>
      </c>
    </row>
    <row r="51" spans="1:8" x14ac:dyDescent="0.2">
      <c r="A51" s="1">
        <v>50</v>
      </c>
      <c r="B51" s="1">
        <v>90.168219580121999</v>
      </c>
      <c r="C51" s="1">
        <v>2.66471490779072</v>
      </c>
      <c r="D51" s="3">
        <f t="shared" si="0"/>
        <v>90.070720293217065</v>
      </c>
      <c r="E51" s="3">
        <f t="shared" si="1"/>
        <v>2.6647128780308096</v>
      </c>
      <c r="F51">
        <v>2537.7779</v>
      </c>
      <c r="G51">
        <v>-29.018025000000002</v>
      </c>
      <c r="H51">
        <v>350.23057999999997</v>
      </c>
    </row>
    <row r="52" spans="1:8" x14ac:dyDescent="0.2">
      <c r="A52" s="1">
        <v>51</v>
      </c>
      <c r="B52" s="1">
        <v>53.023558958494696</v>
      </c>
      <c r="C52" s="1">
        <v>1.5365671759130699</v>
      </c>
      <c r="D52" s="3">
        <f t="shared" si="0"/>
        <v>53.004492471881967</v>
      </c>
      <c r="E52" s="3">
        <f t="shared" si="1"/>
        <v>1.2272295984555361</v>
      </c>
      <c r="F52">
        <v>800.68277999999998</v>
      </c>
      <c r="G52">
        <v>-1.718213</v>
      </c>
      <c r="H52">
        <v>119.69989</v>
      </c>
    </row>
    <row r="53" spans="1:8" x14ac:dyDescent="0.2">
      <c r="A53" s="1">
        <v>52</v>
      </c>
      <c r="B53" s="1">
        <v>69.962888530678796</v>
      </c>
      <c r="C53" s="1">
        <v>2.8100530253387102</v>
      </c>
      <c r="D53" s="3">
        <f t="shared" si="0"/>
        <v>69.878761718750823</v>
      </c>
      <c r="E53" s="3">
        <f t="shared" si="1"/>
        <v>2.6385464783681241</v>
      </c>
      <c r="F53">
        <v>1670.1760999999999</v>
      </c>
      <c r="G53">
        <v>-33.616126000000001</v>
      </c>
      <c r="H53">
        <v>208.71235999999999</v>
      </c>
    </row>
    <row r="54" spans="1:8" x14ac:dyDescent="0.2">
      <c r="A54" s="1">
        <v>53</v>
      </c>
      <c r="B54" s="1">
        <v>76.343791525414801</v>
      </c>
      <c r="C54" s="1">
        <v>4.4008513900172099</v>
      </c>
      <c r="D54" s="3">
        <f t="shared" si="0"/>
        <v>76.118700422368306</v>
      </c>
      <c r="E54" s="3">
        <f t="shared" si="1"/>
        <v>4.2723237814799697</v>
      </c>
      <c r="F54">
        <v>2383.3319000000001</v>
      </c>
      <c r="G54">
        <v>-96.595755999999994</v>
      </c>
      <c r="H54">
        <v>246.21601000000001</v>
      </c>
    </row>
    <row r="55" spans="1:8" x14ac:dyDescent="0.2">
      <c r="A55" s="1">
        <v>54</v>
      </c>
      <c r="B55" s="1">
        <v>70.839973396539406</v>
      </c>
      <c r="C55" s="1">
        <v>5.2714274176065201</v>
      </c>
      <c r="D55" s="3">
        <f t="shared" si="0"/>
        <v>70.54036553332331</v>
      </c>
      <c r="E55" s="3">
        <f t="shared" si="1"/>
        <v>4.9703046165505205</v>
      </c>
      <c r="F55">
        <v>2307.9452999999999</v>
      </c>
      <c r="G55">
        <v>-128.24032</v>
      </c>
      <c r="H55">
        <v>209.24042</v>
      </c>
    </row>
    <row r="56" spans="1:8" x14ac:dyDescent="0.2">
      <c r="A56" s="1">
        <v>55</v>
      </c>
      <c r="B56" s="1">
        <v>82.842994548685397</v>
      </c>
      <c r="C56" s="1">
        <v>4.5742436568767397</v>
      </c>
      <c r="D56" s="3">
        <f t="shared" si="0"/>
        <v>82.579125520403906</v>
      </c>
      <c r="E56" s="3">
        <f t="shared" si="1"/>
        <v>4.5359305673431605</v>
      </c>
      <c r="F56">
        <v>2778.9951000000001</v>
      </c>
      <c r="G56">
        <v>-109.55779</v>
      </c>
      <c r="H56">
        <v>290.75270999999998</v>
      </c>
    </row>
    <row r="57" spans="1:8" x14ac:dyDescent="0.2">
      <c r="A57" s="1">
        <v>56</v>
      </c>
      <c r="B57" s="1">
        <v>81.398667959505204</v>
      </c>
      <c r="C57" s="1">
        <v>8.7537159860418505</v>
      </c>
      <c r="D57" s="3">
        <f t="shared" si="0"/>
        <v>80.450507186668787</v>
      </c>
      <c r="E57" s="3">
        <f t="shared" si="1"/>
        <v>8.6324127622730984</v>
      </c>
      <c r="F57">
        <v>3874.9764</v>
      </c>
      <c r="G57">
        <v>-362.17241999999999</v>
      </c>
      <c r="H57">
        <v>266.10149999999999</v>
      </c>
    </row>
    <row r="58" spans="1:8" x14ac:dyDescent="0.2">
      <c r="A58" s="1">
        <v>57</v>
      </c>
      <c r="B58" s="1">
        <v>64.599203998085699</v>
      </c>
      <c r="C58" s="1">
        <v>5.1805210836110396</v>
      </c>
      <c r="D58" s="3">
        <f t="shared" si="0"/>
        <v>64.335326176819507</v>
      </c>
      <c r="E58" s="3">
        <f t="shared" si="1"/>
        <v>4.669432723697919</v>
      </c>
      <c r="F58">
        <v>1948.3625</v>
      </c>
      <c r="G58">
        <v>-112.20518</v>
      </c>
      <c r="H58">
        <v>173.16882000000001</v>
      </c>
    </row>
    <row r="59" spans="1:8" x14ac:dyDescent="0.2">
      <c r="A59" s="1">
        <v>58</v>
      </c>
      <c r="B59" s="1">
        <v>71.582558512435995</v>
      </c>
      <c r="C59" s="1">
        <v>9.4362262454838799</v>
      </c>
      <c r="D59" s="3">
        <f t="shared" si="0"/>
        <v>70.613953382527257</v>
      </c>
      <c r="E59" s="3">
        <f t="shared" si="1"/>
        <v>8.9012253858702266</v>
      </c>
      <c r="F59">
        <v>3304.8240000000001</v>
      </c>
      <c r="G59">
        <v>-369.77055999999999</v>
      </c>
      <c r="H59">
        <v>199.38560000000001</v>
      </c>
    </row>
    <row r="60" spans="1:8" x14ac:dyDescent="0.2">
      <c r="A60" s="1">
        <v>59</v>
      </c>
      <c r="B60" s="1">
        <v>50.774356281800998</v>
      </c>
      <c r="C60" s="1">
        <v>6.3770909807217402</v>
      </c>
      <c r="D60" s="3">
        <f t="shared" si="0"/>
        <v>50.460185353551303</v>
      </c>
      <c r="E60" s="3">
        <f t="shared" si="1"/>
        <v>4.9179001931024962</v>
      </c>
      <c r="F60">
        <v>1420.4039</v>
      </c>
      <c r="G60">
        <v>-117.37804</v>
      </c>
      <c r="H60">
        <v>103.14698</v>
      </c>
    </row>
    <row r="61" spans="1:8" x14ac:dyDescent="0.2">
      <c r="A61" s="1">
        <v>60</v>
      </c>
      <c r="B61" s="1">
        <v>99.203186218957697</v>
      </c>
      <c r="C61" s="1">
        <v>9.5769393984158295</v>
      </c>
      <c r="D61" s="3">
        <f t="shared" si="0"/>
        <v>97.820599283133461</v>
      </c>
      <c r="E61" s="3">
        <f t="shared" si="1"/>
        <v>9.4878641626803333</v>
      </c>
      <c r="F61">
        <v>5396.3303999999998</v>
      </c>
      <c r="G61">
        <v>-450.26461</v>
      </c>
      <c r="H61">
        <v>400.61144000000002</v>
      </c>
    </row>
    <row r="62" spans="1:8" x14ac:dyDescent="0.2">
      <c r="A62" s="1">
        <v>61</v>
      </c>
      <c r="B62" s="1">
        <v>58.358420495732801</v>
      </c>
      <c r="C62" s="1">
        <v>2.4070703548016001</v>
      </c>
      <c r="D62" s="3">
        <f t="shared" si="0"/>
        <v>58.306928236684833</v>
      </c>
      <c r="E62" s="3">
        <f t="shared" si="1"/>
        <v>2.0481151081176683</v>
      </c>
      <c r="F62">
        <v>1124.6415999999999</v>
      </c>
      <c r="G62">
        <v>-18.686744000000001</v>
      </c>
      <c r="H62">
        <v>144.62604999999999</v>
      </c>
    </row>
    <row r="63" spans="1:8" x14ac:dyDescent="0.2">
      <c r="A63" s="1">
        <v>62</v>
      </c>
      <c r="B63" s="1">
        <v>55.310817246433203</v>
      </c>
      <c r="C63" s="1">
        <v>6.7612230386375201</v>
      </c>
      <c r="D63" s="3">
        <f t="shared" si="0"/>
        <v>54.926153468445897</v>
      </c>
      <c r="E63" s="3">
        <f t="shared" si="1"/>
        <v>5.5334666919330147</v>
      </c>
      <c r="F63">
        <v>1721.5962</v>
      </c>
      <c r="G63">
        <v>-148.30593999999999</v>
      </c>
      <c r="H63">
        <v>122.39076</v>
      </c>
    </row>
    <row r="64" spans="1:8" x14ac:dyDescent="0.2">
      <c r="A64" s="1">
        <v>63</v>
      </c>
      <c r="B64" s="1">
        <v>68.620487002776898</v>
      </c>
      <c r="C64" s="1">
        <v>2.8906457167447699</v>
      </c>
      <c r="D64" s="3">
        <f t="shared" si="0"/>
        <v>68.53317456098506</v>
      </c>
      <c r="E64" s="3">
        <f t="shared" si="1"/>
        <v>2.6901204980522544</v>
      </c>
      <c r="F64">
        <v>1632.2084</v>
      </c>
      <c r="G64">
        <v>-35.516340999999997</v>
      </c>
      <c r="H64">
        <v>200.51319000000001</v>
      </c>
    </row>
    <row r="65" spans="1:8" x14ac:dyDescent="0.2">
      <c r="A65" s="1">
        <v>64</v>
      </c>
      <c r="B65" s="1">
        <v>59.905920127148697</v>
      </c>
      <c r="C65" s="1">
        <v>6.71808165414215</v>
      </c>
      <c r="D65" s="3">
        <f t="shared" si="0"/>
        <v>59.494592951290443</v>
      </c>
      <c r="E65" s="3">
        <f t="shared" si="1"/>
        <v>5.7881731946242203</v>
      </c>
      <c r="F65">
        <v>1979.9632999999999</v>
      </c>
      <c r="G65">
        <v>-163.97247999999999</v>
      </c>
      <c r="H65">
        <v>144.71234999999999</v>
      </c>
    </row>
    <row r="66" spans="1:8" x14ac:dyDescent="0.2">
      <c r="A66" s="1">
        <v>65</v>
      </c>
      <c r="B66" s="1">
        <v>74.484381900801196</v>
      </c>
      <c r="C66" s="1">
        <v>6.95140499551737</v>
      </c>
      <c r="D66" s="3">
        <f t="shared" si="0"/>
        <v>73.936858940503143</v>
      </c>
      <c r="E66" s="3">
        <f t="shared" si="1"/>
        <v>6.6800037128430905</v>
      </c>
      <c r="F66">
        <v>2935.2159000000001</v>
      </c>
      <c r="G66">
        <v>-223.62788</v>
      </c>
      <c r="H66">
        <v>227.21790999999999</v>
      </c>
    </row>
    <row r="67" spans="1:8" x14ac:dyDescent="0.2">
      <c r="A67" s="1">
        <v>66</v>
      </c>
      <c r="B67" s="1">
        <v>66.9746706695379</v>
      </c>
      <c r="C67" s="1">
        <v>0.67992768470010601</v>
      </c>
      <c r="D67" s="3">
        <f t="shared" si="0"/>
        <v>66.969954866430001</v>
      </c>
      <c r="E67" s="3">
        <f t="shared" si="1"/>
        <v>0.62573732922179182</v>
      </c>
      <c r="F67">
        <v>1051.1507999999999</v>
      </c>
      <c r="G67">
        <v>15.308070000000001</v>
      </c>
      <c r="H67">
        <v>193.47132999999999</v>
      </c>
    </row>
    <row r="68" spans="1:8" x14ac:dyDescent="0.2">
      <c r="A68" s="1">
        <v>67</v>
      </c>
      <c r="B68" s="1">
        <v>97.581523238886405</v>
      </c>
      <c r="C68" s="1">
        <v>2.5479015659700499</v>
      </c>
      <c r="D68" s="3">
        <f t="shared" si="0"/>
        <v>97.485054624772971</v>
      </c>
      <c r="E68" s="3">
        <f t="shared" si="1"/>
        <v>2.5261905875661568</v>
      </c>
      <c r="F68">
        <v>2844.8775000000001</v>
      </c>
      <c r="G68">
        <v>-20.899198999999999</v>
      </c>
      <c r="H68">
        <v>411.55459000000002</v>
      </c>
    </row>
    <row r="69" spans="1:8" x14ac:dyDescent="0.2">
      <c r="A69" s="1">
        <v>68</v>
      </c>
      <c r="B69" s="1">
        <v>96.016601991828196</v>
      </c>
      <c r="C69" s="1">
        <v>2.2404003082421902</v>
      </c>
      <c r="D69" s="3">
        <f t="shared" si="0"/>
        <v>95.943206908541342</v>
      </c>
      <c r="E69" s="3">
        <f t="shared" si="1"/>
        <v>2.2283582038838112</v>
      </c>
      <c r="F69">
        <v>2660.9176000000002</v>
      </c>
      <c r="G69">
        <v>-10.938259</v>
      </c>
      <c r="H69">
        <v>398.82346999999999</v>
      </c>
    </row>
    <row r="70" spans="1:8" x14ac:dyDescent="0.2">
      <c r="A70" s="1">
        <v>69</v>
      </c>
      <c r="B70" s="1">
        <v>52.633849884039599</v>
      </c>
      <c r="C70" s="1">
        <v>6.6783272701371699</v>
      </c>
      <c r="D70" s="3">
        <f t="shared" ref="D70:D101" si="2">B70*COS(C70/360*2*3.1415926)</f>
        <v>52.276713982834373</v>
      </c>
      <c r="E70" s="3">
        <f t="shared" ref="E70:E101" si="3">C70*SIN(D70/360*2*3.1415926)</f>
        <v>5.2823893963419213</v>
      </c>
      <c r="F70">
        <v>1560.623</v>
      </c>
      <c r="G70">
        <v>-134.75041999999999</v>
      </c>
      <c r="H70">
        <v>110.52285999999999</v>
      </c>
    </row>
    <row r="71" spans="1:8" x14ac:dyDescent="0.2">
      <c r="A71" s="1">
        <v>70</v>
      </c>
      <c r="B71" s="1">
        <v>86.8929047758498</v>
      </c>
      <c r="C71" s="1">
        <v>8.4439215652720492</v>
      </c>
      <c r="D71" s="3">
        <f t="shared" si="2"/>
        <v>85.950990809791136</v>
      </c>
      <c r="E71" s="3">
        <f t="shared" si="3"/>
        <v>8.4228456705028094</v>
      </c>
      <c r="F71">
        <v>4182.7206999999999</v>
      </c>
      <c r="G71">
        <v>-352.30083000000002</v>
      </c>
      <c r="H71">
        <v>307.27229999999997</v>
      </c>
    </row>
    <row r="72" spans="1:8" x14ac:dyDescent="0.2">
      <c r="A72" s="1">
        <v>71</v>
      </c>
      <c r="B72" s="1">
        <v>63.455971319927798</v>
      </c>
      <c r="C72" s="1">
        <v>3.4446241130104198</v>
      </c>
      <c r="D72" s="3">
        <f t="shared" si="2"/>
        <v>63.341327649583633</v>
      </c>
      <c r="E72" s="3">
        <f t="shared" si="3"/>
        <v>3.0784441831335312</v>
      </c>
      <c r="F72">
        <v>1531.7319</v>
      </c>
      <c r="G72">
        <v>-48.892384999999997</v>
      </c>
      <c r="H72">
        <v>170.02028000000001</v>
      </c>
    </row>
    <row r="73" spans="1:8" x14ac:dyDescent="0.2">
      <c r="A73" s="1">
        <v>72</v>
      </c>
      <c r="B73" s="1">
        <v>71.141780750440404</v>
      </c>
      <c r="C73" s="1">
        <v>7.8051965273135799</v>
      </c>
      <c r="D73" s="3">
        <f t="shared" si="2"/>
        <v>70.482689699225574</v>
      </c>
      <c r="E73" s="3">
        <f t="shared" si="3"/>
        <v>7.356714545789024</v>
      </c>
      <c r="F73">
        <v>2914.6277</v>
      </c>
      <c r="G73">
        <v>-263.18535000000003</v>
      </c>
      <c r="H73">
        <v>203.45714000000001</v>
      </c>
    </row>
    <row r="74" spans="1:8" x14ac:dyDescent="0.2">
      <c r="A74" s="1">
        <v>73</v>
      </c>
      <c r="B74" s="1">
        <v>77.393545060742198</v>
      </c>
      <c r="C74" s="1">
        <v>6.7533206574699998</v>
      </c>
      <c r="D74" s="3">
        <f t="shared" si="2"/>
        <v>76.856561052639279</v>
      </c>
      <c r="E74" s="3">
        <f t="shared" si="3"/>
        <v>6.5764096287284932</v>
      </c>
      <c r="F74">
        <v>3071.5848999999998</v>
      </c>
      <c r="G74">
        <v>-219.22379000000001</v>
      </c>
      <c r="H74">
        <v>246.83240000000001</v>
      </c>
    </row>
    <row r="75" spans="1:8" x14ac:dyDescent="0.2">
      <c r="A75" s="1">
        <v>74</v>
      </c>
      <c r="B75" s="1">
        <v>97.136849213846702</v>
      </c>
      <c r="C75" s="1">
        <v>6.7153143184774902E-2</v>
      </c>
      <c r="D75" s="3">
        <f t="shared" si="2"/>
        <v>97.13678249609886</v>
      </c>
      <c r="E75" s="3">
        <f t="shared" si="3"/>
        <v>6.6632866677231506E-2</v>
      </c>
      <c r="F75">
        <v>1918.2085999999999</v>
      </c>
      <c r="G75">
        <v>48.073554000000001</v>
      </c>
      <c r="H75">
        <v>411.59890999999999</v>
      </c>
    </row>
    <row r="76" spans="1:8" x14ac:dyDescent="0.2">
      <c r="A76" s="1">
        <v>75</v>
      </c>
      <c r="B76" s="1">
        <v>70.887205215833106</v>
      </c>
      <c r="C76" s="1">
        <v>6.0217048758179503</v>
      </c>
      <c r="D76" s="3">
        <f t="shared" si="2"/>
        <v>70.496065677894563</v>
      </c>
      <c r="E76" s="3">
        <f t="shared" si="3"/>
        <v>5.6761707811295317</v>
      </c>
      <c r="F76">
        <v>2488.4789000000001</v>
      </c>
      <c r="G76">
        <v>-164.26740000000001</v>
      </c>
      <c r="H76">
        <v>207.66278</v>
      </c>
    </row>
    <row r="77" spans="1:8" x14ac:dyDescent="0.2">
      <c r="A77" s="1">
        <v>76</v>
      </c>
      <c r="B77" s="1">
        <v>99.152623323492804</v>
      </c>
      <c r="C77" s="1">
        <v>3.8677119452098498</v>
      </c>
      <c r="D77" s="3">
        <f t="shared" si="2"/>
        <v>98.926798201389786</v>
      </c>
      <c r="E77" s="3">
        <f t="shared" si="3"/>
        <v>3.8208639037891405</v>
      </c>
      <c r="F77">
        <v>3401.7692000000002</v>
      </c>
      <c r="G77">
        <v>-74.754807999999997</v>
      </c>
      <c r="H77">
        <v>422.31421999999998</v>
      </c>
    </row>
    <row r="78" spans="1:8" x14ac:dyDescent="0.2">
      <c r="A78" s="1">
        <v>77</v>
      </c>
      <c r="B78" s="1">
        <v>65.072747435603304</v>
      </c>
      <c r="C78" s="1">
        <v>9.1599124413142494</v>
      </c>
      <c r="D78" s="3">
        <f t="shared" si="2"/>
        <v>64.242932364036534</v>
      </c>
      <c r="E78" s="3">
        <f t="shared" si="3"/>
        <v>8.2498259864190384</v>
      </c>
      <c r="F78">
        <v>2763.2609000000002</v>
      </c>
      <c r="G78">
        <v>-315.11962999999997</v>
      </c>
      <c r="H78">
        <v>163.59016</v>
      </c>
    </row>
    <row r="79" spans="1:8" x14ac:dyDescent="0.2">
      <c r="A79" s="1">
        <v>78</v>
      </c>
      <c r="B79" s="1">
        <v>85.0549377950463</v>
      </c>
      <c r="C79" s="1">
        <v>1.15105712910724E-2</v>
      </c>
      <c r="D79" s="3">
        <f t="shared" si="2"/>
        <v>85.054936078648254</v>
      </c>
      <c r="E79" s="3">
        <f t="shared" si="3"/>
        <v>1.1467726691584785E-2</v>
      </c>
      <c r="F79">
        <v>1451.1351</v>
      </c>
      <c r="G79">
        <v>38.323746999999997</v>
      </c>
      <c r="H79">
        <v>314.76699000000002</v>
      </c>
    </row>
    <row r="80" spans="1:8" x14ac:dyDescent="0.2">
      <c r="A80" s="1">
        <v>79</v>
      </c>
      <c r="B80" s="1">
        <v>83.316942579221305</v>
      </c>
      <c r="C80" s="1">
        <v>4.6244915924232899</v>
      </c>
      <c r="D80" s="3">
        <f t="shared" si="2"/>
        <v>83.045704752217517</v>
      </c>
      <c r="E80" s="3">
        <f t="shared" si="3"/>
        <v>4.5904694289629377</v>
      </c>
      <c r="F80">
        <v>2819.7804999999998</v>
      </c>
      <c r="G80">
        <v>-112.25904</v>
      </c>
      <c r="H80">
        <v>294.05498999999998</v>
      </c>
    </row>
    <row r="81" spans="1:8" x14ac:dyDescent="0.2">
      <c r="A81" s="1">
        <v>80</v>
      </c>
      <c r="B81" s="1">
        <v>76.956323252142795</v>
      </c>
      <c r="C81" s="1">
        <v>4.2434903981537504</v>
      </c>
      <c r="D81" s="3">
        <f t="shared" si="2"/>
        <v>76.745355073494622</v>
      </c>
      <c r="E81" s="3">
        <f t="shared" si="3"/>
        <v>4.1304466524888603</v>
      </c>
      <c r="F81">
        <v>2372.4351000000001</v>
      </c>
      <c r="G81">
        <v>-90.307659999999998</v>
      </c>
      <c r="H81">
        <v>250.63031000000001</v>
      </c>
    </row>
    <row r="82" spans="1:8" x14ac:dyDescent="0.2">
      <c r="A82" s="1">
        <v>81</v>
      </c>
      <c r="B82" s="1">
        <v>84.905276009015395</v>
      </c>
      <c r="C82" s="1">
        <v>4.6091636602896404</v>
      </c>
      <c r="D82" s="3">
        <f t="shared" si="2"/>
        <v>84.630695667840968</v>
      </c>
      <c r="E82" s="3">
        <f t="shared" si="3"/>
        <v>4.5889397425334364</v>
      </c>
      <c r="F82">
        <v>2901.2846</v>
      </c>
      <c r="G82">
        <v>-112.3334</v>
      </c>
      <c r="H82">
        <v>305.72597000000002</v>
      </c>
    </row>
    <row r="83" spans="1:8" x14ac:dyDescent="0.2">
      <c r="A83" s="1">
        <v>82</v>
      </c>
      <c r="B83" s="1">
        <v>83.326395670129301</v>
      </c>
      <c r="C83" s="1">
        <v>7.7015972860860904</v>
      </c>
      <c r="D83" s="3">
        <f t="shared" si="2"/>
        <v>82.574746950182615</v>
      </c>
      <c r="E83" s="3">
        <f t="shared" si="3"/>
        <v>7.6370139737979255</v>
      </c>
      <c r="F83">
        <v>3721.9544999999998</v>
      </c>
      <c r="G83">
        <v>-292.42860999999999</v>
      </c>
      <c r="H83">
        <v>284.35131000000001</v>
      </c>
    </row>
    <row r="84" spans="1:8" x14ac:dyDescent="0.2">
      <c r="A84" s="1">
        <v>83</v>
      </c>
      <c r="B84" s="1">
        <v>58.906622720016898</v>
      </c>
      <c r="C84" s="1">
        <v>3.2247180718677901</v>
      </c>
      <c r="D84" s="3">
        <f t="shared" si="2"/>
        <v>58.813349341608003</v>
      </c>
      <c r="E84" s="3">
        <f t="shared" si="3"/>
        <v>2.7586976913121455</v>
      </c>
      <c r="F84">
        <v>1296.5983000000001</v>
      </c>
      <c r="G84">
        <v>-38.715967999999997</v>
      </c>
      <c r="H84">
        <v>146.31771000000001</v>
      </c>
    </row>
    <row r="85" spans="1:8" x14ac:dyDescent="0.2">
      <c r="A85" s="1">
        <v>84</v>
      </c>
      <c r="B85" s="1">
        <v>56.400719986008603</v>
      </c>
      <c r="C85" s="1">
        <v>7.8473929476074202</v>
      </c>
      <c r="D85" s="3">
        <f t="shared" si="2"/>
        <v>55.872540947139008</v>
      </c>
      <c r="E85" s="3">
        <f t="shared" si="3"/>
        <v>6.4960055203364435</v>
      </c>
      <c r="F85">
        <v>1952.7385999999999</v>
      </c>
      <c r="G85">
        <v>-198.65535</v>
      </c>
      <c r="H85">
        <v>124.64614</v>
      </c>
    </row>
    <row r="86" spans="1:8" x14ac:dyDescent="0.2">
      <c r="A86" s="1">
        <v>85</v>
      </c>
      <c r="B86" s="1">
        <v>99.954019738067998</v>
      </c>
      <c r="C86" s="1">
        <v>4.7135715371061204</v>
      </c>
      <c r="D86" s="3">
        <f t="shared" si="2"/>
        <v>99.615970281936313</v>
      </c>
      <c r="E86" s="3">
        <f t="shared" si="3"/>
        <v>4.6473435926227555</v>
      </c>
      <c r="F86">
        <v>3750.442</v>
      </c>
      <c r="G86">
        <v>-115.77427</v>
      </c>
      <c r="H86">
        <v>427.16735999999997</v>
      </c>
    </row>
    <row r="87" spans="1:8" x14ac:dyDescent="0.2">
      <c r="A87" s="1">
        <v>86</v>
      </c>
      <c r="B87" s="1">
        <v>58.556053317821601</v>
      </c>
      <c r="C87" s="1">
        <v>0.35762733269117902</v>
      </c>
      <c r="D87" s="3">
        <f t="shared" si="2"/>
        <v>58.554912657014732</v>
      </c>
      <c r="E87" s="3">
        <f t="shared" si="3"/>
        <v>0.30510637204622937</v>
      </c>
      <c r="F87">
        <v>747.26302999999996</v>
      </c>
      <c r="G87">
        <v>15.535079</v>
      </c>
      <c r="H87">
        <v>147.62486000000001</v>
      </c>
    </row>
    <row r="88" spans="1:8" x14ac:dyDescent="0.2">
      <c r="A88" s="1">
        <v>87</v>
      </c>
      <c r="B88" s="1">
        <v>51.630041026526399</v>
      </c>
      <c r="C88" s="1">
        <v>1.7587441568353099</v>
      </c>
      <c r="D88" s="3">
        <f t="shared" si="2"/>
        <v>51.605719074415482</v>
      </c>
      <c r="E88" s="3">
        <f t="shared" si="3"/>
        <v>1.3784253089085114</v>
      </c>
      <c r="F88">
        <v>794.10986000000003</v>
      </c>
      <c r="G88">
        <v>-5.0417242</v>
      </c>
      <c r="H88">
        <v>113.19656999999999</v>
      </c>
    </row>
    <row r="89" spans="1:8" x14ac:dyDescent="0.2">
      <c r="A89" s="1">
        <v>88</v>
      </c>
      <c r="B89" s="1">
        <v>78.059989635483007</v>
      </c>
      <c r="C89" s="1">
        <v>7.2175803339110303</v>
      </c>
      <c r="D89" s="3">
        <f t="shared" si="2"/>
        <v>77.441457756599704</v>
      </c>
      <c r="E89" s="3">
        <f t="shared" si="3"/>
        <v>7.0448949917908452</v>
      </c>
      <c r="F89">
        <v>3236.5871999999999</v>
      </c>
      <c r="G89">
        <v>-248.92355000000001</v>
      </c>
      <c r="H89">
        <v>249.67115999999999</v>
      </c>
    </row>
    <row r="90" spans="1:8" x14ac:dyDescent="0.2">
      <c r="A90" s="1">
        <v>89</v>
      </c>
      <c r="B90" s="1">
        <v>94.093325022590506</v>
      </c>
      <c r="C90" s="1">
        <v>4.7348599296531999</v>
      </c>
      <c r="D90" s="3">
        <f t="shared" si="2"/>
        <v>93.772217380461555</v>
      </c>
      <c r="E90" s="3">
        <f t="shared" si="3"/>
        <v>4.7246018031388051</v>
      </c>
      <c r="F90">
        <v>3442.4841999999999</v>
      </c>
      <c r="G90">
        <v>-119.79595999999999</v>
      </c>
      <c r="H90">
        <v>377.22203999999999</v>
      </c>
    </row>
    <row r="91" spans="1:8" x14ac:dyDescent="0.2">
      <c r="A91" s="1">
        <v>90</v>
      </c>
      <c r="B91" s="1">
        <v>83.458765226719706</v>
      </c>
      <c r="C91" s="1">
        <v>1.5272120043823201</v>
      </c>
      <c r="D91" s="3">
        <f t="shared" si="2"/>
        <v>83.429118986415943</v>
      </c>
      <c r="E91" s="3">
        <f t="shared" si="3"/>
        <v>1.5171798221487032</v>
      </c>
      <c r="F91">
        <v>1873.268</v>
      </c>
      <c r="G91">
        <v>4.5593693000000002</v>
      </c>
      <c r="H91">
        <v>300.98090000000002</v>
      </c>
    </row>
    <row r="92" spans="1:8" x14ac:dyDescent="0.2">
      <c r="A92" s="1">
        <v>91</v>
      </c>
      <c r="B92" s="1">
        <v>59.521663358997699</v>
      </c>
      <c r="C92" s="1">
        <v>3.4112460704910901</v>
      </c>
      <c r="D92" s="3">
        <f t="shared" si="2"/>
        <v>59.416200973739308</v>
      </c>
      <c r="E92" s="3">
        <f t="shared" si="3"/>
        <v>2.9366937128076773</v>
      </c>
      <c r="F92">
        <v>1356.6958</v>
      </c>
      <c r="G92">
        <v>-44.307316</v>
      </c>
      <c r="H92">
        <v>149.18377000000001</v>
      </c>
    </row>
    <row r="93" spans="1:8" x14ac:dyDescent="0.2">
      <c r="A93" s="1">
        <v>92</v>
      </c>
      <c r="B93" s="1">
        <v>68.445827303194804</v>
      </c>
      <c r="C93" s="1">
        <v>6.0738921376834698</v>
      </c>
      <c r="D93" s="3">
        <f t="shared" si="2"/>
        <v>68.061590378469177</v>
      </c>
      <c r="E93" s="3">
        <f t="shared" si="3"/>
        <v>5.6340572906524216</v>
      </c>
      <c r="F93">
        <v>2355.9938999999999</v>
      </c>
      <c r="G93">
        <v>-160.83797999999999</v>
      </c>
      <c r="H93">
        <v>192.94580999999999</v>
      </c>
    </row>
    <row r="94" spans="1:8" x14ac:dyDescent="0.2">
      <c r="A94" s="1">
        <v>93</v>
      </c>
      <c r="B94" s="1">
        <v>73.036296863020596</v>
      </c>
      <c r="C94" s="1">
        <v>1.9174525546179799</v>
      </c>
      <c r="D94" s="3">
        <f t="shared" si="2"/>
        <v>72.99540167682818</v>
      </c>
      <c r="E94" s="3">
        <f t="shared" si="3"/>
        <v>1.8336239870648143</v>
      </c>
      <c r="F94">
        <v>1569.7910999999999</v>
      </c>
      <c r="G94">
        <v>-8.7563589999999998</v>
      </c>
      <c r="H94">
        <v>229.06718000000001</v>
      </c>
    </row>
    <row r="95" spans="1:8" x14ac:dyDescent="0.2">
      <c r="A95" s="1">
        <v>94</v>
      </c>
      <c r="B95" s="1">
        <v>99.081897548537498</v>
      </c>
      <c r="C95" s="1">
        <v>7.3842683997694198</v>
      </c>
      <c r="D95" s="3">
        <f t="shared" si="2"/>
        <v>98.260160688117608</v>
      </c>
      <c r="E95" s="3">
        <f t="shared" si="3"/>
        <v>7.3076634739532631</v>
      </c>
      <c r="F95">
        <v>4646.0401000000002</v>
      </c>
      <c r="G95">
        <v>-280.13333999999998</v>
      </c>
      <c r="H95">
        <v>410.20952</v>
      </c>
    </row>
    <row r="96" spans="1:8" x14ac:dyDescent="0.2">
      <c r="A96" s="1">
        <v>95</v>
      </c>
      <c r="B96" s="1">
        <v>57.820247611328199</v>
      </c>
      <c r="C96" s="1">
        <v>2.4284959831816901</v>
      </c>
      <c r="D96" s="3">
        <f t="shared" si="2"/>
        <v>57.768318076536985</v>
      </c>
      <c r="E96" s="3">
        <f t="shared" si="3"/>
        <v>2.0542607976136424</v>
      </c>
      <c r="F96">
        <v>1109.1759</v>
      </c>
      <c r="G96">
        <v>-18.951453999999998</v>
      </c>
      <c r="H96">
        <v>141.89732000000001</v>
      </c>
    </row>
    <row r="97" spans="1:8" x14ac:dyDescent="0.2">
      <c r="A97" s="1">
        <v>96</v>
      </c>
      <c r="B97" s="1">
        <v>92.776140292295594</v>
      </c>
      <c r="C97" s="1">
        <v>9.1742434204938199</v>
      </c>
      <c r="D97" s="3">
        <f t="shared" si="2"/>
        <v>91.589351458270116</v>
      </c>
      <c r="E97" s="3">
        <f t="shared" si="3"/>
        <v>9.1707139773850344</v>
      </c>
      <c r="F97">
        <v>4819.5114000000003</v>
      </c>
      <c r="G97">
        <v>-416.84802000000002</v>
      </c>
      <c r="H97">
        <v>349.23903000000001</v>
      </c>
    </row>
    <row r="98" spans="1:8" x14ac:dyDescent="0.2">
      <c r="A98" s="1">
        <v>97</v>
      </c>
      <c r="B98" s="1">
        <v>82.238226843504407</v>
      </c>
      <c r="C98" s="1">
        <v>2.6906158668601798</v>
      </c>
      <c r="D98" s="3">
        <f t="shared" si="2"/>
        <v>82.147565521355219</v>
      </c>
      <c r="E98" s="3">
        <f t="shared" si="3"/>
        <v>2.6653865580612819</v>
      </c>
      <c r="F98">
        <v>2180.1507999999999</v>
      </c>
      <c r="G98">
        <v>-31.617325000000001</v>
      </c>
      <c r="H98">
        <v>290.32303000000002</v>
      </c>
    </row>
    <row r="99" spans="1:8" x14ac:dyDescent="0.2">
      <c r="A99" s="1">
        <v>98</v>
      </c>
      <c r="B99" s="1">
        <v>68.813610513941597</v>
      </c>
      <c r="C99" s="1">
        <v>7.6550001662143803</v>
      </c>
      <c r="D99" s="3">
        <f t="shared" si="2"/>
        <v>68.200352320655981</v>
      </c>
      <c r="E99" s="3">
        <f t="shared" si="3"/>
        <v>7.1075765821923609</v>
      </c>
      <c r="F99">
        <v>2724.4124999999999</v>
      </c>
      <c r="G99">
        <v>-245.40694999999999</v>
      </c>
      <c r="H99">
        <v>190.20318</v>
      </c>
    </row>
    <row r="100" spans="1:8" x14ac:dyDescent="0.2">
      <c r="A100" s="1">
        <v>99</v>
      </c>
      <c r="B100" s="1">
        <v>59.546184761815198</v>
      </c>
      <c r="C100" s="1">
        <v>1.8866197679149099</v>
      </c>
      <c r="D100" s="3">
        <f t="shared" si="2"/>
        <v>59.513906645185301</v>
      </c>
      <c r="E100" s="3">
        <f t="shared" si="3"/>
        <v>1.6257989508867352</v>
      </c>
      <c r="F100">
        <v>1068.0458000000001</v>
      </c>
      <c r="G100">
        <v>-8.0740835000000004</v>
      </c>
      <c r="H100">
        <v>151.22872000000001</v>
      </c>
    </row>
    <row r="101" spans="1:8" x14ac:dyDescent="0.2">
      <c r="A101" s="1">
        <v>100</v>
      </c>
      <c r="B101" s="1">
        <v>71.412649648969307</v>
      </c>
      <c r="C101" s="1">
        <v>2.8749817306613101</v>
      </c>
      <c r="D101" s="3">
        <f t="shared" si="2"/>
        <v>71.322766366220009</v>
      </c>
      <c r="E101" s="3">
        <f t="shared" si="3"/>
        <v>2.7235782672205362</v>
      </c>
      <c r="F101">
        <v>1748.8583000000001</v>
      </c>
      <c r="G101">
        <v>-36.142088000000001</v>
      </c>
      <c r="H101">
        <v>217.52703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1"/>
  <sheetViews>
    <sheetView workbookViewId="0">
      <selection activeCell="F52" sqref="F52"/>
    </sheetView>
  </sheetViews>
  <sheetFormatPr defaultRowHeight="14.25" x14ac:dyDescent="0.2"/>
  <cols>
    <col min="1" max="1" width="9.125" style="1"/>
    <col min="2" max="2" width="10.25" bestFit="1" customWidth="1"/>
    <col min="3" max="3" width="8.625" customWidth="1"/>
    <col min="4" max="4" width="8.75" bestFit="1" customWidth="1"/>
    <col min="5" max="5" width="10.25" bestFit="1" customWidth="1"/>
    <col min="6" max="6" width="7.875" customWidth="1"/>
    <col min="7" max="7" width="8.75" bestFit="1" customWidth="1"/>
    <col min="8" max="8" width="11.875" bestFit="1" customWidth="1"/>
    <col min="9" max="9" width="9.125" customWidth="1"/>
    <col min="10" max="10" width="8.75" bestFit="1" customWidth="1"/>
  </cols>
  <sheetData>
    <row r="1" spans="1:10" x14ac:dyDescent="0.2">
      <c r="A1" s="1" t="s">
        <v>0</v>
      </c>
      <c r="B1" s="1" t="s">
        <v>3</v>
      </c>
      <c r="C1" t="s">
        <v>6</v>
      </c>
      <c r="D1" t="s">
        <v>8</v>
      </c>
      <c r="E1" s="1" t="s">
        <v>4</v>
      </c>
      <c r="F1" t="s">
        <v>6</v>
      </c>
      <c r="G1" t="s">
        <v>9</v>
      </c>
      <c r="H1" s="1" t="s">
        <v>5</v>
      </c>
      <c r="I1" t="s">
        <v>7</v>
      </c>
      <c r="J1" t="s">
        <v>8</v>
      </c>
    </row>
    <row r="2" spans="1:10" x14ac:dyDescent="0.2">
      <c r="A2" s="1">
        <v>1</v>
      </c>
      <c r="B2">
        <v>2008.0628999999999</v>
      </c>
      <c r="C2">
        <v>2009.89</v>
      </c>
      <c r="D2" s="4">
        <f>(C2-B2)/B2</f>
        <v>9.0988185678855002E-4</v>
      </c>
      <c r="E2">
        <v>52.077517999999998</v>
      </c>
      <c r="F2">
        <v>52.729199999999999</v>
      </c>
      <c r="G2" s="4">
        <f>(F2-E2)/E2</f>
        <v>1.2513691608728377E-2</v>
      </c>
      <c r="H2">
        <v>436.55840000000001</v>
      </c>
      <c r="I2">
        <v>436.11700000000002</v>
      </c>
      <c r="J2" s="4">
        <f>(I2-H2)/H2</f>
        <v>-1.0110903833255467E-3</v>
      </c>
    </row>
    <row r="3" spans="1:10" x14ac:dyDescent="0.2">
      <c r="A3" s="1">
        <v>2</v>
      </c>
      <c r="B3">
        <v>493.18452000000002</v>
      </c>
      <c r="C3">
        <v>493.185</v>
      </c>
      <c r="D3" s="4">
        <f t="shared" ref="D3:D66" si="0">(C3-B3)/B3</f>
        <v>9.7326655747797665E-7</v>
      </c>
      <c r="E3">
        <v>14.382554000000001</v>
      </c>
      <c r="F3">
        <v>19.440100000000001</v>
      </c>
      <c r="G3" s="4">
        <f t="shared" ref="G3:G66" si="1">(F3-E3)/E3</f>
        <v>0.3516444993010282</v>
      </c>
      <c r="H3">
        <v>107.40273999999999</v>
      </c>
      <c r="I3">
        <v>107.34699999999999</v>
      </c>
      <c r="J3" s="4">
        <f t="shared" ref="J3:J66" si="2">(I3-H3)/H3</f>
        <v>-5.189811731060132E-4</v>
      </c>
    </row>
    <row r="4" spans="1:10" x14ac:dyDescent="0.2">
      <c r="A4" s="1">
        <v>3</v>
      </c>
      <c r="B4">
        <v>5590.2024000000001</v>
      </c>
      <c r="C4">
        <v>5587.11</v>
      </c>
      <c r="D4" s="4">
        <f t="shared" si="0"/>
        <v>-5.531821173416641E-4</v>
      </c>
      <c r="E4">
        <v>-485.91592000000003</v>
      </c>
      <c r="F4">
        <v>-482.80799999999999</v>
      </c>
      <c r="G4" s="4">
        <f t="shared" si="1"/>
        <v>-6.3960036542948327E-3</v>
      </c>
      <c r="H4">
        <v>404.96068000000002</v>
      </c>
      <c r="I4">
        <v>405.08699999999999</v>
      </c>
      <c r="J4" s="4">
        <f t="shared" si="2"/>
        <v>3.1193151888218932E-4</v>
      </c>
    </row>
    <row r="5" spans="1:10" x14ac:dyDescent="0.2">
      <c r="A5" s="1">
        <v>4</v>
      </c>
      <c r="B5">
        <v>1815.7317</v>
      </c>
      <c r="C5">
        <v>1841.59</v>
      </c>
      <c r="D5" s="4">
        <f t="shared" si="0"/>
        <v>1.4241256018166049E-2</v>
      </c>
      <c r="E5">
        <v>-251.09134</v>
      </c>
      <c r="F5">
        <v>-256.79399999999998</v>
      </c>
      <c r="G5" s="4">
        <f t="shared" si="1"/>
        <v>2.2711496143196258E-2</v>
      </c>
      <c r="H5">
        <v>90.074588000000006</v>
      </c>
      <c r="I5">
        <v>90.223200000000006</v>
      </c>
      <c r="J5" s="4">
        <f t="shared" si="2"/>
        <v>1.6498770996321399E-3</v>
      </c>
    </row>
    <row r="6" spans="1:10" x14ac:dyDescent="0.2">
      <c r="A6" s="1">
        <v>5</v>
      </c>
      <c r="B6">
        <v>2666.8872000000001</v>
      </c>
      <c r="C6">
        <v>2666.83</v>
      </c>
      <c r="D6" s="4">
        <f t="shared" si="0"/>
        <v>-2.144822623176321E-5</v>
      </c>
      <c r="E6">
        <v>-77.074956999999998</v>
      </c>
      <c r="F6">
        <v>-75.733199999999997</v>
      </c>
      <c r="G6" s="4">
        <f t="shared" si="1"/>
        <v>-1.7408469005049217E-2</v>
      </c>
      <c r="H6">
        <v>307.84742999999997</v>
      </c>
      <c r="I6">
        <v>307.71899999999999</v>
      </c>
      <c r="J6" s="4">
        <f t="shared" si="2"/>
        <v>-4.1718717612805893E-4</v>
      </c>
    </row>
    <row r="7" spans="1:10" x14ac:dyDescent="0.2">
      <c r="A7" s="1">
        <v>6</v>
      </c>
      <c r="B7">
        <v>1820.8492000000001</v>
      </c>
      <c r="C7">
        <v>1821.15</v>
      </c>
      <c r="D7" s="4">
        <f t="shared" si="0"/>
        <v>1.6519764514270652E-4</v>
      </c>
      <c r="E7">
        <v>-126.79898</v>
      </c>
      <c r="F7">
        <v>-126.06100000000001</v>
      </c>
      <c r="G7" s="4">
        <f t="shared" si="1"/>
        <v>-5.82007836340634E-3</v>
      </c>
      <c r="H7">
        <v>146.76414</v>
      </c>
      <c r="I7">
        <v>146.66999999999999</v>
      </c>
      <c r="J7" s="4">
        <f t="shared" si="2"/>
        <v>-6.4143734293683802E-4</v>
      </c>
    </row>
    <row r="8" spans="1:10" x14ac:dyDescent="0.2">
      <c r="A8" s="1">
        <v>7</v>
      </c>
      <c r="B8">
        <v>905.06457</v>
      </c>
      <c r="C8">
        <v>910.77300000000002</v>
      </c>
      <c r="D8" s="4">
        <f t="shared" si="0"/>
        <v>6.3072074515081516E-3</v>
      </c>
      <c r="E8">
        <v>-17.934343999999999</v>
      </c>
      <c r="F8">
        <v>-20.6463</v>
      </c>
      <c r="G8" s="4">
        <f t="shared" si="1"/>
        <v>0.15121579021791937</v>
      </c>
      <c r="H8">
        <v>112.05606</v>
      </c>
      <c r="I8">
        <v>112.185</v>
      </c>
      <c r="J8" s="4">
        <f t="shared" si="2"/>
        <v>1.1506740465442034E-3</v>
      </c>
    </row>
    <row r="9" spans="1:10" x14ac:dyDescent="0.2">
      <c r="A9" s="1">
        <v>8</v>
      </c>
      <c r="B9">
        <v>2477.9331000000002</v>
      </c>
      <c r="C9">
        <v>2479.63</v>
      </c>
      <c r="D9" s="4">
        <f t="shared" si="0"/>
        <v>6.8480460590316749E-4</v>
      </c>
      <c r="E9">
        <v>-38.765659999999997</v>
      </c>
      <c r="F9">
        <v>-37.727200000000003</v>
      </c>
      <c r="G9" s="4">
        <f t="shared" si="1"/>
        <v>-2.6788141876082944E-2</v>
      </c>
      <c r="H9">
        <v>326.74572000000001</v>
      </c>
      <c r="I9">
        <v>326.88099999999997</v>
      </c>
      <c r="J9" s="4">
        <f t="shared" si="2"/>
        <v>4.1402225559363437E-4</v>
      </c>
    </row>
    <row r="10" spans="1:10" x14ac:dyDescent="0.2">
      <c r="A10" s="1">
        <v>9</v>
      </c>
      <c r="B10">
        <v>2772.1653999999999</v>
      </c>
      <c r="C10">
        <v>2769.58</v>
      </c>
      <c r="D10" s="4">
        <f t="shared" si="0"/>
        <v>-9.3262833451421626E-4</v>
      </c>
      <c r="E10">
        <v>-181.17545000000001</v>
      </c>
      <c r="F10">
        <v>-180.19</v>
      </c>
      <c r="G10" s="4">
        <f t="shared" si="1"/>
        <v>-5.4392027175868161E-3</v>
      </c>
      <c r="H10">
        <v>233.01145</v>
      </c>
      <c r="I10">
        <v>232.78100000000001</v>
      </c>
      <c r="J10" s="4">
        <f t="shared" si="2"/>
        <v>-9.8900719256495972E-4</v>
      </c>
    </row>
    <row r="11" spans="1:10" x14ac:dyDescent="0.2">
      <c r="A11" s="1">
        <v>10</v>
      </c>
      <c r="B11">
        <v>1803.4866</v>
      </c>
      <c r="C11">
        <v>1819.01</v>
      </c>
      <c r="D11" s="4">
        <f t="shared" si="0"/>
        <v>8.6074385027313412E-3</v>
      </c>
      <c r="E11">
        <v>-29.865538999999998</v>
      </c>
      <c r="F11">
        <v>-30.6282</v>
      </c>
      <c r="G11" s="4">
        <f t="shared" si="1"/>
        <v>2.5536488727024194E-2</v>
      </c>
      <c r="H11">
        <v>234.20135999999999</v>
      </c>
      <c r="I11">
        <v>234.19200000000001</v>
      </c>
      <c r="J11" s="4">
        <f t="shared" si="2"/>
        <v>-3.9965609080949455E-5</v>
      </c>
    </row>
    <row r="12" spans="1:10" x14ac:dyDescent="0.2">
      <c r="A12" s="1">
        <v>11</v>
      </c>
      <c r="B12">
        <v>4691.0883000000003</v>
      </c>
      <c r="C12">
        <v>4697.18</v>
      </c>
      <c r="D12" s="4">
        <f t="shared" si="0"/>
        <v>1.2985686072035662E-3</v>
      </c>
      <c r="E12">
        <v>-344.54124000000002</v>
      </c>
      <c r="F12">
        <v>-346.09199999999998</v>
      </c>
      <c r="G12" s="4">
        <f t="shared" si="1"/>
        <v>4.5009415999082382E-3</v>
      </c>
      <c r="H12">
        <v>373.94018999999997</v>
      </c>
      <c r="I12">
        <v>374.12700000000001</v>
      </c>
      <c r="J12" s="4">
        <f t="shared" si="2"/>
        <v>4.9957187003631998E-4</v>
      </c>
    </row>
    <row r="13" spans="1:10" x14ac:dyDescent="0.2">
      <c r="A13" s="1">
        <v>12</v>
      </c>
      <c r="B13">
        <v>4085.1950000000002</v>
      </c>
      <c r="C13">
        <v>4089.42</v>
      </c>
      <c r="D13" s="4">
        <f t="shared" si="0"/>
        <v>1.0342223565827113E-3</v>
      </c>
      <c r="E13">
        <v>-440.55739999999997</v>
      </c>
      <c r="F13">
        <v>-441.44</v>
      </c>
      <c r="G13" s="4">
        <f t="shared" si="1"/>
        <v>2.0033711838684924E-3</v>
      </c>
      <c r="H13">
        <v>254.52886000000001</v>
      </c>
      <c r="I13">
        <v>254.786</v>
      </c>
      <c r="J13" s="4">
        <f t="shared" si="2"/>
        <v>1.0102587187951597E-3</v>
      </c>
    </row>
    <row r="14" spans="1:10" x14ac:dyDescent="0.2">
      <c r="A14" s="1">
        <v>13</v>
      </c>
      <c r="B14">
        <v>3446.4256</v>
      </c>
      <c r="C14">
        <v>3435.93</v>
      </c>
      <c r="D14" s="4">
        <f t="shared" si="0"/>
        <v>-3.0453580660497054E-3</v>
      </c>
      <c r="E14">
        <v>-260.84134</v>
      </c>
      <c r="F14">
        <v>-260.28199999999998</v>
      </c>
      <c r="G14" s="4">
        <f t="shared" si="1"/>
        <v>-2.1443686802100469E-3</v>
      </c>
      <c r="H14">
        <v>268.62518999999998</v>
      </c>
      <c r="I14">
        <v>268.17099999999999</v>
      </c>
      <c r="J14" s="4">
        <f t="shared" si="2"/>
        <v>-1.6907945230303339E-3</v>
      </c>
    </row>
    <row r="15" spans="1:10" x14ac:dyDescent="0.2">
      <c r="A15" s="1">
        <v>14</v>
      </c>
      <c r="B15">
        <v>2937.7786999999998</v>
      </c>
      <c r="C15">
        <v>2940.93</v>
      </c>
      <c r="D15" s="4">
        <f t="shared" si="0"/>
        <v>1.0726812063822208E-3</v>
      </c>
      <c r="E15">
        <v>-58.785345</v>
      </c>
      <c r="F15">
        <v>-56.9617</v>
      </c>
      <c r="G15" s="4">
        <f t="shared" si="1"/>
        <v>-3.1022102532527438E-2</v>
      </c>
      <c r="H15">
        <v>371.21701000000002</v>
      </c>
      <c r="I15">
        <v>371.76600000000002</v>
      </c>
      <c r="J15" s="4">
        <f t="shared" si="2"/>
        <v>1.4788923600241363E-3</v>
      </c>
    </row>
    <row r="16" spans="1:10" x14ac:dyDescent="0.2">
      <c r="A16" s="1">
        <v>15</v>
      </c>
      <c r="B16">
        <v>3595.8751000000002</v>
      </c>
      <c r="C16">
        <v>3592.6</v>
      </c>
      <c r="D16" s="4">
        <f t="shared" si="0"/>
        <v>-9.107935923581698E-4</v>
      </c>
      <c r="E16">
        <v>-181.0744</v>
      </c>
      <c r="F16">
        <v>-179.52199999999999</v>
      </c>
      <c r="G16" s="4">
        <f t="shared" si="1"/>
        <v>-8.5732715392126436E-3</v>
      </c>
      <c r="H16">
        <v>343.18304000000001</v>
      </c>
      <c r="I16">
        <v>343.27800000000002</v>
      </c>
      <c r="J16" s="4">
        <f t="shared" si="2"/>
        <v>2.7670365062333672E-4</v>
      </c>
    </row>
    <row r="17" spans="1:10" x14ac:dyDescent="0.2">
      <c r="A17" s="1">
        <v>16</v>
      </c>
      <c r="B17">
        <v>1557.693</v>
      </c>
      <c r="C17">
        <v>1558.42</v>
      </c>
      <c r="D17" s="4">
        <f t="shared" si="0"/>
        <v>4.667158419535102E-4</v>
      </c>
      <c r="E17">
        <v>13.444660000000001</v>
      </c>
      <c r="F17">
        <v>14.512</v>
      </c>
      <c r="G17" s="4">
        <f t="shared" si="1"/>
        <v>7.9387652793004776E-2</v>
      </c>
      <c r="H17">
        <v>268.72483</v>
      </c>
      <c r="I17">
        <v>268.524</v>
      </c>
      <c r="J17" s="4">
        <f t="shared" si="2"/>
        <v>-7.4734441175382379E-4</v>
      </c>
    </row>
    <row r="18" spans="1:10" x14ac:dyDescent="0.2">
      <c r="A18" s="1">
        <v>17</v>
      </c>
      <c r="B18">
        <v>2322.6336000000001</v>
      </c>
      <c r="C18">
        <v>2319.35</v>
      </c>
      <c r="D18" s="4">
        <f t="shared" si="0"/>
        <v>-1.4137399889505627E-3</v>
      </c>
      <c r="E18">
        <v>-273.02294000000001</v>
      </c>
      <c r="F18">
        <v>-270.78300000000002</v>
      </c>
      <c r="G18" s="4">
        <f t="shared" si="1"/>
        <v>-8.2042190300931853E-3</v>
      </c>
      <c r="H18">
        <v>133.65768</v>
      </c>
      <c r="I18">
        <v>133.47499999999999</v>
      </c>
      <c r="J18" s="4">
        <f t="shared" si="2"/>
        <v>-1.366775182690623E-3</v>
      </c>
    </row>
    <row r="19" spans="1:10" x14ac:dyDescent="0.2">
      <c r="A19" s="1">
        <v>18</v>
      </c>
      <c r="B19">
        <v>2478.1023</v>
      </c>
      <c r="C19">
        <v>2473.21</v>
      </c>
      <c r="D19" s="4">
        <f t="shared" si="0"/>
        <v>-1.9742122833266316E-3</v>
      </c>
      <c r="E19">
        <v>-276.24270999999999</v>
      </c>
      <c r="F19">
        <v>-273.58800000000002</v>
      </c>
      <c r="G19" s="4">
        <f t="shared" si="1"/>
        <v>-9.6100635560662073E-3</v>
      </c>
      <c r="H19">
        <v>148.85213999999999</v>
      </c>
      <c r="I19">
        <v>148.69399999999999</v>
      </c>
      <c r="J19" s="4">
        <f t="shared" si="2"/>
        <v>-1.0623965500261069E-3</v>
      </c>
    </row>
    <row r="20" spans="1:10" x14ac:dyDescent="0.2">
      <c r="A20" s="1">
        <v>19</v>
      </c>
      <c r="B20">
        <v>4609.2415000000001</v>
      </c>
      <c r="C20">
        <v>4613.2700000000004</v>
      </c>
      <c r="D20" s="4">
        <f t="shared" si="0"/>
        <v>8.7400497457127151E-4</v>
      </c>
      <c r="E20">
        <v>-339.44605999999999</v>
      </c>
      <c r="F20">
        <v>-340.57</v>
      </c>
      <c r="G20" s="4">
        <f t="shared" si="1"/>
        <v>3.3111004440587841E-3</v>
      </c>
      <c r="H20">
        <v>366.75153</v>
      </c>
      <c r="I20">
        <v>366.995</v>
      </c>
      <c r="J20" s="4">
        <f t="shared" si="2"/>
        <v>6.6385544458397237E-4</v>
      </c>
    </row>
    <row r="21" spans="1:10" x14ac:dyDescent="0.2">
      <c r="A21" s="1">
        <v>20</v>
      </c>
      <c r="B21">
        <v>915.16304000000002</v>
      </c>
      <c r="C21">
        <v>921.30600000000004</v>
      </c>
      <c r="D21" s="4">
        <f t="shared" si="0"/>
        <v>6.7124214282080451E-3</v>
      </c>
      <c r="E21">
        <v>-19.554884000000001</v>
      </c>
      <c r="F21">
        <v>-22.2957</v>
      </c>
      <c r="G21" s="4">
        <f t="shared" si="1"/>
        <v>0.14016017686425541</v>
      </c>
      <c r="H21">
        <v>111.54172</v>
      </c>
      <c r="I21">
        <v>111.696</v>
      </c>
      <c r="J21" s="4">
        <f t="shared" si="2"/>
        <v>1.3831595926618308E-3</v>
      </c>
    </row>
    <row r="22" spans="1:10" x14ac:dyDescent="0.2">
      <c r="A22" s="1">
        <v>21</v>
      </c>
      <c r="B22">
        <v>2683.9672</v>
      </c>
      <c r="C22">
        <v>2683.24</v>
      </c>
      <c r="D22" s="4">
        <f t="shared" si="0"/>
        <v>-2.7094220823572893E-4</v>
      </c>
      <c r="E22">
        <v>-168.08906999999999</v>
      </c>
      <c r="F22">
        <v>-167.208</v>
      </c>
      <c r="G22" s="4">
        <f t="shared" si="1"/>
        <v>-5.2416852565130741E-3</v>
      </c>
      <c r="H22">
        <v>230.40450999999999</v>
      </c>
      <c r="I22">
        <v>230.21899999999999</v>
      </c>
      <c r="J22" s="4">
        <f t="shared" si="2"/>
        <v>-8.0514917004009009E-4</v>
      </c>
    </row>
    <row r="23" spans="1:10" x14ac:dyDescent="0.2">
      <c r="A23" s="1">
        <v>22</v>
      </c>
      <c r="B23">
        <v>718.25995</v>
      </c>
      <c r="C23">
        <v>691.29499999999996</v>
      </c>
      <c r="D23" s="4">
        <f t="shared" si="0"/>
        <v>-3.7542048669148328E-2</v>
      </c>
      <c r="E23">
        <v>16.904350999999998</v>
      </c>
      <c r="F23">
        <v>21.038900000000002</v>
      </c>
      <c r="G23" s="4">
        <f t="shared" si="1"/>
        <v>0.24458490006507813</v>
      </c>
      <c r="H23">
        <v>146.92699999999999</v>
      </c>
      <c r="I23">
        <v>146.363</v>
      </c>
      <c r="J23" s="4">
        <f t="shared" si="2"/>
        <v>-3.8386409577544833E-3</v>
      </c>
    </row>
    <row r="24" spans="1:10" x14ac:dyDescent="0.2">
      <c r="A24" s="1">
        <v>23</v>
      </c>
      <c r="B24">
        <v>3530.0120999999999</v>
      </c>
      <c r="C24">
        <v>3536.91</v>
      </c>
      <c r="D24" s="4">
        <f t="shared" si="0"/>
        <v>1.9540726220173398E-3</v>
      </c>
      <c r="E24">
        <v>-93.206140000000005</v>
      </c>
      <c r="F24">
        <v>-94.606700000000004</v>
      </c>
      <c r="G24" s="4">
        <f t="shared" si="1"/>
        <v>1.5026477869376402E-2</v>
      </c>
      <c r="H24">
        <v>419.47457000000003</v>
      </c>
      <c r="I24">
        <v>418.83499999999998</v>
      </c>
      <c r="J24" s="4">
        <f t="shared" si="2"/>
        <v>-1.5246931417083251E-3</v>
      </c>
    </row>
    <row r="25" spans="1:10" x14ac:dyDescent="0.2">
      <c r="A25" s="1">
        <v>24</v>
      </c>
      <c r="B25">
        <v>2474.9362000000001</v>
      </c>
      <c r="C25">
        <v>2476.66</v>
      </c>
      <c r="D25" s="4">
        <f t="shared" si="0"/>
        <v>6.9650280277922135E-4</v>
      </c>
      <c r="E25">
        <v>-47.483424999999997</v>
      </c>
      <c r="F25">
        <v>-46.488300000000002</v>
      </c>
      <c r="G25" s="4">
        <f t="shared" si="1"/>
        <v>-2.0957312999220139E-2</v>
      </c>
      <c r="H25">
        <v>314.48680999999999</v>
      </c>
      <c r="I25">
        <v>314.476</v>
      </c>
      <c r="J25" s="4">
        <f t="shared" si="2"/>
        <v>-3.437346068660945E-5</v>
      </c>
    </row>
    <row r="26" spans="1:10" x14ac:dyDescent="0.2">
      <c r="A26" s="1">
        <v>25</v>
      </c>
      <c r="B26">
        <v>1565.8444999999999</v>
      </c>
      <c r="C26">
        <v>1575.1</v>
      </c>
      <c r="D26" s="4">
        <f t="shared" si="0"/>
        <v>5.9108679054656983E-3</v>
      </c>
      <c r="E26">
        <v>-0.69389387999999996</v>
      </c>
      <c r="F26">
        <v>-0.36360900000000002</v>
      </c>
      <c r="G26" s="4">
        <f t="shared" si="1"/>
        <v>-0.47598759625895526</v>
      </c>
      <c r="H26">
        <v>242.31322</v>
      </c>
      <c r="I26">
        <v>242.27799999999999</v>
      </c>
      <c r="J26" s="4">
        <f t="shared" si="2"/>
        <v>-1.4534906514803269E-4</v>
      </c>
    </row>
    <row r="27" spans="1:10" x14ac:dyDescent="0.2">
      <c r="A27" s="1">
        <v>26</v>
      </c>
      <c r="B27">
        <v>1555.7141999999999</v>
      </c>
      <c r="C27">
        <v>1567.75</v>
      </c>
      <c r="D27" s="4">
        <f t="shared" si="0"/>
        <v>7.7365109864010427E-3</v>
      </c>
      <c r="E27">
        <v>-5.3463541000000001</v>
      </c>
      <c r="F27">
        <v>-5.3810500000000001</v>
      </c>
      <c r="G27" s="4">
        <f t="shared" si="1"/>
        <v>6.4896374895931416E-3</v>
      </c>
      <c r="H27">
        <v>232.54759000000001</v>
      </c>
      <c r="I27">
        <v>232.54400000000001</v>
      </c>
      <c r="J27" s="4">
        <f t="shared" si="2"/>
        <v>-1.5437700300410107E-5</v>
      </c>
    </row>
    <row r="28" spans="1:10" x14ac:dyDescent="0.2">
      <c r="A28" s="1">
        <v>27</v>
      </c>
      <c r="B28">
        <v>1218.2920999999999</v>
      </c>
      <c r="C28">
        <v>1225.46</v>
      </c>
      <c r="D28" s="4">
        <f t="shared" si="0"/>
        <v>5.8835643767206122E-3</v>
      </c>
      <c r="E28">
        <v>-58.286265999999998</v>
      </c>
      <c r="F28">
        <v>-60.158000000000001</v>
      </c>
      <c r="G28" s="4">
        <f t="shared" si="1"/>
        <v>3.2112779363838537E-2</v>
      </c>
      <c r="H28">
        <v>116.46201000000001</v>
      </c>
      <c r="I28">
        <v>116.58199999999999</v>
      </c>
      <c r="J28" s="4">
        <f t="shared" si="2"/>
        <v>1.0302930543615652E-3</v>
      </c>
    </row>
    <row r="29" spans="1:10" x14ac:dyDescent="0.2">
      <c r="A29" s="1">
        <v>28</v>
      </c>
      <c r="B29">
        <v>1714.3903</v>
      </c>
      <c r="C29">
        <v>1712.03</v>
      </c>
      <c r="D29" s="4">
        <f t="shared" si="0"/>
        <v>-1.3767576729756649E-3</v>
      </c>
      <c r="E29">
        <v>19.429200000000002</v>
      </c>
      <c r="F29">
        <v>19.901299999999999</v>
      </c>
      <c r="G29" s="4">
        <f t="shared" si="1"/>
        <v>2.429847857863409E-2</v>
      </c>
      <c r="H29">
        <v>306.52521999999999</v>
      </c>
      <c r="I29">
        <v>306.33199999999999</v>
      </c>
      <c r="J29" s="4">
        <f t="shared" si="2"/>
        <v>-6.3035596222717541E-4</v>
      </c>
    </row>
    <row r="30" spans="1:10" x14ac:dyDescent="0.2">
      <c r="A30" s="1">
        <v>29</v>
      </c>
      <c r="B30">
        <v>1435.7722000000001</v>
      </c>
      <c r="C30">
        <v>1431.11</v>
      </c>
      <c r="D30" s="4">
        <f t="shared" si="0"/>
        <v>-3.247172497141407E-3</v>
      </c>
      <c r="E30">
        <v>-108.97028</v>
      </c>
      <c r="F30">
        <v>-107.46899999999999</v>
      </c>
      <c r="G30" s="4">
        <f t="shared" si="1"/>
        <v>-1.3776967444701513E-2</v>
      </c>
      <c r="H30">
        <v>109.69582</v>
      </c>
      <c r="I30">
        <v>109.867</v>
      </c>
      <c r="J30" s="4">
        <f t="shared" si="2"/>
        <v>1.5604970180268197E-3</v>
      </c>
    </row>
    <row r="31" spans="1:10" x14ac:dyDescent="0.2">
      <c r="A31" s="1">
        <v>30</v>
      </c>
      <c r="B31">
        <v>1317.7716</v>
      </c>
      <c r="C31">
        <v>1322.5</v>
      </c>
      <c r="D31" s="4">
        <f t="shared" si="0"/>
        <v>3.5881787101800988E-3</v>
      </c>
      <c r="E31">
        <v>-72.867238999999998</v>
      </c>
      <c r="F31">
        <v>-73.960899999999995</v>
      </c>
      <c r="G31" s="4">
        <f t="shared" si="1"/>
        <v>1.5008953474962835E-2</v>
      </c>
      <c r="H31">
        <v>118.42095999999999</v>
      </c>
      <c r="I31">
        <v>118.505</v>
      </c>
      <c r="J31" s="4">
        <f t="shared" si="2"/>
        <v>7.0967166623207303E-4</v>
      </c>
    </row>
    <row r="32" spans="1:10" x14ac:dyDescent="0.2">
      <c r="A32" s="1">
        <v>31</v>
      </c>
      <c r="B32">
        <v>3040.5468999999998</v>
      </c>
      <c r="C32">
        <v>3033.99</v>
      </c>
      <c r="D32" s="4">
        <f t="shared" si="0"/>
        <v>-2.1564870451431096E-3</v>
      </c>
      <c r="E32">
        <v>-228.30780999999999</v>
      </c>
      <c r="F32">
        <v>-227.298</v>
      </c>
      <c r="G32" s="4">
        <f t="shared" si="1"/>
        <v>-4.4230199571358838E-3</v>
      </c>
      <c r="H32">
        <v>237.48869999999999</v>
      </c>
      <c r="I32">
        <v>237.20400000000001</v>
      </c>
      <c r="J32" s="4">
        <f t="shared" si="2"/>
        <v>-1.1987938794561031E-3</v>
      </c>
    </row>
    <row r="33" spans="1:10" x14ac:dyDescent="0.2">
      <c r="A33" s="1">
        <v>32</v>
      </c>
      <c r="B33">
        <v>1730.4887000000001</v>
      </c>
      <c r="C33">
        <v>1720.58</v>
      </c>
      <c r="D33" s="4">
        <f t="shared" si="0"/>
        <v>-5.7259547548621269E-3</v>
      </c>
      <c r="E33">
        <v>-155.76015000000001</v>
      </c>
      <c r="F33">
        <v>-152.785</v>
      </c>
      <c r="G33" s="4">
        <f t="shared" si="1"/>
        <v>-1.9100841903400924E-2</v>
      </c>
      <c r="H33">
        <v>119.62524999999999</v>
      </c>
      <c r="I33">
        <v>119.59</v>
      </c>
      <c r="J33" s="4">
        <f t="shared" si="2"/>
        <v>-2.9467023057415284E-4</v>
      </c>
    </row>
    <row r="34" spans="1:10" x14ac:dyDescent="0.2">
      <c r="A34" s="1">
        <v>33</v>
      </c>
      <c r="B34">
        <v>3810.0799000000002</v>
      </c>
      <c r="C34">
        <v>3807.23</v>
      </c>
      <c r="D34" s="4">
        <f t="shared" si="0"/>
        <v>-7.4798956315854726E-4</v>
      </c>
      <c r="E34">
        <v>-214.48281</v>
      </c>
      <c r="F34">
        <v>-213.476</v>
      </c>
      <c r="G34" s="4">
        <f t="shared" si="1"/>
        <v>-4.694129100602522E-3</v>
      </c>
      <c r="H34">
        <v>346.35998000000001</v>
      </c>
      <c r="I34">
        <v>346.44299999999998</v>
      </c>
      <c r="J34" s="4">
        <f t="shared" si="2"/>
        <v>2.3969281901441481E-4</v>
      </c>
    </row>
    <row r="35" spans="1:10" x14ac:dyDescent="0.2">
      <c r="A35" s="1">
        <v>34</v>
      </c>
      <c r="B35">
        <v>1771.3321000000001</v>
      </c>
      <c r="C35">
        <v>1770.15</v>
      </c>
      <c r="D35" s="4">
        <f t="shared" si="0"/>
        <v>-6.6735085984157981E-4</v>
      </c>
      <c r="E35">
        <v>37.312882999999999</v>
      </c>
      <c r="F35">
        <v>37.586799999999997</v>
      </c>
      <c r="G35" s="4">
        <f t="shared" si="1"/>
        <v>7.3410837752740064E-3</v>
      </c>
      <c r="H35">
        <v>359.44749000000002</v>
      </c>
      <c r="I35">
        <v>359.68900000000002</v>
      </c>
      <c r="J35" s="4">
        <f t="shared" si="2"/>
        <v>6.7189229781519741E-4</v>
      </c>
    </row>
    <row r="36" spans="1:10" x14ac:dyDescent="0.2">
      <c r="A36" s="1">
        <v>35</v>
      </c>
      <c r="B36">
        <v>1709.4585999999999</v>
      </c>
      <c r="C36">
        <v>1705.69</v>
      </c>
      <c r="D36" s="4">
        <f t="shared" si="0"/>
        <v>-2.2045576301174411E-3</v>
      </c>
      <c r="E36">
        <v>26.384936</v>
      </c>
      <c r="F36">
        <v>26.7895</v>
      </c>
      <c r="G36" s="4">
        <f t="shared" si="1"/>
        <v>1.5333143123788535E-2</v>
      </c>
      <c r="H36">
        <v>321.98343</v>
      </c>
      <c r="I36">
        <v>321.84800000000001</v>
      </c>
      <c r="J36" s="4">
        <f t="shared" si="2"/>
        <v>-4.2061170663342922E-4</v>
      </c>
    </row>
    <row r="37" spans="1:10" x14ac:dyDescent="0.2">
      <c r="A37" s="1">
        <v>36</v>
      </c>
      <c r="B37">
        <v>1234.5107</v>
      </c>
      <c r="C37">
        <v>1250.03</v>
      </c>
      <c r="D37" s="4">
        <f t="shared" si="0"/>
        <v>1.2571215462125951E-2</v>
      </c>
      <c r="E37">
        <v>-36.780067000000003</v>
      </c>
      <c r="F37">
        <v>-40.131100000000004</v>
      </c>
      <c r="G37" s="4">
        <f t="shared" si="1"/>
        <v>9.1110029788689637E-2</v>
      </c>
      <c r="H37">
        <v>139.26206999999999</v>
      </c>
      <c r="I37">
        <v>139.16300000000001</v>
      </c>
      <c r="J37" s="4">
        <f t="shared" si="2"/>
        <v>-7.1139255649426542E-4</v>
      </c>
    </row>
    <row r="38" spans="1:10" x14ac:dyDescent="0.2">
      <c r="A38" s="1">
        <v>37</v>
      </c>
      <c r="B38">
        <v>3005.6511999999998</v>
      </c>
      <c r="C38">
        <v>3000.47</v>
      </c>
      <c r="D38" s="4">
        <f t="shared" si="0"/>
        <v>-1.7238194505070949E-3</v>
      </c>
      <c r="E38">
        <v>-146.65411</v>
      </c>
      <c r="F38">
        <v>-145.19</v>
      </c>
      <c r="G38" s="4">
        <f t="shared" si="1"/>
        <v>-9.9834228989559518E-3</v>
      </c>
      <c r="H38">
        <v>289.84613000000002</v>
      </c>
      <c r="I38">
        <v>289.60599999999999</v>
      </c>
      <c r="J38" s="4">
        <f t="shared" si="2"/>
        <v>-8.2847405966752748E-4</v>
      </c>
    </row>
    <row r="39" spans="1:10" x14ac:dyDescent="0.2">
      <c r="A39" s="1">
        <v>38</v>
      </c>
      <c r="B39">
        <v>2924.7946999999999</v>
      </c>
      <c r="C39">
        <v>2919.7</v>
      </c>
      <c r="D39" s="4">
        <f t="shared" si="0"/>
        <v>-1.7419000383172545E-3</v>
      </c>
      <c r="E39">
        <v>-203.83748</v>
      </c>
      <c r="F39">
        <v>-202.809</v>
      </c>
      <c r="G39" s="4">
        <f t="shared" si="1"/>
        <v>-5.0455882794469492E-3</v>
      </c>
      <c r="H39">
        <v>237.87512000000001</v>
      </c>
      <c r="I39">
        <v>237.59800000000001</v>
      </c>
      <c r="J39" s="4">
        <f t="shared" si="2"/>
        <v>-1.1649810202933222E-3</v>
      </c>
    </row>
    <row r="40" spans="1:10" x14ac:dyDescent="0.2">
      <c r="A40" s="1">
        <v>39</v>
      </c>
      <c r="B40">
        <v>3451.4974000000002</v>
      </c>
      <c r="C40">
        <v>3457.86</v>
      </c>
      <c r="D40" s="4">
        <f t="shared" si="0"/>
        <v>1.8434317812320905E-3</v>
      </c>
      <c r="E40">
        <v>-84.874048000000002</v>
      </c>
      <c r="F40">
        <v>-85.765500000000003</v>
      </c>
      <c r="G40" s="4">
        <f t="shared" si="1"/>
        <v>1.050323415704175E-2</v>
      </c>
      <c r="H40">
        <v>417.44171999999998</v>
      </c>
      <c r="I40">
        <v>417.00299999999999</v>
      </c>
      <c r="J40" s="4">
        <f t="shared" si="2"/>
        <v>-1.0509730555920223E-3</v>
      </c>
    </row>
    <row r="41" spans="1:10" x14ac:dyDescent="0.2">
      <c r="A41" s="1">
        <v>40</v>
      </c>
      <c r="B41">
        <v>3800.4076</v>
      </c>
      <c r="C41">
        <v>3790.85</v>
      </c>
      <c r="D41" s="4">
        <f t="shared" si="0"/>
        <v>-2.5148881398932297E-3</v>
      </c>
      <c r="E41">
        <v>-325.15258999999998</v>
      </c>
      <c r="F41">
        <v>-325.42599999999999</v>
      </c>
      <c r="G41" s="4">
        <f t="shared" si="1"/>
        <v>8.4086674505656745E-4</v>
      </c>
      <c r="H41">
        <v>275.98586999999998</v>
      </c>
      <c r="I41">
        <v>275.62</v>
      </c>
      <c r="J41" s="4">
        <f t="shared" si="2"/>
        <v>-1.325683811276181E-3</v>
      </c>
    </row>
    <row r="42" spans="1:10" x14ac:dyDescent="0.2">
      <c r="A42" s="1">
        <v>41</v>
      </c>
      <c r="B42">
        <v>4009.6716000000001</v>
      </c>
      <c r="C42">
        <v>4003.93</v>
      </c>
      <c r="D42" s="4">
        <f t="shared" si="0"/>
        <v>-1.4319377177922225E-3</v>
      </c>
      <c r="E42">
        <v>-266.13862999999998</v>
      </c>
      <c r="F42">
        <v>-265.77100000000002</v>
      </c>
      <c r="G42" s="4">
        <f t="shared" si="1"/>
        <v>-1.3813477584970015E-3</v>
      </c>
      <c r="H42">
        <v>336.54703000000001</v>
      </c>
      <c r="I42">
        <v>336.42599999999999</v>
      </c>
      <c r="J42" s="4">
        <f t="shared" si="2"/>
        <v>-3.5962284379695416E-4</v>
      </c>
    </row>
    <row r="43" spans="1:10" x14ac:dyDescent="0.2">
      <c r="A43" s="1">
        <v>42</v>
      </c>
      <c r="B43">
        <v>3443.9032000000002</v>
      </c>
      <c r="C43">
        <v>3452.72</v>
      </c>
      <c r="D43" s="4">
        <f t="shared" si="0"/>
        <v>2.5601184144779686E-3</v>
      </c>
      <c r="E43">
        <v>-393.07152000000002</v>
      </c>
      <c r="F43">
        <v>-393.72300000000001</v>
      </c>
      <c r="G43" s="4">
        <f t="shared" si="1"/>
        <v>1.6574083006573263E-3</v>
      </c>
      <c r="H43">
        <v>204.88038</v>
      </c>
      <c r="I43">
        <v>204.995</v>
      </c>
      <c r="J43" s="4">
        <f t="shared" si="2"/>
        <v>5.5944839618123586E-4</v>
      </c>
    </row>
    <row r="44" spans="1:10" x14ac:dyDescent="0.2">
      <c r="A44" s="1">
        <v>43</v>
      </c>
      <c r="B44">
        <v>2361.4576000000002</v>
      </c>
      <c r="C44">
        <v>2367.77</v>
      </c>
      <c r="D44" s="4">
        <f t="shared" si="0"/>
        <v>2.6730947868806947E-3</v>
      </c>
      <c r="E44">
        <v>-131.56462999999999</v>
      </c>
      <c r="F44">
        <v>-131.374</v>
      </c>
      <c r="G44" s="4">
        <f t="shared" si="1"/>
        <v>-1.4489456626754376E-3</v>
      </c>
      <c r="H44">
        <v>213.91810000000001</v>
      </c>
      <c r="I44">
        <v>213.92</v>
      </c>
      <c r="J44" s="4">
        <f t="shared" si="2"/>
        <v>8.8819038687133454E-6</v>
      </c>
    </row>
    <row r="45" spans="1:10" x14ac:dyDescent="0.2">
      <c r="A45" s="1">
        <v>44</v>
      </c>
      <c r="B45">
        <v>2789.1963000000001</v>
      </c>
      <c r="C45">
        <v>2791.35</v>
      </c>
      <c r="D45" s="4">
        <f t="shared" si="0"/>
        <v>7.721579151671197E-4</v>
      </c>
      <c r="E45">
        <v>-51.48471</v>
      </c>
      <c r="F45">
        <v>-49.764600000000002</v>
      </c>
      <c r="G45" s="4">
        <f t="shared" si="1"/>
        <v>-3.3410113410369764E-2</v>
      </c>
      <c r="H45">
        <v>357.82850000000002</v>
      </c>
      <c r="I45">
        <v>358.291</v>
      </c>
      <c r="J45" s="4">
        <f t="shared" si="2"/>
        <v>1.2925186227479848E-3</v>
      </c>
    </row>
    <row r="46" spans="1:10" x14ac:dyDescent="0.2">
      <c r="A46" s="1">
        <v>45</v>
      </c>
      <c r="B46">
        <v>755.36303999999996</v>
      </c>
      <c r="C46">
        <v>745.33299999999997</v>
      </c>
      <c r="D46" s="4">
        <f t="shared" si="0"/>
        <v>-1.3278436286742313E-2</v>
      </c>
      <c r="E46">
        <v>5.2446970000000004</v>
      </c>
      <c r="F46">
        <v>5.1295799999999998</v>
      </c>
      <c r="G46" s="4">
        <f t="shared" si="1"/>
        <v>-2.1949218420053738E-2</v>
      </c>
      <c r="H46">
        <v>125.46957</v>
      </c>
      <c r="I46">
        <v>125.26</v>
      </c>
      <c r="J46" s="4">
        <f t="shared" si="2"/>
        <v>-1.6702854724057743E-3</v>
      </c>
    </row>
    <row r="47" spans="1:10" x14ac:dyDescent="0.2">
      <c r="A47" s="1">
        <v>46</v>
      </c>
      <c r="B47">
        <v>1693.2094</v>
      </c>
      <c r="C47">
        <v>1689.14</v>
      </c>
      <c r="D47" s="4">
        <f t="shared" si="0"/>
        <v>-2.4033648761930212E-3</v>
      </c>
      <c r="E47">
        <v>-127.92236</v>
      </c>
      <c r="F47">
        <v>-126.441</v>
      </c>
      <c r="G47" s="4">
        <f t="shared" si="1"/>
        <v>-1.1580149084178834E-2</v>
      </c>
      <c r="H47">
        <v>130.19863000000001</v>
      </c>
      <c r="I47">
        <v>130.13999999999999</v>
      </c>
      <c r="J47" s="4">
        <f t="shared" si="2"/>
        <v>-4.503119579677771E-4</v>
      </c>
    </row>
    <row r="48" spans="1:10" x14ac:dyDescent="0.2">
      <c r="A48" s="1">
        <v>47</v>
      </c>
      <c r="B48">
        <v>2086.2278000000001</v>
      </c>
      <c r="C48">
        <v>2075.52</v>
      </c>
      <c r="D48" s="4">
        <f t="shared" si="0"/>
        <v>-5.132613034875738E-3</v>
      </c>
      <c r="E48">
        <v>-207.22662</v>
      </c>
      <c r="F48">
        <v>-203.79</v>
      </c>
      <c r="G48" s="4">
        <f t="shared" si="1"/>
        <v>-1.6583873249488918E-2</v>
      </c>
      <c r="H48">
        <v>135.63728</v>
      </c>
      <c r="I48">
        <v>135.43199999999999</v>
      </c>
      <c r="J48" s="4">
        <f t="shared" si="2"/>
        <v>-1.5134482201354679E-3</v>
      </c>
    </row>
    <row r="49" spans="1:10" x14ac:dyDescent="0.2">
      <c r="A49" s="1">
        <v>48</v>
      </c>
      <c r="B49">
        <v>1993.0301999999999</v>
      </c>
      <c r="C49">
        <v>2008.82</v>
      </c>
      <c r="D49" s="4">
        <f t="shared" si="0"/>
        <v>7.9225091521443157E-3</v>
      </c>
      <c r="E49">
        <v>-82.509187999999995</v>
      </c>
      <c r="F49">
        <v>-83.738200000000006</v>
      </c>
      <c r="G49" s="4">
        <f t="shared" si="1"/>
        <v>1.4895456249066609E-2</v>
      </c>
      <c r="H49">
        <v>203.63647</v>
      </c>
      <c r="I49">
        <v>203.73099999999999</v>
      </c>
      <c r="J49" s="4">
        <f t="shared" si="2"/>
        <v>4.6420957896192066E-4</v>
      </c>
    </row>
    <row r="50" spans="1:10" x14ac:dyDescent="0.2">
      <c r="A50" s="1">
        <v>49</v>
      </c>
      <c r="B50">
        <v>1996.9599000000001</v>
      </c>
      <c r="C50">
        <v>1997.64</v>
      </c>
      <c r="D50" s="4">
        <f t="shared" si="0"/>
        <v>3.4056767990185406E-4</v>
      </c>
      <c r="E50">
        <v>25.240606</v>
      </c>
      <c r="F50">
        <v>25.4054</v>
      </c>
      <c r="G50" s="4">
        <f t="shared" si="1"/>
        <v>6.5289240678294549E-3</v>
      </c>
      <c r="H50">
        <v>364.24777999999998</v>
      </c>
      <c r="I50">
        <v>364.678</v>
      </c>
      <c r="J50" s="4">
        <f t="shared" si="2"/>
        <v>1.181119072297489E-3</v>
      </c>
    </row>
    <row r="51" spans="1:10" x14ac:dyDescent="0.2">
      <c r="A51" s="1">
        <v>50</v>
      </c>
      <c r="B51">
        <v>2537.7779</v>
      </c>
      <c r="C51">
        <v>2539.94</v>
      </c>
      <c r="D51" s="4">
        <f t="shared" si="0"/>
        <v>8.5196580835541569E-4</v>
      </c>
      <c r="E51">
        <v>-29.018025000000002</v>
      </c>
      <c r="F51">
        <v>-27.852799999999998</v>
      </c>
      <c r="G51" s="4">
        <f t="shared" si="1"/>
        <v>-4.0155213871378326E-2</v>
      </c>
      <c r="H51">
        <v>350.23057999999997</v>
      </c>
      <c r="I51">
        <v>350.64699999999999</v>
      </c>
      <c r="J51" s="4">
        <f t="shared" si="2"/>
        <v>1.1889881231959142E-3</v>
      </c>
    </row>
    <row r="52" spans="1:10" x14ac:dyDescent="0.2">
      <c r="A52" s="1">
        <v>51</v>
      </c>
      <c r="B52">
        <v>800.68277999999998</v>
      </c>
      <c r="C52">
        <v>798.06299999999999</v>
      </c>
      <c r="D52" s="4">
        <f t="shared" si="0"/>
        <v>-3.2719324874202886E-3</v>
      </c>
      <c r="E52">
        <v>-1.718213</v>
      </c>
      <c r="F52">
        <v>-3.2210299999999998</v>
      </c>
      <c r="G52" s="4">
        <f t="shared" si="1"/>
        <v>0.87463952373774367</v>
      </c>
      <c r="H52">
        <v>119.69989</v>
      </c>
      <c r="I52">
        <v>119.64400000000001</v>
      </c>
      <c r="J52" s="4">
        <f t="shared" si="2"/>
        <v>-4.6691772231362028E-4</v>
      </c>
    </row>
    <row r="53" spans="1:10" x14ac:dyDescent="0.2">
      <c r="A53" s="1">
        <v>52</v>
      </c>
      <c r="B53">
        <v>1670.1760999999999</v>
      </c>
      <c r="C53">
        <v>1689.57</v>
      </c>
      <c r="D53" s="4">
        <f t="shared" si="0"/>
        <v>1.1611889309157299E-2</v>
      </c>
      <c r="E53">
        <v>-33.616126000000001</v>
      </c>
      <c r="F53">
        <v>-35.2117</v>
      </c>
      <c r="G53" s="4">
        <f t="shared" si="1"/>
        <v>4.7464541274030179E-2</v>
      </c>
      <c r="H53">
        <v>208.71235999999999</v>
      </c>
      <c r="I53">
        <v>208.7</v>
      </c>
      <c r="J53" s="4">
        <f t="shared" si="2"/>
        <v>-5.9220258924775886E-5</v>
      </c>
    </row>
    <row r="54" spans="1:10" x14ac:dyDescent="0.2">
      <c r="A54" s="1">
        <v>53</v>
      </c>
      <c r="B54">
        <v>2383.3319000000001</v>
      </c>
      <c r="C54">
        <v>2390.9699999999998</v>
      </c>
      <c r="D54" s="4">
        <f t="shared" si="0"/>
        <v>3.2047991301587778E-3</v>
      </c>
      <c r="E54">
        <v>-96.595755999999994</v>
      </c>
      <c r="F54">
        <v>-96.465000000000003</v>
      </c>
      <c r="G54" s="4">
        <f t="shared" si="1"/>
        <v>-1.3536412510710201E-3</v>
      </c>
      <c r="H54">
        <v>246.21601000000001</v>
      </c>
      <c r="I54">
        <v>246.18899999999999</v>
      </c>
      <c r="J54" s="4">
        <f t="shared" si="2"/>
        <v>-1.0970042118714542E-4</v>
      </c>
    </row>
    <row r="55" spans="1:10" x14ac:dyDescent="0.2">
      <c r="A55" s="1">
        <v>54</v>
      </c>
      <c r="B55">
        <v>2307.9452999999999</v>
      </c>
      <c r="C55">
        <v>2315.11</v>
      </c>
      <c r="D55" s="4">
        <f t="shared" si="0"/>
        <v>3.1043630020175378E-3</v>
      </c>
      <c r="E55">
        <v>-128.24032</v>
      </c>
      <c r="F55">
        <v>-128.16800000000001</v>
      </c>
      <c r="G55" s="4">
        <f t="shared" si="1"/>
        <v>-5.6394120039618282E-4</v>
      </c>
      <c r="H55">
        <v>209.24042</v>
      </c>
      <c r="I55">
        <v>209.256</v>
      </c>
      <c r="J55" s="4">
        <f t="shared" si="2"/>
        <v>7.4459800835803745E-5</v>
      </c>
    </row>
    <row r="56" spans="1:10" x14ac:dyDescent="0.2">
      <c r="A56" s="1">
        <v>55</v>
      </c>
      <c r="B56">
        <v>2778.9951000000001</v>
      </c>
      <c r="C56">
        <v>2777.74</v>
      </c>
      <c r="D56" s="4">
        <f t="shared" si="0"/>
        <v>-4.5163807593626609E-4</v>
      </c>
      <c r="E56">
        <v>-109.55779</v>
      </c>
      <c r="F56">
        <v>-108.246</v>
      </c>
      <c r="G56" s="4">
        <f t="shared" si="1"/>
        <v>-1.1973498187577552E-2</v>
      </c>
      <c r="H56">
        <v>290.75270999999998</v>
      </c>
      <c r="I56">
        <v>290.60300000000001</v>
      </c>
      <c r="J56" s="4">
        <f t="shared" si="2"/>
        <v>-5.1490491696524684E-4</v>
      </c>
    </row>
    <row r="57" spans="1:10" x14ac:dyDescent="0.2">
      <c r="A57" s="1">
        <v>56</v>
      </c>
      <c r="B57">
        <v>3874.9764</v>
      </c>
      <c r="C57">
        <v>3868.79</v>
      </c>
      <c r="D57" s="4">
        <f t="shared" si="0"/>
        <v>-1.5965000457809366E-3</v>
      </c>
      <c r="E57">
        <v>-362.17241999999999</v>
      </c>
      <c r="F57">
        <v>-362.88</v>
      </c>
      <c r="G57" s="4">
        <f t="shared" si="1"/>
        <v>1.9537103349835617E-3</v>
      </c>
      <c r="H57">
        <v>266.10149999999999</v>
      </c>
      <c r="I57">
        <v>265.88499999999999</v>
      </c>
      <c r="J57" s="4">
        <f t="shared" si="2"/>
        <v>-8.1359932206318409E-4</v>
      </c>
    </row>
    <row r="58" spans="1:10" x14ac:dyDescent="0.2">
      <c r="A58" s="1">
        <v>57</v>
      </c>
      <c r="B58">
        <v>1948.3625</v>
      </c>
      <c r="C58">
        <v>1957.13</v>
      </c>
      <c r="D58" s="4">
        <f t="shared" si="0"/>
        <v>4.4999326357390654E-3</v>
      </c>
      <c r="E58">
        <v>-112.20518</v>
      </c>
      <c r="F58">
        <v>-112.702</v>
      </c>
      <c r="G58" s="4">
        <f t="shared" si="1"/>
        <v>4.427781319899844E-3</v>
      </c>
      <c r="H58">
        <v>173.16882000000001</v>
      </c>
      <c r="I58">
        <v>173.15600000000001</v>
      </c>
      <c r="J58" s="4">
        <f t="shared" si="2"/>
        <v>-7.4031803184920574E-5</v>
      </c>
    </row>
    <row r="59" spans="1:10" x14ac:dyDescent="0.2">
      <c r="A59" s="1">
        <v>58</v>
      </c>
      <c r="B59">
        <v>3304.8240000000001</v>
      </c>
      <c r="C59">
        <v>3310.48</v>
      </c>
      <c r="D59" s="4">
        <f t="shared" si="0"/>
        <v>1.7114375833629715E-3</v>
      </c>
      <c r="E59">
        <v>-369.77055999999999</v>
      </c>
      <c r="F59">
        <v>-369.85300000000001</v>
      </c>
      <c r="G59" s="4">
        <f t="shared" si="1"/>
        <v>2.2294906333273154E-4</v>
      </c>
      <c r="H59">
        <v>199.38560000000001</v>
      </c>
      <c r="I59">
        <v>199.43100000000001</v>
      </c>
      <c r="J59" s="4">
        <f t="shared" si="2"/>
        <v>2.2769949284201453E-4</v>
      </c>
    </row>
    <row r="60" spans="1:10" x14ac:dyDescent="0.2">
      <c r="A60" s="1">
        <v>59</v>
      </c>
      <c r="B60">
        <v>1420.4039</v>
      </c>
      <c r="C60">
        <v>1413.85</v>
      </c>
      <c r="D60" s="4">
        <f t="shared" si="0"/>
        <v>-4.6141101133277034E-3</v>
      </c>
      <c r="E60">
        <v>-117.37804</v>
      </c>
      <c r="F60">
        <v>-115.208</v>
      </c>
      <c r="G60" s="4">
        <f t="shared" si="1"/>
        <v>-1.8487614889463141E-2</v>
      </c>
      <c r="H60">
        <v>103.14698</v>
      </c>
      <c r="I60">
        <v>103.40300000000001</v>
      </c>
      <c r="J60" s="4">
        <f t="shared" si="2"/>
        <v>2.482089150840932E-3</v>
      </c>
    </row>
    <row r="61" spans="1:10" x14ac:dyDescent="0.2">
      <c r="A61" s="1">
        <v>60</v>
      </c>
      <c r="B61">
        <v>5396.3303999999998</v>
      </c>
      <c r="C61">
        <v>5399.53</v>
      </c>
      <c r="D61" s="4">
        <f t="shared" si="0"/>
        <v>5.9292144157813587E-4</v>
      </c>
      <c r="E61">
        <v>-450.26461</v>
      </c>
      <c r="F61">
        <v>-450.00599999999997</v>
      </c>
      <c r="G61" s="4">
        <f t="shared" si="1"/>
        <v>-5.7435115764490762E-4</v>
      </c>
      <c r="H61">
        <v>400.61144000000002</v>
      </c>
      <c r="I61">
        <v>400.553</v>
      </c>
      <c r="J61" s="4">
        <f t="shared" si="2"/>
        <v>-1.458770123988938E-4</v>
      </c>
    </row>
    <row r="62" spans="1:10" x14ac:dyDescent="0.2">
      <c r="A62" s="1">
        <v>61</v>
      </c>
      <c r="B62">
        <v>1124.6415999999999</v>
      </c>
      <c r="C62">
        <v>1138.8599999999999</v>
      </c>
      <c r="D62" s="4">
        <f t="shared" si="0"/>
        <v>1.264260543092126E-2</v>
      </c>
      <c r="E62">
        <v>-18.686744000000001</v>
      </c>
      <c r="F62">
        <v>-21.7821</v>
      </c>
      <c r="G62" s="4">
        <f t="shared" si="1"/>
        <v>0.16564448038673826</v>
      </c>
      <c r="H62">
        <v>144.62604999999999</v>
      </c>
      <c r="I62">
        <v>144.399</v>
      </c>
      <c r="J62" s="4">
        <f t="shared" si="2"/>
        <v>-1.5699108148220277E-3</v>
      </c>
    </row>
    <row r="63" spans="1:10" x14ac:dyDescent="0.2">
      <c r="A63" s="1">
        <v>62</v>
      </c>
      <c r="B63">
        <v>1721.5962</v>
      </c>
      <c r="C63">
        <v>1712.74</v>
      </c>
      <c r="D63" s="4">
        <f t="shared" si="0"/>
        <v>-5.144179570098926E-3</v>
      </c>
      <c r="E63">
        <v>-148.30593999999999</v>
      </c>
      <c r="F63">
        <v>-145.63999999999999</v>
      </c>
      <c r="G63" s="4">
        <f t="shared" si="1"/>
        <v>-1.7975948906699263E-2</v>
      </c>
      <c r="H63">
        <v>122.39076</v>
      </c>
      <c r="I63">
        <v>122.33499999999999</v>
      </c>
      <c r="J63" s="4">
        <f t="shared" si="2"/>
        <v>-4.5558994813012411E-4</v>
      </c>
    </row>
    <row r="64" spans="1:10" x14ac:dyDescent="0.2">
      <c r="A64" s="1">
        <v>63</v>
      </c>
      <c r="B64">
        <v>1632.2084</v>
      </c>
      <c r="C64">
        <v>1652.37</v>
      </c>
      <c r="D64" s="4">
        <f t="shared" si="0"/>
        <v>1.2352344222710719E-2</v>
      </c>
      <c r="E64">
        <v>-35.516340999999997</v>
      </c>
      <c r="F64">
        <v>-37.416800000000002</v>
      </c>
      <c r="G64" s="4">
        <f t="shared" si="1"/>
        <v>5.3509425421948878E-2</v>
      </c>
      <c r="H64">
        <v>200.51319000000001</v>
      </c>
      <c r="I64">
        <v>200.48400000000001</v>
      </c>
      <c r="J64" s="4">
        <f t="shared" si="2"/>
        <v>-1.4557645808736984E-4</v>
      </c>
    </row>
    <row r="65" spans="1:10" x14ac:dyDescent="0.2">
      <c r="A65" s="1">
        <v>64</v>
      </c>
      <c r="B65">
        <v>1979.9632999999999</v>
      </c>
      <c r="C65">
        <v>1973.57</v>
      </c>
      <c r="D65" s="4">
        <f t="shared" si="0"/>
        <v>-3.2289992445819343E-3</v>
      </c>
      <c r="E65">
        <v>-163.97247999999999</v>
      </c>
      <c r="F65">
        <v>-161.62299999999999</v>
      </c>
      <c r="G65" s="4">
        <f t="shared" si="1"/>
        <v>-1.4328501953498538E-2</v>
      </c>
      <c r="H65">
        <v>144.71234999999999</v>
      </c>
      <c r="I65">
        <v>144.59</v>
      </c>
      <c r="J65" s="4">
        <f t="shared" si="2"/>
        <v>-8.4547034168115643E-4</v>
      </c>
    </row>
    <row r="66" spans="1:10" x14ac:dyDescent="0.2">
      <c r="A66" s="1">
        <v>65</v>
      </c>
      <c r="B66">
        <v>2935.2159000000001</v>
      </c>
      <c r="C66">
        <v>2929.86</v>
      </c>
      <c r="D66" s="4">
        <f t="shared" si="0"/>
        <v>-1.8247039340445175E-3</v>
      </c>
      <c r="E66">
        <v>-223.62788</v>
      </c>
      <c r="F66">
        <v>-222.511</v>
      </c>
      <c r="G66" s="4">
        <f t="shared" si="1"/>
        <v>-4.994368322947966E-3</v>
      </c>
      <c r="H66">
        <v>227.21790999999999</v>
      </c>
      <c r="I66">
        <v>226.99100000000001</v>
      </c>
      <c r="J66" s="4">
        <f t="shared" si="2"/>
        <v>-9.9864486914775022E-4</v>
      </c>
    </row>
    <row r="67" spans="1:10" x14ac:dyDescent="0.2">
      <c r="A67" s="1">
        <v>66</v>
      </c>
      <c r="B67">
        <v>1051.1507999999999</v>
      </c>
      <c r="C67">
        <v>1046.5899999999999</v>
      </c>
      <c r="D67" s="4">
        <f t="shared" ref="D67:D81" si="3">(C67-B67)/B67</f>
        <v>-4.3388636530552731E-3</v>
      </c>
      <c r="E67">
        <v>15.308070000000001</v>
      </c>
      <c r="F67">
        <v>18.070399999999999</v>
      </c>
      <c r="G67" s="4">
        <f t="shared" ref="G67:G81" si="4">(F67-E67)/E67</f>
        <v>0.18044926630202229</v>
      </c>
      <c r="H67">
        <v>193.47132999999999</v>
      </c>
      <c r="I67">
        <v>193.20099999999999</v>
      </c>
      <c r="J67" s="4">
        <f t="shared" ref="J67:J81" si="5">(I67-H67)/H67</f>
        <v>-1.3972612893083502E-3</v>
      </c>
    </row>
    <row r="68" spans="1:10" x14ac:dyDescent="0.2">
      <c r="A68" s="1">
        <v>67</v>
      </c>
      <c r="B68">
        <v>2844.8775000000001</v>
      </c>
      <c r="C68">
        <v>2847.38</v>
      </c>
      <c r="D68" s="4">
        <f t="shared" si="3"/>
        <v>8.7965123278596516E-4</v>
      </c>
      <c r="E68">
        <v>-20.899198999999999</v>
      </c>
      <c r="F68">
        <v>-20.394300000000001</v>
      </c>
      <c r="G68" s="4">
        <f t="shared" si="4"/>
        <v>-2.4158772783588415E-2</v>
      </c>
      <c r="H68">
        <v>411.55459000000002</v>
      </c>
      <c r="I68">
        <v>411.91199999999998</v>
      </c>
      <c r="J68" s="4">
        <f t="shared" si="5"/>
        <v>8.684388625090025E-4</v>
      </c>
    </row>
    <row r="69" spans="1:10" x14ac:dyDescent="0.2">
      <c r="A69" s="1">
        <v>68</v>
      </c>
      <c r="B69">
        <v>2660.9176000000002</v>
      </c>
      <c r="C69">
        <v>2663.94</v>
      </c>
      <c r="D69" s="4">
        <f t="shared" si="3"/>
        <v>1.1358487763769287E-3</v>
      </c>
      <c r="E69">
        <v>-10.938259</v>
      </c>
      <c r="F69">
        <v>-10.0745</v>
      </c>
      <c r="G69" s="4">
        <f t="shared" si="4"/>
        <v>-7.8966771585862058E-2</v>
      </c>
      <c r="H69">
        <v>398.82346999999999</v>
      </c>
      <c r="I69">
        <v>399.46699999999998</v>
      </c>
      <c r="J69" s="4">
        <f t="shared" si="5"/>
        <v>1.6135710368298996E-3</v>
      </c>
    </row>
    <row r="70" spans="1:10" x14ac:dyDescent="0.2">
      <c r="A70" s="1">
        <v>69</v>
      </c>
      <c r="B70">
        <v>1560.623</v>
      </c>
      <c r="C70">
        <v>1552.13</v>
      </c>
      <c r="D70" s="4">
        <f t="shared" si="3"/>
        <v>-5.4420574347551834E-3</v>
      </c>
      <c r="E70">
        <v>-134.75041999999999</v>
      </c>
      <c r="F70">
        <v>-132.173</v>
      </c>
      <c r="G70" s="4">
        <f t="shared" si="4"/>
        <v>-1.9127361532527986E-2</v>
      </c>
      <c r="H70">
        <v>110.52285999999999</v>
      </c>
      <c r="I70">
        <v>110.61</v>
      </c>
      <c r="J70" s="4">
        <f t="shared" si="5"/>
        <v>7.8843417551812452E-4</v>
      </c>
    </row>
    <row r="71" spans="1:10" x14ac:dyDescent="0.2">
      <c r="A71" s="1">
        <v>70</v>
      </c>
      <c r="B71">
        <v>4182.7206999999999</v>
      </c>
      <c r="C71">
        <v>4174.4799999999996</v>
      </c>
      <c r="D71" s="4">
        <f t="shared" si="3"/>
        <v>-1.9701769711757918E-3</v>
      </c>
      <c r="E71">
        <v>-352.30083000000002</v>
      </c>
      <c r="F71">
        <v>-352.577</v>
      </c>
      <c r="G71" s="4">
        <f t="shared" si="4"/>
        <v>7.8390391529869271E-4</v>
      </c>
      <c r="H71">
        <v>307.27229999999997</v>
      </c>
      <c r="I71">
        <v>307.16800000000001</v>
      </c>
      <c r="J71" s="4">
        <f t="shared" si="5"/>
        <v>-3.3943834182243745E-4</v>
      </c>
    </row>
    <row r="72" spans="1:10" x14ac:dyDescent="0.2">
      <c r="A72" s="1">
        <v>71</v>
      </c>
      <c r="B72">
        <v>1531.7319</v>
      </c>
      <c r="C72">
        <v>1551.79</v>
      </c>
      <c r="D72" s="4">
        <f t="shared" si="3"/>
        <v>1.3095046202275978E-2</v>
      </c>
      <c r="E72">
        <v>-48.892384999999997</v>
      </c>
      <c r="F72">
        <v>-51.718899999999998</v>
      </c>
      <c r="G72" s="4">
        <f t="shared" si="4"/>
        <v>5.7810945405915477E-2</v>
      </c>
      <c r="H72">
        <v>170.02028000000001</v>
      </c>
      <c r="I72">
        <v>170.00399999999999</v>
      </c>
      <c r="J72" s="4">
        <f t="shared" si="5"/>
        <v>-9.5753283079072474E-5</v>
      </c>
    </row>
    <row r="73" spans="1:10" x14ac:dyDescent="0.2">
      <c r="A73" s="1">
        <v>72</v>
      </c>
      <c r="B73">
        <v>2914.6277</v>
      </c>
      <c r="C73">
        <v>2909.71</v>
      </c>
      <c r="D73" s="4">
        <f t="shared" si="3"/>
        <v>-1.6872480831771302E-3</v>
      </c>
      <c r="E73">
        <v>-263.18535000000003</v>
      </c>
      <c r="F73">
        <v>-261.70999999999998</v>
      </c>
      <c r="G73" s="4">
        <f t="shared" si="4"/>
        <v>-5.6057451526084125E-3</v>
      </c>
      <c r="H73">
        <v>203.45714000000001</v>
      </c>
      <c r="I73">
        <v>203.36500000000001</v>
      </c>
      <c r="J73" s="4">
        <f t="shared" si="5"/>
        <v>-4.5287179402993944E-4</v>
      </c>
    </row>
    <row r="74" spans="1:10" x14ac:dyDescent="0.2">
      <c r="A74" s="1">
        <v>73</v>
      </c>
      <c r="B74">
        <v>3071.5848999999998</v>
      </c>
      <c r="C74">
        <v>3064.48</v>
      </c>
      <c r="D74" s="4">
        <f t="shared" si="3"/>
        <v>-2.3131055241220311E-3</v>
      </c>
      <c r="E74">
        <v>-219.22379000000001</v>
      </c>
      <c r="F74">
        <v>-218.251</v>
      </c>
      <c r="G74" s="4">
        <f t="shared" si="4"/>
        <v>-4.4374289852392541E-3</v>
      </c>
      <c r="H74">
        <v>246.83240000000001</v>
      </c>
      <c r="I74">
        <v>246.489</v>
      </c>
      <c r="J74" s="4">
        <f t="shared" si="5"/>
        <v>-1.3912274077471296E-3</v>
      </c>
    </row>
    <row r="75" spans="1:10" x14ac:dyDescent="0.2">
      <c r="A75" s="1">
        <v>74</v>
      </c>
      <c r="B75">
        <v>1918.2085999999999</v>
      </c>
      <c r="C75">
        <v>1922.86</v>
      </c>
      <c r="D75" s="4">
        <f t="shared" si="3"/>
        <v>2.4248666177390547E-3</v>
      </c>
      <c r="E75">
        <v>48.073554000000001</v>
      </c>
      <c r="F75">
        <v>48.8401</v>
      </c>
      <c r="G75" s="4">
        <f t="shared" si="4"/>
        <v>1.5945274193790587E-2</v>
      </c>
      <c r="H75">
        <v>411.59890999999999</v>
      </c>
      <c r="I75">
        <v>412.00200000000001</v>
      </c>
      <c r="J75" s="4">
        <f t="shared" si="5"/>
        <v>9.7932718043403024E-4</v>
      </c>
    </row>
    <row r="76" spans="1:10" x14ac:dyDescent="0.2">
      <c r="A76" s="1">
        <v>75</v>
      </c>
      <c r="B76">
        <v>2488.4789000000001</v>
      </c>
      <c r="C76">
        <v>2489.8000000000002</v>
      </c>
      <c r="D76" s="4">
        <f t="shared" si="3"/>
        <v>5.3088655885332803E-4</v>
      </c>
      <c r="E76">
        <v>-164.26740000000001</v>
      </c>
      <c r="F76">
        <v>-163.43299999999999</v>
      </c>
      <c r="G76" s="4">
        <f t="shared" si="4"/>
        <v>-5.0795227781045811E-3</v>
      </c>
      <c r="H76">
        <v>207.66278</v>
      </c>
      <c r="I76">
        <v>207.57300000000001</v>
      </c>
      <c r="J76" s="4">
        <f t="shared" si="5"/>
        <v>-4.323355393777856E-4</v>
      </c>
    </row>
    <row r="77" spans="1:10" x14ac:dyDescent="0.2">
      <c r="A77" s="1">
        <v>76</v>
      </c>
      <c r="B77">
        <v>3401.7692000000002</v>
      </c>
      <c r="C77">
        <v>3406.86</v>
      </c>
      <c r="D77" s="4">
        <f t="shared" si="3"/>
        <v>1.4965154014563787E-3</v>
      </c>
      <c r="E77">
        <v>-74.754807999999997</v>
      </c>
      <c r="F77">
        <v>-75.945599999999999</v>
      </c>
      <c r="G77" s="4">
        <f t="shared" si="4"/>
        <v>1.5929303169369413E-2</v>
      </c>
      <c r="H77">
        <v>422.31421999999998</v>
      </c>
      <c r="I77">
        <v>421.71600000000001</v>
      </c>
      <c r="J77" s="4">
        <f t="shared" si="5"/>
        <v>-1.4165281955222093E-3</v>
      </c>
    </row>
    <row r="78" spans="1:10" x14ac:dyDescent="0.2">
      <c r="A78" s="1">
        <v>77</v>
      </c>
      <c r="B78">
        <v>2763.2609000000002</v>
      </c>
      <c r="C78">
        <v>2763.66</v>
      </c>
      <c r="D78" s="4">
        <f t="shared" si="3"/>
        <v>1.4443080637070306E-4</v>
      </c>
      <c r="E78">
        <v>-315.11962999999997</v>
      </c>
      <c r="F78">
        <v>-313.459</v>
      </c>
      <c r="G78" s="4">
        <f t="shared" si="4"/>
        <v>-5.2698399017540396E-3</v>
      </c>
      <c r="H78">
        <v>163.59016</v>
      </c>
      <c r="I78">
        <v>163.51400000000001</v>
      </c>
      <c r="J78" s="4">
        <f t="shared" si="5"/>
        <v>-4.6555367388837659E-4</v>
      </c>
    </row>
    <row r="79" spans="1:10" x14ac:dyDescent="0.2">
      <c r="A79" s="1">
        <v>78</v>
      </c>
      <c r="B79">
        <v>1451.1351</v>
      </c>
      <c r="C79">
        <v>1440.69</v>
      </c>
      <c r="D79" s="4">
        <f t="shared" si="3"/>
        <v>-7.1978825403643748E-3</v>
      </c>
      <c r="E79">
        <v>38.323746999999997</v>
      </c>
      <c r="F79">
        <v>39.981699999999996</v>
      </c>
      <c r="G79" s="4">
        <f t="shared" si="4"/>
        <v>4.3261766653453777E-2</v>
      </c>
      <c r="H79">
        <v>314.76699000000002</v>
      </c>
      <c r="I79">
        <v>314.411</v>
      </c>
      <c r="J79" s="4">
        <f t="shared" si="5"/>
        <v>-1.1309635740393864E-3</v>
      </c>
    </row>
    <row r="80" spans="1:10" x14ac:dyDescent="0.2">
      <c r="A80" s="1">
        <v>79</v>
      </c>
      <c r="B80">
        <v>2819.7804999999998</v>
      </c>
      <c r="C80">
        <v>2817.9</v>
      </c>
      <c r="D80" s="4">
        <f t="shared" si="3"/>
        <v>-6.6689588072538144E-4</v>
      </c>
      <c r="E80">
        <v>-112.25904</v>
      </c>
      <c r="F80">
        <v>-110.854</v>
      </c>
      <c r="G80" s="4">
        <f t="shared" si="4"/>
        <v>-1.2516052159362842E-2</v>
      </c>
      <c r="H80">
        <v>294.05498999999998</v>
      </c>
      <c r="I80">
        <v>293.90800000000002</v>
      </c>
      <c r="J80" s="4">
        <f t="shared" si="5"/>
        <v>-4.998724898358629E-4</v>
      </c>
    </row>
    <row r="81" spans="1:10" x14ac:dyDescent="0.2">
      <c r="A81" s="1">
        <v>80</v>
      </c>
      <c r="B81">
        <v>2372.4351000000001</v>
      </c>
      <c r="C81">
        <v>2380.15</v>
      </c>
      <c r="D81" s="4">
        <f t="shared" si="3"/>
        <v>3.2518908525674497E-3</v>
      </c>
      <c r="E81">
        <v>-90.307659999999998</v>
      </c>
      <c r="F81">
        <v>-90.158500000000004</v>
      </c>
      <c r="G81" s="4">
        <f t="shared" si="4"/>
        <v>-1.6516871326307742E-3</v>
      </c>
      <c r="H81">
        <v>250.63031000000001</v>
      </c>
      <c r="I81">
        <v>250.59899999999999</v>
      </c>
      <c r="J81" s="4">
        <f t="shared" si="5"/>
        <v>-1.2492503400733551E-4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workbookViewId="0">
      <selection activeCell="H29" sqref="H29"/>
    </sheetView>
  </sheetViews>
  <sheetFormatPr defaultRowHeight="14.25" x14ac:dyDescent="0.2"/>
  <cols>
    <col min="8" max="8" width="11.875" bestFit="1" customWidth="1"/>
  </cols>
  <sheetData>
    <row r="1" spans="1:10" s="2" customFormat="1" x14ac:dyDescent="0.2">
      <c r="A1" s="2" t="s">
        <v>0</v>
      </c>
      <c r="B1" s="2" t="s">
        <v>3</v>
      </c>
      <c r="C1" s="2" t="s">
        <v>10</v>
      </c>
      <c r="D1" s="2" t="s">
        <v>8</v>
      </c>
      <c r="E1" s="2" t="s">
        <v>4</v>
      </c>
      <c r="F1" s="2" t="s">
        <v>6</v>
      </c>
      <c r="G1" s="2" t="s">
        <v>9</v>
      </c>
      <c r="H1" s="2" t="s">
        <v>5</v>
      </c>
      <c r="I1" s="2" t="s">
        <v>7</v>
      </c>
      <c r="J1" s="2" t="s">
        <v>8</v>
      </c>
    </row>
    <row r="2" spans="1:10" x14ac:dyDescent="0.2">
      <c r="A2" s="1">
        <v>81</v>
      </c>
      <c r="B2">
        <v>2901.2846</v>
      </c>
      <c r="C2">
        <v>2898.68</v>
      </c>
      <c r="D2" s="4">
        <f>(C2-B2)/B2</f>
        <v>-8.9774026305455129E-4</v>
      </c>
      <c r="E2">
        <v>-112.3334</v>
      </c>
      <c r="F2">
        <v>-110.708</v>
      </c>
      <c r="G2" s="4">
        <f>(F2-E2)/E2</f>
        <v>-1.4469427614583009E-2</v>
      </c>
      <c r="H2">
        <v>305.72597000000002</v>
      </c>
      <c r="I2">
        <v>305.62200000000001</v>
      </c>
      <c r="J2" s="4">
        <f>(I2-H2)/H2</f>
        <v>-3.4007578747727546E-4</v>
      </c>
    </row>
    <row r="3" spans="1:10" x14ac:dyDescent="0.2">
      <c r="A3" s="1">
        <v>82</v>
      </c>
      <c r="B3">
        <v>3721.9544999999998</v>
      </c>
      <c r="C3">
        <v>3710.89</v>
      </c>
      <c r="D3" s="4">
        <f t="shared" ref="D3:D21" si="0">(C3-B3)/B3</f>
        <v>-2.9727660561137846E-3</v>
      </c>
      <c r="E3">
        <v>-292.42860999999999</v>
      </c>
      <c r="F3">
        <v>-292.29700000000003</v>
      </c>
      <c r="G3" s="4">
        <f t="shared" ref="G3:G21" si="1">(F3-E3)/E3</f>
        <v>-4.5005856301121315E-4</v>
      </c>
      <c r="H3">
        <v>284.35131000000001</v>
      </c>
      <c r="I3">
        <v>283.89800000000002</v>
      </c>
      <c r="J3" s="4">
        <f t="shared" ref="J3:J21" si="2">(I3-H3)/H3</f>
        <v>-1.5941899476390232E-3</v>
      </c>
    </row>
    <row r="4" spans="1:10" x14ac:dyDescent="0.2">
      <c r="A4" s="1">
        <v>83</v>
      </c>
      <c r="B4">
        <v>1296.5983000000001</v>
      </c>
      <c r="C4">
        <v>1313.62</v>
      </c>
      <c r="D4" s="4">
        <f t="shared" si="0"/>
        <v>1.3127967235495976E-2</v>
      </c>
      <c r="E4">
        <v>-38.715967999999997</v>
      </c>
      <c r="F4">
        <v>-42.036700000000003</v>
      </c>
      <c r="G4" s="4">
        <f t="shared" si="1"/>
        <v>8.5771638203647832E-2</v>
      </c>
      <c r="H4">
        <v>146.31771000000001</v>
      </c>
      <c r="I4">
        <v>146.21199999999999</v>
      </c>
      <c r="J4" s="4">
        <f t="shared" si="2"/>
        <v>-7.2246893421183385E-4</v>
      </c>
    </row>
    <row r="5" spans="1:10" x14ac:dyDescent="0.2">
      <c r="A5" s="1">
        <v>84</v>
      </c>
      <c r="B5">
        <v>1952.7385999999999</v>
      </c>
      <c r="C5">
        <v>1941.5</v>
      </c>
      <c r="D5" s="4">
        <f t="shared" si="0"/>
        <v>-5.7553018104931743E-3</v>
      </c>
      <c r="E5">
        <v>-198.65535</v>
      </c>
      <c r="F5">
        <v>-195.17</v>
      </c>
      <c r="G5" s="4">
        <f t="shared" si="1"/>
        <v>-1.7544707454392801E-2</v>
      </c>
      <c r="H5">
        <v>124.64614</v>
      </c>
      <c r="I5">
        <v>124.459</v>
      </c>
      <c r="J5" s="4">
        <f t="shared" si="2"/>
        <v>-1.5013701988685684E-3</v>
      </c>
    </row>
    <row r="6" spans="1:10" x14ac:dyDescent="0.2">
      <c r="A6" s="1">
        <v>85</v>
      </c>
      <c r="B6">
        <v>3750.442</v>
      </c>
      <c r="C6">
        <v>3758.69</v>
      </c>
      <c r="D6" s="4">
        <f t="shared" si="0"/>
        <v>2.1992074534148368E-3</v>
      </c>
      <c r="E6">
        <v>-115.77427</v>
      </c>
      <c r="F6">
        <v>-119.226</v>
      </c>
      <c r="G6" s="4">
        <f t="shared" si="1"/>
        <v>2.9814310208995467E-2</v>
      </c>
      <c r="H6">
        <v>427.16735999999997</v>
      </c>
      <c r="I6">
        <v>425.73099999999999</v>
      </c>
      <c r="J6" s="4">
        <f t="shared" si="2"/>
        <v>-3.3625228294595806E-3</v>
      </c>
    </row>
    <row r="7" spans="1:10" x14ac:dyDescent="0.2">
      <c r="A7" s="1">
        <v>86</v>
      </c>
      <c r="B7">
        <v>747.26302999999996</v>
      </c>
      <c r="C7">
        <v>724.91499999999996</v>
      </c>
      <c r="D7" s="4">
        <f t="shared" si="0"/>
        <v>-2.9906510964419042E-2</v>
      </c>
      <c r="E7">
        <v>15.535079</v>
      </c>
      <c r="F7">
        <v>18.915700000000001</v>
      </c>
      <c r="G7" s="4">
        <f t="shared" si="1"/>
        <v>0.21761208938815191</v>
      </c>
      <c r="H7">
        <v>147.62486000000001</v>
      </c>
      <c r="I7">
        <v>147.09800000000001</v>
      </c>
      <c r="J7" s="4">
        <f t="shared" si="2"/>
        <v>-3.5689110899072094E-3</v>
      </c>
    </row>
    <row r="8" spans="1:10" x14ac:dyDescent="0.2">
      <c r="A8" s="1">
        <v>87</v>
      </c>
      <c r="B8">
        <v>794.10986000000003</v>
      </c>
      <c r="C8">
        <v>792.55499999999995</v>
      </c>
      <c r="D8" s="4">
        <f t="shared" si="0"/>
        <v>-1.9579910517671648E-3</v>
      </c>
      <c r="E8">
        <v>-5.0417242</v>
      </c>
      <c r="F8">
        <v>-6.8528000000000002</v>
      </c>
      <c r="G8" s="4">
        <f t="shared" si="1"/>
        <v>0.35921754704471937</v>
      </c>
      <c r="H8">
        <v>113.19656999999999</v>
      </c>
      <c r="I8">
        <v>113.282</v>
      </c>
      <c r="J8" s="4">
        <f t="shared" si="2"/>
        <v>7.5470484662214005E-4</v>
      </c>
    </row>
    <row r="9" spans="1:10" x14ac:dyDescent="0.2">
      <c r="A9" s="1">
        <v>88</v>
      </c>
      <c r="B9">
        <v>3236.5871999999999</v>
      </c>
      <c r="C9">
        <v>3228.04</v>
      </c>
      <c r="D9" s="4">
        <f t="shared" si="0"/>
        <v>-2.6408063407035581E-3</v>
      </c>
      <c r="E9">
        <v>-248.92355000000001</v>
      </c>
      <c r="F9">
        <v>-248.166</v>
      </c>
      <c r="G9" s="4">
        <f t="shared" si="1"/>
        <v>-3.0433038577507392E-3</v>
      </c>
      <c r="H9">
        <v>249.67115999999999</v>
      </c>
      <c r="I9">
        <v>249.286</v>
      </c>
      <c r="J9" s="4">
        <f t="shared" si="2"/>
        <v>-1.542669165313226E-3</v>
      </c>
    </row>
    <row r="10" spans="1:10" x14ac:dyDescent="0.2">
      <c r="A10" s="1">
        <v>89</v>
      </c>
      <c r="B10">
        <v>3442.4841999999999</v>
      </c>
      <c r="C10">
        <v>3447.03</v>
      </c>
      <c r="D10" s="4">
        <f t="shared" si="0"/>
        <v>1.3204998878427175E-3</v>
      </c>
      <c r="E10">
        <v>-119.79595999999999</v>
      </c>
      <c r="F10">
        <v>-118.286</v>
      </c>
      <c r="G10" s="4">
        <f t="shared" si="1"/>
        <v>-1.2604431735427409E-2</v>
      </c>
      <c r="H10">
        <v>377.22203999999999</v>
      </c>
      <c r="I10">
        <v>377.57900000000001</v>
      </c>
      <c r="J10" s="4">
        <f t="shared" si="2"/>
        <v>9.4628617140190175E-4</v>
      </c>
    </row>
    <row r="11" spans="1:10" x14ac:dyDescent="0.2">
      <c r="A11" s="1">
        <v>90</v>
      </c>
      <c r="B11">
        <v>1873.268</v>
      </c>
      <c r="C11">
        <v>1874.98</v>
      </c>
      <c r="D11" s="4">
        <f t="shared" si="0"/>
        <v>9.1391087660707868E-4</v>
      </c>
      <c r="E11">
        <v>4.5593693000000002</v>
      </c>
      <c r="F11">
        <v>4.7644000000000002</v>
      </c>
      <c r="G11" s="4">
        <f t="shared" si="1"/>
        <v>4.4969092545322005E-2</v>
      </c>
      <c r="H11">
        <v>300.98090000000002</v>
      </c>
      <c r="I11">
        <v>300.88799999999998</v>
      </c>
      <c r="J11" s="4">
        <f t="shared" si="2"/>
        <v>-3.0865745965954263E-4</v>
      </c>
    </row>
    <row r="12" spans="1:10" x14ac:dyDescent="0.2">
      <c r="A12" s="1">
        <v>91</v>
      </c>
      <c r="B12">
        <v>1356.6958</v>
      </c>
      <c r="C12">
        <v>1374.08</v>
      </c>
      <c r="D12" s="4">
        <f t="shared" si="0"/>
        <v>1.2813631471402775E-2</v>
      </c>
      <c r="E12">
        <v>-44.307316</v>
      </c>
      <c r="F12">
        <v>-47.513100000000001</v>
      </c>
      <c r="G12" s="4">
        <f t="shared" si="1"/>
        <v>7.2353378390151213E-2</v>
      </c>
      <c r="H12">
        <v>149.18377000000001</v>
      </c>
      <c r="I12">
        <v>149.10599999999999</v>
      </c>
      <c r="J12" s="4">
        <f t="shared" si="2"/>
        <v>-5.2130335625661696E-4</v>
      </c>
    </row>
    <row r="13" spans="1:10" x14ac:dyDescent="0.2">
      <c r="A13" s="1">
        <v>92</v>
      </c>
      <c r="B13">
        <v>2355.9938999999999</v>
      </c>
      <c r="C13">
        <v>2357.71</v>
      </c>
      <c r="D13" s="4">
        <f t="shared" si="0"/>
        <v>7.2839747165733188E-4</v>
      </c>
      <c r="E13">
        <v>-160.83797999999999</v>
      </c>
      <c r="F13">
        <v>-159.95599999999999</v>
      </c>
      <c r="G13" s="4">
        <f t="shared" si="1"/>
        <v>-5.4836550421734883E-3</v>
      </c>
      <c r="H13">
        <v>192.94580999999999</v>
      </c>
      <c r="I13">
        <v>192.89599999999999</v>
      </c>
      <c r="J13" s="4">
        <f t="shared" si="2"/>
        <v>-2.5815538570134227E-4</v>
      </c>
    </row>
    <row r="14" spans="1:10" x14ac:dyDescent="0.2">
      <c r="A14" s="1">
        <v>93</v>
      </c>
      <c r="B14">
        <v>1569.7910999999999</v>
      </c>
      <c r="C14">
        <v>1583.25</v>
      </c>
      <c r="D14" s="4">
        <f t="shared" si="0"/>
        <v>8.5736885627648706E-3</v>
      </c>
      <c r="E14">
        <v>-8.7563589999999998</v>
      </c>
      <c r="F14">
        <v>-9.0357800000000008</v>
      </c>
      <c r="G14" s="4">
        <f t="shared" si="1"/>
        <v>3.1910637743381813E-2</v>
      </c>
      <c r="H14">
        <v>229.06718000000001</v>
      </c>
      <c r="I14">
        <v>229.06899999999999</v>
      </c>
      <c r="J14" s="4">
        <f t="shared" si="2"/>
        <v>7.9452674101145215E-6</v>
      </c>
    </row>
    <row r="15" spans="1:10" x14ac:dyDescent="0.2">
      <c r="A15" s="1">
        <v>94</v>
      </c>
      <c r="B15">
        <v>4646.0401000000002</v>
      </c>
      <c r="C15">
        <v>4661.7700000000004</v>
      </c>
      <c r="D15" s="4">
        <f t="shared" si="0"/>
        <v>3.3856573902580544E-3</v>
      </c>
      <c r="E15">
        <v>-280.13333999999998</v>
      </c>
      <c r="F15">
        <v>-286.22300000000001</v>
      </c>
      <c r="G15" s="4">
        <f t="shared" si="1"/>
        <v>2.1738433561674729E-2</v>
      </c>
      <c r="H15">
        <v>410.20952</v>
      </c>
      <c r="I15">
        <v>408.90800000000002</v>
      </c>
      <c r="J15" s="4">
        <f t="shared" si="2"/>
        <v>-3.1728176371917994E-3</v>
      </c>
    </row>
    <row r="16" spans="1:10" x14ac:dyDescent="0.2">
      <c r="A16" s="1">
        <v>95</v>
      </c>
      <c r="B16">
        <v>1109.1759</v>
      </c>
      <c r="C16">
        <v>1122.8599999999999</v>
      </c>
      <c r="D16" s="4">
        <f t="shared" si="0"/>
        <v>1.2337177538747411E-2</v>
      </c>
      <c r="E16">
        <v>-18.951453999999998</v>
      </c>
      <c r="F16">
        <v>-22.085599999999999</v>
      </c>
      <c r="G16" s="4">
        <f t="shared" si="1"/>
        <v>0.16537760110649039</v>
      </c>
      <c r="H16">
        <v>141.89732000000001</v>
      </c>
      <c r="I16">
        <v>141.673</v>
      </c>
      <c r="J16" s="4">
        <f t="shared" si="2"/>
        <v>-1.5808614285316019E-3</v>
      </c>
    </row>
    <row r="17" spans="1:10" x14ac:dyDescent="0.2">
      <c r="A17" s="1">
        <v>96</v>
      </c>
      <c r="B17">
        <v>4819.5114000000003</v>
      </c>
      <c r="C17">
        <v>4819.6099999999997</v>
      </c>
      <c r="D17" s="4">
        <f t="shared" si="0"/>
        <v>2.0458505399396083E-5</v>
      </c>
      <c r="E17">
        <v>-416.84802000000002</v>
      </c>
      <c r="F17">
        <v>-415.88400000000001</v>
      </c>
      <c r="G17" s="4">
        <f t="shared" si="1"/>
        <v>-2.3126414274439997E-3</v>
      </c>
      <c r="H17">
        <v>349.23903000000001</v>
      </c>
      <c r="I17">
        <v>350.15899999999999</v>
      </c>
      <c r="J17" s="4">
        <f t="shared" si="2"/>
        <v>2.6342130202342447E-3</v>
      </c>
    </row>
    <row r="18" spans="1:10" x14ac:dyDescent="0.2">
      <c r="A18" s="1">
        <v>97</v>
      </c>
      <c r="B18">
        <v>2180.1507999999999</v>
      </c>
      <c r="C18">
        <v>2185.3200000000002</v>
      </c>
      <c r="D18" s="4">
        <f t="shared" si="0"/>
        <v>2.3710286462754197E-3</v>
      </c>
      <c r="E18">
        <v>-31.617325000000001</v>
      </c>
      <c r="F18">
        <v>-31.309200000000001</v>
      </c>
      <c r="G18" s="4">
        <f t="shared" si="1"/>
        <v>-9.7454481047969874E-3</v>
      </c>
      <c r="H18">
        <v>290.32303000000002</v>
      </c>
      <c r="I18">
        <v>290.238</v>
      </c>
      <c r="J18" s="4">
        <f t="shared" si="2"/>
        <v>-2.9288065779699762E-4</v>
      </c>
    </row>
    <row r="19" spans="1:10" x14ac:dyDescent="0.2">
      <c r="A19" s="1">
        <v>98</v>
      </c>
      <c r="B19">
        <v>2724.4124999999999</v>
      </c>
      <c r="C19">
        <v>2719.32</v>
      </c>
      <c r="D19" s="4">
        <f t="shared" si="0"/>
        <v>-1.8692103343380436E-3</v>
      </c>
      <c r="E19">
        <v>-245.40694999999999</v>
      </c>
      <c r="F19">
        <v>-243.45500000000001</v>
      </c>
      <c r="G19" s="4">
        <f t="shared" si="1"/>
        <v>-7.9539312150694284E-3</v>
      </c>
      <c r="H19">
        <v>190.20318</v>
      </c>
      <c r="I19">
        <v>190.14500000000001</v>
      </c>
      <c r="J19" s="4">
        <f t="shared" si="2"/>
        <v>-3.0588342424134557E-4</v>
      </c>
    </row>
    <row r="20" spans="1:10" x14ac:dyDescent="0.2">
      <c r="A20" s="1">
        <v>99</v>
      </c>
      <c r="B20">
        <v>1068.0458000000001</v>
      </c>
      <c r="C20">
        <v>1079.3699999999999</v>
      </c>
      <c r="D20" s="4">
        <f t="shared" si="0"/>
        <v>1.0602728834287622E-2</v>
      </c>
      <c r="E20">
        <v>-8.0740835000000004</v>
      </c>
      <c r="F20">
        <v>-10.329000000000001</v>
      </c>
      <c r="G20" s="4">
        <f t="shared" si="1"/>
        <v>0.27927832304434308</v>
      </c>
      <c r="H20">
        <v>151.22872000000001</v>
      </c>
      <c r="I20">
        <v>150.999</v>
      </c>
      <c r="J20" s="4">
        <f t="shared" si="2"/>
        <v>-1.5190236351931999E-3</v>
      </c>
    </row>
    <row r="21" spans="1:10" x14ac:dyDescent="0.2">
      <c r="A21" s="1">
        <v>100</v>
      </c>
      <c r="B21">
        <v>1748.8583000000001</v>
      </c>
      <c r="C21">
        <v>1767.17</v>
      </c>
      <c r="D21" s="4">
        <f t="shared" si="0"/>
        <v>1.0470659629771019E-2</v>
      </c>
      <c r="E21">
        <v>-36.142088000000001</v>
      </c>
      <c r="F21">
        <v>-37.465499999999999</v>
      </c>
      <c r="G21" s="4">
        <f t="shared" si="1"/>
        <v>3.6616921523737023E-2</v>
      </c>
      <c r="H21">
        <v>217.52703</v>
      </c>
      <c r="I21">
        <v>217.518</v>
      </c>
      <c r="J21" s="4">
        <f t="shared" si="2"/>
        <v>-4.1512082429460161E-5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CFD计算结果</vt:lpstr>
      <vt:lpstr>训练集上的预测-5万步</vt:lpstr>
      <vt:lpstr>测试集上的预测-5万步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chenxianjia</dc:creator>
  <cp:lastModifiedBy>chenxianjia</cp:lastModifiedBy>
  <dcterms:created xsi:type="dcterms:W3CDTF">2015-06-05T18:19:34Z</dcterms:created>
  <dcterms:modified xsi:type="dcterms:W3CDTF">2020-11-26T20:07:43Z</dcterms:modified>
</cp:coreProperties>
</file>