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Devfile\hydro-sty\resources\"/>
    </mc:Choice>
  </mc:AlternateContent>
  <xr:revisionPtr revIDLastSave="0" documentId="13_ncr:1_{852BCC84-ADB8-43BE-B0C9-01D9F01BCAB6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Flood_Hydrograph" sheetId="1" r:id="rId1"/>
    <sheet name="Reservoir_Capacity" sheetId="2" r:id="rId2"/>
    <sheet name="Discharge_Curve" sheetId="3" r:id="rId3"/>
    <sheet name="Outf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4" l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3" i="4"/>
  <c r="A4" i="4" s="1"/>
</calcChain>
</file>

<file path=xl/sharedStrings.xml><?xml version="1.0" encoding="utf-8"?>
<sst xmlns="http://schemas.openxmlformats.org/spreadsheetml/2006/main" count="8" uniqueCount="7">
  <si>
    <t>t(h)</t>
    <phoneticPr fontId="3" type="noConversion"/>
  </si>
  <si>
    <t>库容(万m³)</t>
    <phoneticPr fontId="2" type="noConversion"/>
  </si>
  <si>
    <t>水位</t>
    <phoneticPr fontId="2" type="noConversion"/>
  </si>
  <si>
    <t>总泄量Q(m³/s)</t>
    <phoneticPr fontId="3" type="noConversion"/>
  </si>
  <si>
    <t>q(m³)</t>
    <phoneticPr fontId="3" type="noConversion"/>
  </si>
  <si>
    <t>上游水位(m)</t>
    <phoneticPr fontId="2" type="noConversion"/>
  </si>
  <si>
    <t>Q(m³/s)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</si>
</sst>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 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2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"/>
  <sheetViews>
    <sheetView workbookViewId="0">
      <selection activeCell="D9" sqref="D9"/>
    </sheetView>
  </sheetViews>
  <sheetFormatPr defaultRowHeight="14.25"/>
  <sheetData>
    <row r="1" spans="1:2">
      <c r="A1" s="1" t="s">
        <v>0</v>
      </c>
      <c r="B1" s="1" t="s">
        <v>6</v>
      </c>
    </row>
    <row r="2" spans="1:2">
      <c r="A2" s="8">
        <v>0</v>
      </c>
      <c r="B2" s="8">
        <v>2.7098864511023062</v>
      </c>
    </row>
    <row r="3" spans="1:2">
      <c r="A3" s="8">
        <v>0.81600000000000006</v>
      </c>
      <c r="B3" s="8">
        <v>2.26920260606455</v>
      </c>
    </row>
    <row r="4" spans="1:2">
      <c r="A4" s="8">
        <v>1.1729999999999998</v>
      </c>
      <c r="B4" s="8">
        <v>5.7492538451768329</v>
      </c>
    </row>
    <row r="5" spans="1:2">
      <c r="A5" s="8">
        <v>1.5249000000000001</v>
      </c>
      <c r="B5" s="8">
        <v>18.612453256264835</v>
      </c>
    </row>
    <row r="6" spans="1:2">
      <c r="A6" s="8">
        <v>2.2999999999999998</v>
      </c>
      <c r="B6" s="8">
        <v>33.949543727489775</v>
      </c>
    </row>
    <row r="7" spans="1:2">
      <c r="A7" s="8">
        <v>2.99</v>
      </c>
      <c r="B7" s="8">
        <v>114.29370350553167</v>
      </c>
    </row>
    <row r="8" spans="1:2">
      <c r="A8" s="8">
        <v>5.4119000000000002</v>
      </c>
      <c r="B8" s="8">
        <v>28.23338153722829</v>
      </c>
    </row>
    <row r="9" spans="1:2">
      <c r="A9" s="8">
        <v>15</v>
      </c>
      <c r="B9" s="8">
        <v>10.341438576910043</v>
      </c>
    </row>
    <row r="10" spans="1:2">
      <c r="A10" s="8">
        <v>18</v>
      </c>
      <c r="B10" s="8">
        <v>8.8228580491339059</v>
      </c>
    </row>
    <row r="11" spans="1:2">
      <c r="A11" s="8">
        <v>21</v>
      </c>
      <c r="B11" s="8">
        <v>7.3042775213577684</v>
      </c>
    </row>
    <row r="12" spans="1:2">
      <c r="A12" s="8">
        <v>24</v>
      </c>
      <c r="B12" s="8">
        <v>5.7856969935816309</v>
      </c>
    </row>
    <row r="13" spans="1:2">
      <c r="A13" s="8">
        <v>33.161818181818184</v>
      </c>
      <c r="B13" s="8">
        <v>1.3115601396809831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0"/>
  <sheetViews>
    <sheetView workbookViewId="0">
      <selection activeCell="D13" sqref="D13"/>
    </sheetView>
  </sheetViews>
  <sheetFormatPr defaultRowHeight="14.25"/>
  <cols>
    <col min="2" max="2" width="16.125" customWidth="1"/>
  </cols>
  <sheetData>
    <row r="1" spans="1:2">
      <c r="A1" s="3" t="s">
        <v>2</v>
      </c>
      <c r="B1" s="3" t="s">
        <v>1</v>
      </c>
    </row>
    <row r="2" spans="1:2">
      <c r="A2" s="3">
        <v>519</v>
      </c>
      <c r="B2" s="2">
        <v>0</v>
      </c>
    </row>
    <row r="3" spans="1:2">
      <c r="A3" s="3">
        <v>519.5</v>
      </c>
      <c r="B3" s="2">
        <v>0</v>
      </c>
    </row>
    <row r="4" spans="1:2">
      <c r="A4" s="3">
        <v>520</v>
      </c>
      <c r="B4" s="2">
        <v>0</v>
      </c>
    </row>
    <row r="5" spans="1:2">
      <c r="A5" s="3">
        <v>520.5</v>
      </c>
      <c r="B5" s="2">
        <v>0</v>
      </c>
    </row>
    <row r="6" spans="1:2">
      <c r="A6" s="3">
        <v>521</v>
      </c>
      <c r="B6" s="2">
        <v>0</v>
      </c>
    </row>
    <row r="7" spans="1:2">
      <c r="A7" s="3">
        <v>521.5</v>
      </c>
      <c r="B7" s="2">
        <v>0</v>
      </c>
    </row>
    <row r="8" spans="1:2">
      <c r="A8" s="3">
        <v>522</v>
      </c>
      <c r="B8" s="2">
        <v>7.3194666666666672E-2</v>
      </c>
    </row>
    <row r="9" spans="1:2">
      <c r="A9" s="3">
        <v>522.5</v>
      </c>
      <c r="B9" s="2">
        <v>0.48552513235015549</v>
      </c>
    </row>
    <row r="10" spans="1:2">
      <c r="A10" s="3">
        <v>523</v>
      </c>
      <c r="B10" s="2">
        <v>1.3046588315409655</v>
      </c>
    </row>
    <row r="11" spans="1:2">
      <c r="A11" s="3">
        <v>523.5</v>
      </c>
      <c r="B11" s="2">
        <v>2.6342577525501794</v>
      </c>
    </row>
    <row r="12" spans="1:2">
      <c r="A12" s="3">
        <v>524</v>
      </c>
      <c r="B12" s="2">
        <v>13.658667071550719</v>
      </c>
    </row>
    <row r="13" spans="1:2">
      <c r="A13" s="3">
        <v>524.5</v>
      </c>
      <c r="B13" s="2">
        <v>39.299242126555555</v>
      </c>
    </row>
    <row r="14" spans="1:2">
      <c r="A14" s="3">
        <v>525</v>
      </c>
      <c r="B14" s="2">
        <v>66.738591000787935</v>
      </c>
    </row>
    <row r="15" spans="1:2">
      <c r="A15" s="3">
        <v>525.5</v>
      </c>
      <c r="B15" s="2">
        <v>94.548982027163035</v>
      </c>
    </row>
    <row r="16" spans="1:2">
      <c r="A16" s="3">
        <v>526</v>
      </c>
      <c r="B16" s="2">
        <v>121.42973976626645</v>
      </c>
    </row>
    <row r="17" spans="1:2">
      <c r="A17" s="3">
        <v>526.5</v>
      </c>
      <c r="B17" s="2">
        <v>151.39445680297285</v>
      </c>
    </row>
    <row r="18" spans="1:2">
      <c r="A18" s="3">
        <v>527</v>
      </c>
      <c r="B18" s="2">
        <v>185.15058353719442</v>
      </c>
    </row>
    <row r="19" spans="1:2">
      <c r="A19" s="3">
        <v>527.5</v>
      </c>
      <c r="B19" s="2">
        <v>220.24399094993561</v>
      </c>
    </row>
    <row r="20" spans="1:2">
      <c r="A20" s="3">
        <v>528</v>
      </c>
      <c r="B20" s="2">
        <v>258.46269466991475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7"/>
  <sheetViews>
    <sheetView workbookViewId="0">
      <selection activeCell="A2" sqref="A2:B17"/>
    </sheetView>
  </sheetViews>
  <sheetFormatPr defaultRowHeight="14.25"/>
  <cols>
    <col min="1" max="1" width="15.375" customWidth="1"/>
    <col min="2" max="2" width="23" customWidth="1"/>
    <col min="3" max="3" width="26.25" customWidth="1"/>
  </cols>
  <sheetData>
    <row r="1" spans="1:2">
      <c r="A1" s="3" t="s">
        <v>5</v>
      </c>
      <c r="B1" s="4" t="s">
        <v>3</v>
      </c>
    </row>
    <row r="2" spans="1:2">
      <c r="A2" s="2">
        <v>526.5</v>
      </c>
      <c r="B2" s="2">
        <v>57.121421143816598</v>
      </c>
    </row>
    <row r="3" spans="1:2">
      <c r="A3" s="2">
        <v>526.6</v>
      </c>
      <c r="B3" s="2">
        <v>58.205359696417453</v>
      </c>
    </row>
    <row r="4" spans="1:2">
      <c r="A4" s="2">
        <v>526.70000000000005</v>
      </c>
      <c r="B4" s="2">
        <v>59.286045805349119</v>
      </c>
    </row>
    <row r="5" spans="1:2">
      <c r="A5" s="2">
        <v>526.80000000000007</v>
      </c>
      <c r="B5" s="2">
        <v>60.360731848214286</v>
      </c>
    </row>
    <row r="6" spans="1:2">
      <c r="A6" s="2">
        <v>526.90000000000009</v>
      </c>
      <c r="B6" s="2">
        <v>61.442884114100877</v>
      </c>
    </row>
    <row r="7" spans="1:2">
      <c r="A7" s="2">
        <v>527.00000000000011</v>
      </c>
      <c r="B7" s="2">
        <v>62.983620883741246</v>
      </c>
    </row>
    <row r="8" spans="1:2">
      <c r="A8" s="2">
        <v>527.10000000000014</v>
      </c>
      <c r="B8" s="2">
        <v>65.410440077199397</v>
      </c>
    </row>
    <row r="9" spans="1:2">
      <c r="A9" s="2">
        <v>527.20000000000016</v>
      </c>
      <c r="B9" s="2">
        <v>68.56295707459121</v>
      </c>
    </row>
    <row r="10" spans="1:2">
      <c r="A10" s="2">
        <v>527.30000000000018</v>
      </c>
      <c r="B10" s="2">
        <v>73.731241184070001</v>
      </c>
    </row>
    <row r="11" spans="1:2">
      <c r="A11" s="2">
        <v>527.4000000000002</v>
      </c>
      <c r="B11" s="2">
        <v>80.075511578900972</v>
      </c>
    </row>
    <row r="12" spans="1:2">
      <c r="A12" s="2">
        <v>527.50000000000023</v>
      </c>
      <c r="B12" s="2">
        <v>87.377288249223596</v>
      </c>
    </row>
    <row r="13" spans="1:2">
      <c r="A13" s="2">
        <v>527.60000000000025</v>
      </c>
      <c r="B13" s="2">
        <v>95.614461390443182</v>
      </c>
    </row>
    <row r="14" spans="1:2">
      <c r="A14" s="2">
        <v>527.70000000000027</v>
      </c>
      <c r="B14" s="2">
        <v>104.54233454087691</v>
      </c>
    </row>
    <row r="15" spans="1:2">
      <c r="A15" s="2">
        <v>527.8000000000003</v>
      </c>
      <c r="B15" s="2">
        <v>111.76910346422966</v>
      </c>
    </row>
    <row r="16" spans="1:2">
      <c r="A16" s="2">
        <v>527.90000000000032</v>
      </c>
      <c r="B16" s="2">
        <v>119.56683982787197</v>
      </c>
    </row>
    <row r="17" spans="1:2">
      <c r="A17" s="2">
        <v>528.00000000000034</v>
      </c>
      <c r="B17" s="2">
        <v>130.26171154403272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21"/>
  <sheetViews>
    <sheetView tabSelected="1" workbookViewId="0">
      <selection activeCell="A6" sqref="A6"/>
    </sheetView>
  </sheetViews>
  <sheetFormatPr defaultRowHeight="14.25"/>
  <cols>
    <col min="2" max="2" width="9.875" customWidth="1"/>
    <col min="3" max="3" width="36.25" customWidth="1"/>
  </cols>
  <sheetData>
    <row r="1" spans="1:2">
      <c r="A1" s="1" t="s">
        <v>0</v>
      </c>
      <c r="B1" s="1" t="s">
        <v>4</v>
      </c>
    </row>
    <row r="2" spans="1:2">
      <c r="A2" s="9">
        <v>0</v>
      </c>
      <c r="B2" s="5">
        <v>0</v>
      </c>
    </row>
    <row r="3" spans="1:2">
      <c r="A3" s="10">
        <f>A2+1</f>
        <v>1</v>
      </c>
      <c r="B3" s="5">
        <v>0.1</v>
      </c>
    </row>
    <row r="4" spans="1:2">
      <c r="A4" s="10">
        <f t="shared" ref="A4:A21" si="0">A3+1</f>
        <v>2</v>
      </c>
      <c r="B4" s="5">
        <v>0.11</v>
      </c>
    </row>
    <row r="5" spans="1:2">
      <c r="A5" s="11">
        <v>2.99</v>
      </c>
      <c r="B5" s="5">
        <v>0.23</v>
      </c>
    </row>
    <row r="6" spans="1:2">
      <c r="A6" s="11">
        <v>4</v>
      </c>
      <c r="B6" s="5">
        <v>0.24</v>
      </c>
    </row>
    <row r="7" spans="1:2">
      <c r="A7" s="10">
        <f t="shared" si="0"/>
        <v>5</v>
      </c>
      <c r="B7" s="5">
        <v>0.3</v>
      </c>
    </row>
    <row r="8" spans="1:2">
      <c r="A8" s="10">
        <f t="shared" si="0"/>
        <v>6</v>
      </c>
      <c r="B8" s="6">
        <v>0.35</v>
      </c>
    </row>
    <row r="9" spans="1:2">
      <c r="A9" s="10">
        <f t="shared" si="0"/>
        <v>7</v>
      </c>
      <c r="B9" s="5">
        <v>0.39</v>
      </c>
    </row>
    <row r="10" spans="1:2">
      <c r="A10" s="10">
        <f t="shared" si="0"/>
        <v>8</v>
      </c>
      <c r="B10" s="5">
        <v>0.41</v>
      </c>
    </row>
    <row r="11" spans="1:2">
      <c r="A11" s="10">
        <f t="shared" si="0"/>
        <v>9</v>
      </c>
      <c r="B11" s="5">
        <v>0.42299999999999999</v>
      </c>
    </row>
    <row r="12" spans="1:2">
      <c r="A12" s="10">
        <f t="shared" si="0"/>
        <v>10</v>
      </c>
      <c r="B12" s="5">
        <v>0.43</v>
      </c>
    </row>
    <row r="13" spans="1:2">
      <c r="A13" s="10">
        <f t="shared" si="0"/>
        <v>11</v>
      </c>
      <c r="B13" s="5">
        <v>0.437</v>
      </c>
    </row>
    <row r="14" spans="1:2">
      <c r="A14" s="10">
        <f t="shared" si="0"/>
        <v>12</v>
      </c>
      <c r="B14" s="5">
        <v>0.44</v>
      </c>
    </row>
    <row r="15" spans="1:2">
      <c r="A15" s="10">
        <f t="shared" si="0"/>
        <v>13</v>
      </c>
      <c r="B15" s="5">
        <v>0.441</v>
      </c>
    </row>
    <row r="16" spans="1:2">
      <c r="A16" s="10">
        <f t="shared" si="0"/>
        <v>14</v>
      </c>
      <c r="B16" s="7">
        <v>0.44</v>
      </c>
    </row>
    <row r="17" spans="1:1">
      <c r="A17" s="10">
        <f t="shared" si="0"/>
        <v>15</v>
      </c>
    </row>
    <row r="18" spans="1:1">
      <c r="A18" s="10">
        <f t="shared" si="0"/>
        <v>16</v>
      </c>
    </row>
    <row r="19" spans="1:1">
      <c r="A19" s="10">
        <f t="shared" si="0"/>
        <v>17</v>
      </c>
    </row>
    <row r="20" spans="1:1">
      <c r="A20" s="10">
        <f t="shared" si="0"/>
        <v>18</v>
      </c>
    </row>
    <row r="21" spans="1:1">
      <c r="A21" s="10">
        <f t="shared" si="0"/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Flood_Hydrograph</vt:lpstr>
      <vt:lpstr>Reservoir_Capacity</vt:lpstr>
      <vt:lpstr>Discharge_Curve</vt:lpstr>
      <vt:lpstr>Outflow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子民 张</cp:lastModifiedBy>
  <dcterms:created xsi:type="dcterms:W3CDTF">2023-12-05T11:35:53Z</dcterms:created>
  <dcterms:modified xsi:type="dcterms:W3CDTF">2024-06-06T09:46:34Z</dcterms:modified>
</cp:coreProperties>
</file>